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sv0008\13031_監理課\010_工事契約係\050_競争入札参加資格登録申請\010_競争入札参加資格決定通知（随時）\令和５年度\格付見直し\1.申請案内起案\２．HP掲載用（R5.01.16）\"/>
    </mc:Choice>
  </mc:AlternateContent>
  <bookViews>
    <workbookView xWindow="120" yWindow="90" windowWidth="15180" windowHeight="8955"/>
  </bookViews>
  <sheets>
    <sheet name="内容変更届出書" sheetId="1" r:id="rId1"/>
    <sheet name="主観的事項（市内のみ）" sheetId="2" r:id="rId2"/>
    <sheet name="点数確認表（市内のみ）" sheetId="3" r:id="rId3"/>
    <sheet name="主観的事項審査基準" sheetId="6" r:id="rId4"/>
    <sheet name="点数リスト" sheetId="7" state="hidden" r:id="rId5"/>
  </sheets>
  <definedNames>
    <definedName name="_xlnm.Print_Area" localSheetId="1">'主観的事項（市内のみ）'!$A$1:$V$33</definedName>
    <definedName name="_xlnm.Print_Area" localSheetId="0">内容変更届出書!$A$1:$BN$41</definedName>
    <definedName name="キャリアアップシステム">点数リスト!$V$2:$V$3</definedName>
    <definedName name="キャリアアップシステム_点数">点数リスト!$V$2:$W$3</definedName>
    <definedName name="環境保全">点数リスト!$D$2:$D$4</definedName>
    <definedName name="環境保全_点数">点数リスト!$D$2:$E$4</definedName>
    <definedName name="協力雇用主">点数リスト!$L$2:$L$3</definedName>
    <definedName name="協力雇用主_点数">点数リスト!$L$2:$M$3</definedName>
    <definedName name="工事成績評点">点数リスト!$Z$2:$Z$10</definedName>
    <definedName name="工事成績評点_点数">点数リスト!$Z$2:$AA$10</definedName>
    <definedName name="災害時等協力">点数リスト!$R$2:$R$3</definedName>
    <definedName name="災害時等協力_点数">点数リスト!$R$2:$S$3</definedName>
    <definedName name="指名停止">点数リスト!$X$2:$X$6</definedName>
    <definedName name="指名停止_点数">点数リスト!$X$2:$Y$6</definedName>
    <definedName name="次世代育成支援">点数リスト!$F$2:$F$4</definedName>
    <definedName name="次世代育成支援_点数">点数リスト!$F$2:$G$4</definedName>
    <definedName name="女性活躍推進">点数リスト!$H$2:$H$4</definedName>
    <definedName name="女性活躍推進_点数">点数リスト!$H$2:$I$4</definedName>
    <definedName name="除雪登録">点数リスト!$P$2:$P$3</definedName>
    <definedName name="除雪登録_点数">点数リスト!$P$2:$Q$3</definedName>
    <definedName name="消防団協力">点数リスト!$T$2:$T$3</definedName>
    <definedName name="消防団協力_点数">点数リスト!$T$2:$U$3</definedName>
    <definedName name="障害者雇用">点数リスト!$J$2:$J$4</definedName>
    <definedName name="障害者雇用_点数">点数リスト!$J$2:$K$4</definedName>
    <definedName name="比較" localSheetId="0">#REF!</definedName>
    <definedName name="比較">#REF!</definedName>
    <definedName name="品質管理">点数リスト!$B$2:$B$3</definedName>
    <definedName name="品質管理_点数">点数リスト!$B$2:$C$3</definedName>
    <definedName name="防災協定">点数リスト!$N$2:$N$3</definedName>
    <definedName name="防災協定_点数">点数リスト!$N$2:$O$3</definedName>
    <definedName name="優良表彰">点数リスト!$AB$2:$AB$3</definedName>
    <definedName name="優良表彰_点数">点数リスト!$AB$2:$AC$3</definedName>
  </definedNames>
  <calcPr calcId="162913"/>
</workbook>
</file>

<file path=xl/calcChain.xml><?xml version="1.0" encoding="utf-8"?>
<calcChain xmlns="http://schemas.openxmlformats.org/spreadsheetml/2006/main">
  <c r="D20" i="3" l="1"/>
  <c r="D19" i="3"/>
  <c r="D21" i="3" s="1"/>
  <c r="D15" i="3"/>
  <c r="D14" i="3"/>
  <c r="D13" i="3"/>
  <c r="D12" i="3"/>
  <c r="D11" i="3"/>
  <c r="D10" i="3"/>
  <c r="D9" i="3"/>
  <c r="D8" i="3"/>
  <c r="D7" i="3"/>
  <c r="D6" i="3"/>
  <c r="D5" i="3"/>
  <c r="D4" i="3"/>
  <c r="D16" i="3" l="1"/>
</calcChain>
</file>

<file path=xl/sharedStrings.xml><?xml version="1.0" encoding="utf-8"?>
<sst xmlns="http://schemas.openxmlformats.org/spreadsheetml/2006/main" count="657" uniqueCount="325">
  <si>
    <t>様式第４号（第13条関係）</t>
    <rPh sb="0" eb="2">
      <t>ヨウシキ</t>
    </rPh>
    <rPh sb="2" eb="3">
      <t>ダイ</t>
    </rPh>
    <rPh sb="4" eb="5">
      <t>ゴウ</t>
    </rPh>
    <rPh sb="6" eb="7">
      <t>ダイ</t>
    </rPh>
    <rPh sb="9" eb="10">
      <t>ジョウ</t>
    </rPh>
    <rPh sb="10" eb="12">
      <t>カンケイ</t>
    </rPh>
    <phoneticPr fontId="24"/>
  </si>
  <si>
    <t>年）</t>
    <rPh sb="0" eb="1">
      <t>ネン</t>
    </rPh>
    <phoneticPr fontId="24"/>
  </si>
  <si>
    <t>入札参加資格申請内容変更届出書</t>
    <rPh sb="0" eb="2">
      <t>ニュウサツ</t>
    </rPh>
    <rPh sb="2" eb="4">
      <t>サンカ</t>
    </rPh>
    <rPh sb="4" eb="6">
      <t>シカク</t>
    </rPh>
    <rPh sb="6" eb="8">
      <t>シンセイ</t>
    </rPh>
    <rPh sb="8" eb="10">
      <t>ナイヨウ</t>
    </rPh>
    <rPh sb="10" eb="12">
      <t>ヘンコウ</t>
    </rPh>
    <rPh sb="12" eb="15">
      <t>トドケデショ</t>
    </rPh>
    <phoneticPr fontId="24"/>
  </si>
  <si>
    <t>変更年月日</t>
    <rPh sb="0" eb="2">
      <t>ヘンコウ</t>
    </rPh>
    <rPh sb="2" eb="5">
      <t>ネンガッピ</t>
    </rPh>
    <phoneticPr fontId="24"/>
  </si>
  <si>
    <t>（</t>
    <phoneticPr fontId="24"/>
  </si>
  <si>
    <t>年</t>
    <rPh sb="0" eb="1">
      <t>ネン</t>
    </rPh>
    <phoneticPr fontId="24"/>
  </si>
  <si>
    <t>受任者FAX番号</t>
    <rPh sb="0" eb="2">
      <t>ジュニン</t>
    </rPh>
    <rPh sb="2" eb="3">
      <t>シャ</t>
    </rPh>
    <rPh sb="6" eb="8">
      <t>バンゴウ</t>
    </rPh>
    <phoneticPr fontId="24"/>
  </si>
  <si>
    <t>月</t>
    <rPh sb="0" eb="1">
      <t>ガツ</t>
    </rPh>
    <phoneticPr fontId="24"/>
  </si>
  <si>
    <t>登録業種</t>
    <rPh sb="0" eb="2">
      <t>トウロク</t>
    </rPh>
    <rPh sb="2" eb="4">
      <t>ギョウシュ</t>
    </rPh>
    <phoneticPr fontId="24"/>
  </si>
  <si>
    <t>日</t>
    <rPh sb="0" eb="1">
      <t>ニチ</t>
    </rPh>
    <phoneticPr fontId="24"/>
  </si>
  <si>
    <t>申請者</t>
    <rPh sb="0" eb="3">
      <t>シンセイシャ</t>
    </rPh>
    <phoneticPr fontId="24"/>
  </si>
  <si>
    <t>住所</t>
    <rPh sb="0" eb="1">
      <t>ジュウ</t>
    </rPh>
    <rPh sb="1" eb="2">
      <t>トコロ</t>
    </rPh>
    <phoneticPr fontId="24"/>
  </si>
  <si>
    <t>〒</t>
    <phoneticPr fontId="24"/>
  </si>
  <si>
    <t>－</t>
    <phoneticPr fontId="24"/>
  </si>
  <si>
    <t>廃止業種名</t>
    <rPh sb="0" eb="2">
      <t>ハイシ</t>
    </rPh>
    <rPh sb="2" eb="4">
      <t>ギョウシュ</t>
    </rPh>
    <rPh sb="4" eb="5">
      <t>メイ</t>
    </rPh>
    <phoneticPr fontId="24"/>
  </si>
  <si>
    <t>納入実績調書</t>
    <phoneticPr fontId="24"/>
  </si>
  <si>
    <t>工事</t>
    <rPh sb="0" eb="2">
      <t>コウジ</t>
    </rPh>
    <phoneticPr fontId="24"/>
  </si>
  <si>
    <t>区分</t>
    <rPh sb="0" eb="2">
      <t>クブン</t>
    </rPh>
    <phoneticPr fontId="24"/>
  </si>
  <si>
    <t>□</t>
    <phoneticPr fontId="24"/>
  </si>
  <si>
    <t>物品</t>
    <rPh sb="0" eb="2">
      <t>ブッピン</t>
    </rPh>
    <phoneticPr fontId="24"/>
  </si>
  <si>
    <t>商号又は名称</t>
    <rPh sb="0" eb="1">
      <t>ショウ</t>
    </rPh>
    <rPh sb="1" eb="2">
      <t>ゴウ</t>
    </rPh>
    <rPh sb="2" eb="3">
      <t>マタ</t>
    </rPh>
    <rPh sb="4" eb="5">
      <t>ナ</t>
    </rPh>
    <rPh sb="5" eb="6">
      <t>ショウ</t>
    </rPh>
    <phoneticPr fontId="24"/>
  </si>
  <si>
    <t>役務</t>
    <rPh sb="0" eb="2">
      <t>エキム</t>
    </rPh>
    <phoneticPr fontId="24"/>
  </si>
  <si>
    <t>使用印鑑</t>
    <rPh sb="0" eb="2">
      <t>シヨウ</t>
    </rPh>
    <rPh sb="2" eb="4">
      <t>インカン</t>
    </rPh>
    <phoneticPr fontId="24"/>
  </si>
  <si>
    <t>測量・建設コンサル</t>
    <rPh sb="0" eb="2">
      <t>ソクリョウ</t>
    </rPh>
    <rPh sb="3" eb="5">
      <t>ケンセツ</t>
    </rPh>
    <phoneticPr fontId="24"/>
  </si>
  <si>
    <t>所在地</t>
    <rPh sb="0" eb="3">
      <t>ショザイチ</t>
    </rPh>
    <phoneticPr fontId="24"/>
  </si>
  <si>
    <t>建物管理</t>
    <rPh sb="0" eb="2">
      <t>タテモノ</t>
    </rPh>
    <rPh sb="2" eb="4">
      <t>カンリ</t>
    </rPh>
    <phoneticPr fontId="24"/>
  </si>
  <si>
    <t>代表者職・氏名</t>
    <rPh sb="0" eb="1">
      <t>ダイ</t>
    </rPh>
    <rPh sb="1" eb="2">
      <t>ヒョウ</t>
    </rPh>
    <rPh sb="2" eb="3">
      <t>モノ</t>
    </rPh>
    <rPh sb="3" eb="4">
      <t>ショク</t>
    </rPh>
    <rPh sb="5" eb="6">
      <t>シ</t>
    </rPh>
    <rPh sb="6" eb="7">
      <t>メイ</t>
    </rPh>
    <phoneticPr fontId="24"/>
  </si>
  <si>
    <t>代表者</t>
    <rPh sb="0" eb="3">
      <t>ダイヒョウシャ</t>
    </rPh>
    <phoneticPr fontId="24"/>
  </si>
  <si>
    <t>　金沢市に提出した入札参加資格審査申請書について、下記のとおり記載内容に一部変更がありましたので、必要書類を添えて届出します。</t>
    <rPh sb="1" eb="3">
      <t>カナザワ</t>
    </rPh>
    <rPh sb="3" eb="4">
      <t>シ</t>
    </rPh>
    <rPh sb="5" eb="7">
      <t>テイシュツ</t>
    </rPh>
    <rPh sb="9" eb="11">
      <t>ニュウサツ</t>
    </rPh>
    <rPh sb="11" eb="13">
      <t>サンカ</t>
    </rPh>
    <rPh sb="13" eb="15">
      <t>シカク</t>
    </rPh>
    <rPh sb="15" eb="17">
      <t>シンサ</t>
    </rPh>
    <rPh sb="17" eb="20">
      <t>シンセイショ</t>
    </rPh>
    <rPh sb="25" eb="27">
      <t>カキ</t>
    </rPh>
    <rPh sb="31" eb="33">
      <t>キサイ</t>
    </rPh>
    <rPh sb="33" eb="35">
      <t>ナイヨウ</t>
    </rPh>
    <rPh sb="36" eb="38">
      <t>イチブ</t>
    </rPh>
    <rPh sb="38" eb="40">
      <t>ヘンコウ</t>
    </rPh>
    <phoneticPr fontId="24"/>
  </si>
  <si>
    <t>使用印鑑届</t>
    <rPh sb="0" eb="2">
      <t>シヨウ</t>
    </rPh>
    <rPh sb="2" eb="4">
      <t>インカン</t>
    </rPh>
    <rPh sb="4" eb="5">
      <t>トドケ</t>
    </rPh>
    <phoneticPr fontId="24"/>
  </si>
  <si>
    <t>樹木等管理</t>
    <rPh sb="0" eb="2">
      <t>ジュモク</t>
    </rPh>
    <rPh sb="2" eb="3">
      <t>トウ</t>
    </rPh>
    <rPh sb="3" eb="5">
      <t>カンリ</t>
    </rPh>
    <phoneticPr fontId="24"/>
  </si>
  <si>
    <t>賃貸借・その他委託</t>
    <rPh sb="6" eb="7">
      <t>タ</t>
    </rPh>
    <rPh sb="7" eb="9">
      <t>イタク</t>
    </rPh>
    <phoneticPr fontId="24"/>
  </si>
  <si>
    <t>記</t>
    <rPh sb="0" eb="1">
      <t>キ</t>
    </rPh>
    <phoneticPr fontId="24"/>
  </si>
  <si>
    <t>変更内容</t>
    <rPh sb="0" eb="2">
      <t>ヘンコウ</t>
    </rPh>
    <rPh sb="2" eb="4">
      <t>ナイヨウ</t>
    </rPh>
    <phoneticPr fontId="24"/>
  </si>
  <si>
    <t>変更前</t>
    <rPh sb="0" eb="2">
      <t>ヘンコウ</t>
    </rPh>
    <rPh sb="2" eb="3">
      <t>マエ</t>
    </rPh>
    <phoneticPr fontId="24"/>
  </si>
  <si>
    <t>変更後</t>
    <rPh sb="0" eb="2">
      <t>ヘンコウ</t>
    </rPh>
    <rPh sb="2" eb="3">
      <t>ゴ</t>
    </rPh>
    <phoneticPr fontId="24"/>
  </si>
  <si>
    <t>FAX番号</t>
    <rPh sb="3" eb="5">
      <t>バンゴウ</t>
    </rPh>
    <phoneticPr fontId="24"/>
  </si>
  <si>
    <t>添付書類</t>
    <rPh sb="0" eb="2">
      <t>テンプ</t>
    </rPh>
    <rPh sb="2" eb="4">
      <t>ショルイ</t>
    </rPh>
    <phoneticPr fontId="24"/>
  </si>
  <si>
    <t>その他</t>
    <rPh sb="2" eb="3">
      <t>タ</t>
    </rPh>
    <phoneticPr fontId="24"/>
  </si>
  <si>
    <t>追加業種名</t>
    <rPh sb="0" eb="2">
      <t>ツイカ</t>
    </rPh>
    <rPh sb="2" eb="4">
      <t>ギョウシュ</t>
    </rPh>
    <rPh sb="4" eb="5">
      <t>メイ</t>
    </rPh>
    <phoneticPr fontId="24"/>
  </si>
  <si>
    <t>商号又は名称</t>
    <rPh sb="0" eb="2">
      <t>ショウゴウ</t>
    </rPh>
    <rPh sb="2" eb="3">
      <t>マタ</t>
    </rPh>
    <rPh sb="4" eb="6">
      <t>メイショウ</t>
    </rPh>
    <phoneticPr fontId="24"/>
  </si>
  <si>
    <r>
      <t>許</t>
    </r>
    <r>
      <rPr>
        <sz val="9"/>
        <rFont val="ＭＳ ゴシック"/>
        <family val="3"/>
        <charset val="128"/>
      </rPr>
      <t>可証明書</t>
    </r>
    <r>
      <rPr>
        <sz val="8"/>
        <rFont val="ＭＳ ゴシック"/>
        <family val="3"/>
        <charset val="128"/>
      </rPr>
      <t>（写）</t>
    </r>
    <rPh sb="0" eb="2">
      <t>キョカ</t>
    </rPh>
    <rPh sb="2" eb="5">
      <t>ショウメイショ</t>
    </rPh>
    <rPh sb="6" eb="7">
      <t>ウツ</t>
    </rPh>
    <phoneticPr fontId="24"/>
  </si>
  <si>
    <r>
      <t>総</t>
    </r>
    <r>
      <rPr>
        <sz val="9"/>
        <rFont val="ＭＳ ゴシック"/>
        <family val="3"/>
        <charset val="128"/>
      </rPr>
      <t>合評定値通知書</t>
    </r>
    <r>
      <rPr>
        <sz val="8"/>
        <rFont val="ＭＳ ゴシック"/>
        <family val="3"/>
        <charset val="128"/>
      </rPr>
      <t>（写）</t>
    </r>
    <rPh sb="0" eb="2">
      <t>ソウゴウ</t>
    </rPh>
    <rPh sb="2" eb="4">
      <t>ヒョウテイ</t>
    </rPh>
    <rPh sb="4" eb="5">
      <t>アタイ</t>
    </rPh>
    <rPh sb="5" eb="8">
      <t>ツウチショ</t>
    </rPh>
    <rPh sb="9" eb="10">
      <t>ウツ</t>
    </rPh>
    <phoneticPr fontId="24"/>
  </si>
  <si>
    <t>委任状</t>
    <rPh sb="0" eb="3">
      <t>イニンジョウ</t>
    </rPh>
    <phoneticPr fontId="24"/>
  </si>
  <si>
    <t>電話番号</t>
    <rPh sb="0" eb="2">
      <t>デンワ</t>
    </rPh>
    <rPh sb="2" eb="4">
      <t>バンゴウ</t>
    </rPh>
    <phoneticPr fontId="24"/>
  </si>
  <si>
    <t>受任者所在地</t>
    <rPh sb="0" eb="3">
      <t>ジュニンシャ</t>
    </rPh>
    <rPh sb="3" eb="6">
      <t>ショザイチ</t>
    </rPh>
    <phoneticPr fontId="24"/>
  </si>
  <si>
    <t>受任者職・氏名</t>
    <rPh sb="0" eb="3">
      <t>ジュニンシャ</t>
    </rPh>
    <rPh sb="3" eb="4">
      <t>ショク</t>
    </rPh>
    <rPh sb="5" eb="7">
      <t>シメイ</t>
    </rPh>
    <phoneticPr fontId="24"/>
  </si>
  <si>
    <t>受任者電話番号</t>
    <rPh sb="0" eb="3">
      <t>ジュニンシャ</t>
    </rPh>
    <rPh sb="3" eb="5">
      <t>デンワ</t>
    </rPh>
    <rPh sb="5" eb="7">
      <t>バンゴウ</t>
    </rPh>
    <phoneticPr fontId="24"/>
  </si>
  <si>
    <t>別紙のとおり</t>
    <rPh sb="0" eb="2">
      <t>ベッシ</t>
    </rPh>
    <phoneticPr fontId="24"/>
  </si>
  <si>
    <t>審査事項</t>
    <rPh sb="0" eb="2">
      <t>シンサ</t>
    </rPh>
    <rPh sb="2" eb="4">
      <t>ジコウ</t>
    </rPh>
    <phoneticPr fontId="24"/>
  </si>
  <si>
    <t>審査事項変更内容</t>
    <rPh sb="0" eb="2">
      <t>シンサ</t>
    </rPh>
    <rPh sb="2" eb="4">
      <t>ジコウ</t>
    </rPh>
    <rPh sb="4" eb="6">
      <t>ヘンコウ</t>
    </rPh>
    <rPh sb="6" eb="8">
      <t>ナイヨウ</t>
    </rPh>
    <phoneticPr fontId="24"/>
  </si>
  <si>
    <t>理由</t>
    <rPh sb="0" eb="2">
      <t>リユウ</t>
    </rPh>
    <phoneticPr fontId="24"/>
  </si>
  <si>
    <t>：</t>
    <phoneticPr fontId="24"/>
  </si>
  <si>
    <t>営業所一覧</t>
    <rPh sb="0" eb="3">
      <t>エイギョウショ</t>
    </rPh>
    <rPh sb="3" eb="5">
      <t>イチラン</t>
    </rPh>
    <phoneticPr fontId="24"/>
  </si>
  <si>
    <t>営業品目調書</t>
    <rPh sb="0" eb="2">
      <t>エイギョウ</t>
    </rPh>
    <rPh sb="2" eb="4">
      <t>ヒンモク</t>
    </rPh>
    <rPh sb="4" eb="6">
      <t>チョウショ</t>
    </rPh>
    <phoneticPr fontId="24"/>
  </si>
  <si>
    <t>登録廃止</t>
    <rPh sb="0" eb="2">
      <t>トウロク</t>
    </rPh>
    <rPh sb="2" eb="4">
      <t>ハイシ</t>
    </rPh>
    <phoneticPr fontId="24"/>
  </si>
  <si>
    <r>
      <t>登記事項証明書</t>
    </r>
    <r>
      <rPr>
        <sz val="8"/>
        <rFont val="ＭＳ ゴシック"/>
        <family val="3"/>
        <charset val="128"/>
      </rPr>
      <t>（写）</t>
    </r>
    <rPh sb="0" eb="2">
      <t>トウキ</t>
    </rPh>
    <rPh sb="2" eb="4">
      <t>ジコウ</t>
    </rPh>
    <rPh sb="4" eb="7">
      <t>ショウメイショ</t>
    </rPh>
    <rPh sb="8" eb="9">
      <t>ウツ</t>
    </rPh>
    <phoneticPr fontId="24"/>
  </si>
  <si>
    <t>　（宛先）金沢市長</t>
    <rPh sb="2" eb="3">
      <t>ア</t>
    </rPh>
    <rPh sb="3" eb="4">
      <t>サキ</t>
    </rPh>
    <rPh sb="5" eb="7">
      <t>カナザワ</t>
    </rPh>
    <rPh sb="7" eb="9">
      <t>シチョウ</t>
    </rPh>
    <phoneticPr fontId="24"/>
  </si>
  <si>
    <t>主観的事項に関する調査票</t>
    <rPh sb="0" eb="3">
      <t>シュカンテキ</t>
    </rPh>
    <rPh sb="3" eb="5">
      <t>ジコウ</t>
    </rPh>
    <rPh sb="6" eb="7">
      <t>カン</t>
    </rPh>
    <rPh sb="9" eb="12">
      <t>チョウサヒョウ</t>
    </rPh>
    <phoneticPr fontId="25"/>
  </si>
  <si>
    <t>工事成績評点</t>
    <rPh sb="0" eb="2">
      <t>コウジ</t>
    </rPh>
    <rPh sb="2" eb="4">
      <t>セイセキ</t>
    </rPh>
    <rPh sb="4" eb="6">
      <t>ヒョウテン</t>
    </rPh>
    <phoneticPr fontId="25"/>
  </si>
  <si>
    <t>業種</t>
    <rPh sb="0" eb="2">
      <t>ギョウシュ</t>
    </rPh>
    <phoneticPr fontId="25"/>
  </si>
  <si>
    <t>工事</t>
    <rPh sb="0" eb="2">
      <t>コウジ</t>
    </rPh>
    <phoneticPr fontId="25"/>
  </si>
  <si>
    <t>№</t>
    <phoneticPr fontId="25"/>
  </si>
  <si>
    <t>工事名称</t>
    <rPh sb="0" eb="2">
      <t>コウジ</t>
    </rPh>
    <rPh sb="2" eb="4">
      <t>メイショウ</t>
    </rPh>
    <phoneticPr fontId="25"/>
  </si>
  <si>
    <t>契約相手方</t>
    <rPh sb="0" eb="2">
      <t>ケイヤク</t>
    </rPh>
    <rPh sb="2" eb="5">
      <t>アイテガタ</t>
    </rPh>
    <phoneticPr fontId="25"/>
  </si>
  <si>
    <t>竣工検査年月日</t>
    <rPh sb="0" eb="2">
      <t>シュンコウ</t>
    </rPh>
    <rPh sb="2" eb="4">
      <t>ケンサ</t>
    </rPh>
    <rPh sb="4" eb="7">
      <t>ネンガッピ</t>
    </rPh>
    <phoneticPr fontId="25"/>
  </si>
  <si>
    <t>成績評点</t>
    <rPh sb="0" eb="2">
      <t>セイセキ</t>
    </rPh>
    <rPh sb="2" eb="4">
      <t>ヒョウテン</t>
    </rPh>
    <phoneticPr fontId="25"/>
  </si>
  <si>
    <t>備考</t>
    <rPh sb="0" eb="2">
      <t>ビコウ</t>
    </rPh>
    <phoneticPr fontId="25"/>
  </si>
  <si>
    <t>金沢市</t>
    <rPh sb="0" eb="3">
      <t>カナザワシ</t>
    </rPh>
    <phoneticPr fontId="25"/>
  </si>
  <si>
    <t>・</t>
    <phoneticPr fontId="25"/>
  </si>
  <si>
    <t>企業局</t>
    <rPh sb="0" eb="3">
      <t>キギョウキョク</t>
    </rPh>
    <phoneticPr fontId="25"/>
  </si>
  <si>
    <t>病院</t>
    <rPh sb="0" eb="2">
      <t>ビョウイン</t>
    </rPh>
    <phoneticPr fontId="25"/>
  </si>
  <si>
    <t>区画整理組合</t>
    <rPh sb="0" eb="2">
      <t>クカク</t>
    </rPh>
    <rPh sb="2" eb="4">
      <t>セイリ</t>
    </rPh>
    <rPh sb="4" eb="6">
      <t>クミアイ</t>
    </rPh>
    <phoneticPr fontId="25"/>
  </si>
  <si>
    <t>年</t>
    <rPh sb="0" eb="1">
      <t>ネン</t>
    </rPh>
    <phoneticPr fontId="25"/>
  </si>
  <si>
    <t>月</t>
    <rPh sb="0" eb="1">
      <t>ツキ</t>
    </rPh>
    <phoneticPr fontId="25"/>
  </si>
  <si>
    <t>日</t>
    <rPh sb="0" eb="1">
      <t>ヒ</t>
    </rPh>
    <phoneticPr fontId="25"/>
  </si>
  <si>
    <t>点</t>
    <rPh sb="0" eb="1">
      <t>テン</t>
    </rPh>
    <phoneticPr fontId="25"/>
  </si>
  <si>
    <r>
      <t>工事成績評点の平均</t>
    </r>
    <r>
      <rPr>
        <b/>
        <sz val="9"/>
        <color rgb="FFFF0000"/>
        <rFont val="ＭＳ 明朝"/>
        <family val="1"/>
        <charset val="128"/>
      </rPr>
      <t>（小数点以下切り捨て）</t>
    </r>
    <rPh sb="0" eb="2">
      <t>コウジ</t>
    </rPh>
    <rPh sb="2" eb="4">
      <t>セイセキ</t>
    </rPh>
    <rPh sb="4" eb="6">
      <t>ヒョウテン</t>
    </rPh>
    <rPh sb="7" eb="9">
      <t>ヘイキン</t>
    </rPh>
    <rPh sb="10" eb="13">
      <t>ショウスウテン</t>
    </rPh>
    <rPh sb="13" eb="15">
      <t>イカ</t>
    </rPh>
    <rPh sb="15" eb="16">
      <t>キ</t>
    </rPh>
    <rPh sb="17" eb="18">
      <t>ス</t>
    </rPh>
    <phoneticPr fontId="25"/>
  </si>
  <si>
    <t>商号又は名称</t>
    <rPh sb="0" eb="2">
      <t>ショウゴウ</t>
    </rPh>
    <rPh sb="2" eb="3">
      <t>マタ</t>
    </rPh>
    <rPh sb="4" eb="6">
      <t>メイショウ</t>
    </rPh>
    <phoneticPr fontId="25"/>
  </si>
  <si>
    <r>
      <t>　本市、企業局及び市立病院発注工事について、令和</t>
    </r>
    <r>
      <rPr>
        <sz val="9"/>
        <color rgb="FFFF0000"/>
        <rFont val="ＭＳ 明朝"/>
        <family val="1"/>
        <charset val="128"/>
      </rPr>
      <t>２</t>
    </r>
    <r>
      <rPr>
        <sz val="9"/>
        <rFont val="ＭＳ 明朝"/>
        <family val="1"/>
        <charset val="128"/>
      </rPr>
      <t>年４月１日から令和</t>
    </r>
    <r>
      <rPr>
        <sz val="9"/>
        <color rgb="FFFF0000"/>
        <rFont val="ＭＳ 明朝"/>
        <family val="1"/>
        <charset val="128"/>
      </rPr>
      <t>５</t>
    </r>
    <r>
      <rPr>
        <sz val="9"/>
        <rFont val="ＭＳ 明朝"/>
        <family val="1"/>
        <charset val="128"/>
      </rPr>
      <t xml:space="preserve">年12月31日までの間に竣工検査を受け、工事成績評点の通知を受けたものについて工事業種ごとに作成し記載してください。なお、下表に書ききれない場合は欄を増やしてください。                                                            </t>
    </r>
    <rPh sb="1" eb="3">
      <t>ホンシ</t>
    </rPh>
    <rPh sb="4" eb="6">
      <t>キギョウ</t>
    </rPh>
    <rPh sb="6" eb="7">
      <t>キョク</t>
    </rPh>
    <rPh sb="7" eb="8">
      <t>オヨ</t>
    </rPh>
    <rPh sb="9" eb="11">
      <t>シリツ</t>
    </rPh>
    <rPh sb="11" eb="13">
      <t>ビョウイン</t>
    </rPh>
    <rPh sb="13" eb="15">
      <t>ハッチュウ</t>
    </rPh>
    <rPh sb="15" eb="17">
      <t>コウジ</t>
    </rPh>
    <rPh sb="22" eb="24">
      <t>レイワ</t>
    </rPh>
    <rPh sb="25" eb="26">
      <t>ネン</t>
    </rPh>
    <rPh sb="27" eb="28">
      <t>ガツ</t>
    </rPh>
    <rPh sb="29" eb="30">
      <t>ニチ</t>
    </rPh>
    <rPh sb="35" eb="36">
      <t>ネン</t>
    </rPh>
    <rPh sb="38" eb="39">
      <t>ガツ</t>
    </rPh>
    <rPh sb="41" eb="42">
      <t>ニチ</t>
    </rPh>
    <rPh sb="45" eb="46">
      <t>アイダ</t>
    </rPh>
    <rPh sb="47" eb="49">
      <t>シュンコウ</t>
    </rPh>
    <rPh sb="49" eb="51">
      <t>ケンサ</t>
    </rPh>
    <rPh sb="52" eb="53">
      <t>ウ</t>
    </rPh>
    <rPh sb="55" eb="57">
      <t>コウジ</t>
    </rPh>
    <rPh sb="57" eb="59">
      <t>セイセキ</t>
    </rPh>
    <rPh sb="59" eb="61">
      <t>ヒョウテン</t>
    </rPh>
    <rPh sb="62" eb="64">
      <t>ツウチ</t>
    </rPh>
    <rPh sb="65" eb="66">
      <t>ウ</t>
    </rPh>
    <rPh sb="74" eb="76">
      <t>コウジ</t>
    </rPh>
    <rPh sb="76" eb="78">
      <t>ギョウシュ</t>
    </rPh>
    <rPh sb="81" eb="83">
      <t>サクセイ</t>
    </rPh>
    <rPh sb="84" eb="86">
      <t>キサイ</t>
    </rPh>
    <rPh sb="96" eb="98">
      <t>カヒョウ</t>
    </rPh>
    <rPh sb="99" eb="100">
      <t>カ</t>
    </rPh>
    <rPh sb="105" eb="107">
      <t>バアイ</t>
    </rPh>
    <rPh sb="108" eb="109">
      <t>ラン</t>
    </rPh>
    <rPh sb="110" eb="111">
      <t>フ</t>
    </rPh>
    <phoneticPr fontId="25"/>
  </si>
  <si>
    <t>共通項目</t>
    <rPh sb="0" eb="2">
      <t>キョウツウ</t>
    </rPh>
    <rPh sb="2" eb="4">
      <t>コウモク</t>
    </rPh>
    <phoneticPr fontId="25"/>
  </si>
  <si>
    <t>選択してください↓</t>
    <rPh sb="0" eb="2">
      <t>センタク</t>
    </rPh>
    <phoneticPr fontId="25"/>
  </si>
  <si>
    <t>主観点数</t>
    <rPh sb="0" eb="2">
      <t>シュカン</t>
    </rPh>
    <rPh sb="2" eb="4">
      <t>テンスウ</t>
    </rPh>
    <phoneticPr fontId="25"/>
  </si>
  <si>
    <t>次世代育成支援</t>
    <rPh sb="0" eb="3">
      <t>ジセダイ</t>
    </rPh>
    <rPh sb="3" eb="5">
      <t>イクセイ</t>
    </rPh>
    <rPh sb="5" eb="7">
      <t>シエン</t>
    </rPh>
    <phoneticPr fontId="25"/>
  </si>
  <si>
    <t>女性活躍推進</t>
    <rPh sb="0" eb="6">
      <t>ジョセイカツヤクスイシン</t>
    </rPh>
    <phoneticPr fontId="25"/>
  </si>
  <si>
    <t>障害者雇用</t>
    <rPh sb="0" eb="3">
      <t>ショウガイシャ</t>
    </rPh>
    <rPh sb="3" eb="5">
      <t>コヨウ</t>
    </rPh>
    <phoneticPr fontId="25"/>
  </si>
  <si>
    <t>防災協定</t>
    <rPh sb="0" eb="2">
      <t>ボウサイ</t>
    </rPh>
    <rPh sb="2" eb="4">
      <t>キョウテイ</t>
    </rPh>
    <phoneticPr fontId="25"/>
  </si>
  <si>
    <t>除排雪委託契約</t>
    <rPh sb="0" eb="1">
      <t>ジョ</t>
    </rPh>
    <rPh sb="1" eb="2">
      <t>ハイ</t>
    </rPh>
    <rPh sb="2" eb="3">
      <t>ユキ</t>
    </rPh>
    <rPh sb="3" eb="5">
      <t>イタク</t>
    </rPh>
    <rPh sb="5" eb="7">
      <t>ケイヤク</t>
    </rPh>
    <phoneticPr fontId="25"/>
  </si>
  <si>
    <t>かなざわ災害時等協力事業所</t>
    <rPh sb="4" eb="7">
      <t>サイガイジ</t>
    </rPh>
    <rPh sb="7" eb="8">
      <t>トウ</t>
    </rPh>
    <rPh sb="8" eb="10">
      <t>キョウリョク</t>
    </rPh>
    <rPh sb="10" eb="13">
      <t>ジギョウショ</t>
    </rPh>
    <phoneticPr fontId="25"/>
  </si>
  <si>
    <t>金沢市消防団協力事業所認定</t>
    <rPh sb="0" eb="3">
      <t>カナザワシ</t>
    </rPh>
    <rPh sb="3" eb="6">
      <t>ショウボウダン</t>
    </rPh>
    <rPh sb="6" eb="8">
      <t>キョウリョク</t>
    </rPh>
    <rPh sb="8" eb="11">
      <t>ジギョウショ</t>
    </rPh>
    <rPh sb="11" eb="13">
      <t>ニンテイ</t>
    </rPh>
    <phoneticPr fontId="25"/>
  </si>
  <si>
    <t>指名停止</t>
    <rPh sb="0" eb="2">
      <t>シメイ</t>
    </rPh>
    <rPh sb="2" eb="4">
      <t>テイシ</t>
    </rPh>
    <phoneticPr fontId="25"/>
  </si>
  <si>
    <t>共通項目　点数</t>
    <rPh sb="0" eb="2">
      <t>キョウツウ</t>
    </rPh>
    <rPh sb="2" eb="4">
      <t>コウモク</t>
    </rPh>
    <rPh sb="5" eb="7">
      <t>テンスウ</t>
    </rPh>
    <rPh sb="6" eb="7">
      <t>ガッテン</t>
    </rPh>
    <phoneticPr fontId="25"/>
  </si>
  <si>
    <t>業種別項目</t>
    <rPh sb="0" eb="3">
      <t>ギョウシュベツ</t>
    </rPh>
    <rPh sb="3" eb="5">
      <t>コウモク</t>
    </rPh>
    <phoneticPr fontId="25"/>
  </si>
  <si>
    <t>優良建設工事施工業者表彰</t>
    <rPh sb="0" eb="2">
      <t>ユウリョウ</t>
    </rPh>
    <rPh sb="2" eb="4">
      <t>ケンセツ</t>
    </rPh>
    <rPh sb="4" eb="6">
      <t>コウジ</t>
    </rPh>
    <rPh sb="6" eb="8">
      <t>セコウ</t>
    </rPh>
    <rPh sb="8" eb="10">
      <t>ギョウシャ</t>
    </rPh>
    <rPh sb="10" eb="12">
      <t>ヒョウショウ</t>
    </rPh>
    <phoneticPr fontId="25"/>
  </si>
  <si>
    <t>業種別項目　点数</t>
    <rPh sb="0" eb="3">
      <t>ギョウシュベツ</t>
    </rPh>
    <rPh sb="3" eb="5">
      <t>コウモク</t>
    </rPh>
    <rPh sb="6" eb="8">
      <t>テンスウ</t>
    </rPh>
    <rPh sb="7" eb="8">
      <t>ガッテン</t>
    </rPh>
    <phoneticPr fontId="25"/>
  </si>
  <si>
    <t>審査基準日：令和５年１２月３１日</t>
    <rPh sb="0" eb="2">
      <t>シンサ</t>
    </rPh>
    <rPh sb="2" eb="5">
      <t>キジュンビ</t>
    </rPh>
    <rPh sb="6" eb="8">
      <t>レイワ</t>
    </rPh>
    <rPh sb="9" eb="10">
      <t>ネン</t>
    </rPh>
    <rPh sb="12" eb="13">
      <t>ガツ</t>
    </rPh>
    <rPh sb="15" eb="16">
      <t>ニチ</t>
    </rPh>
    <phoneticPr fontId="25"/>
  </si>
  <si>
    <t>主観的事項審査基準</t>
  </si>
  <si>
    <t>１　工事成績評点</t>
  </si>
  <si>
    <t>工事成績評点平均点</t>
  </si>
  <si>
    <t>付与数値</t>
  </si>
  <si>
    <t>８０点以上</t>
  </si>
  <si>
    <t>＋　５０点</t>
  </si>
  <si>
    <t>７５点以上</t>
  </si>
  <si>
    <t>８０点未満</t>
  </si>
  <si>
    <t>＋　３０点</t>
  </si>
  <si>
    <t>７３点以上</t>
  </si>
  <si>
    <t>７５点未満</t>
  </si>
  <si>
    <t>＋　１５点</t>
  </si>
  <si>
    <t>７０点以上</t>
  </si>
  <si>
    <t>７３点未満</t>
  </si>
  <si>
    <t>＋　　５点</t>
  </si>
  <si>
    <t>６５点以上</t>
  </si>
  <si>
    <t>７０点未満</t>
  </si>
  <si>
    <t>０点</t>
  </si>
  <si>
    <t>６２点以上</t>
  </si>
  <si>
    <t>６５点未満</t>
  </si>
  <si>
    <t>－　２０点</t>
  </si>
  <si>
    <t>６０点以上</t>
  </si>
  <si>
    <t>６２点未満</t>
  </si>
  <si>
    <t>－　３０点</t>
  </si>
  <si>
    <t>６０点未満</t>
  </si>
  <si>
    <t>－　５０点</t>
  </si>
  <si>
    <t>受注工事なし</t>
  </si>
  <si>
    <t>２　優良建設工事施工業者表彰</t>
  </si>
  <si>
    <t>受賞実績の有無</t>
  </si>
  <si>
    <t>有</t>
  </si>
  <si>
    <t>＋　２０点</t>
  </si>
  <si>
    <t>無</t>
  </si>
  <si>
    <t>３　ＩＳＯ９０００シリーズ認証取得の有無</t>
  </si>
  <si>
    <t>認証取得の有無</t>
  </si>
  <si>
    <t>＋　１０点</t>
  </si>
  <si>
    <t>４　ＩＳＯ１４０００シリーズ認証取得、エコアクション２１登録の有無</t>
  </si>
  <si>
    <t>認証取得・登録の有無</t>
  </si>
  <si>
    <t>ＩＳＯ１４０００　認証取得済</t>
  </si>
  <si>
    <t>エコアクション２１　登録済</t>
  </si>
  <si>
    <t>（上限：＋１０点）</t>
  </si>
  <si>
    <t>届出・認定の有無</t>
  </si>
  <si>
    <t>一般事業主行動計画　届出済</t>
  </si>
  <si>
    <t>基準適合一般事業主認定　認定済</t>
  </si>
  <si>
    <t>　０点</t>
  </si>
  <si>
    <t>（上限：＋１５点）</t>
  </si>
  <si>
    <t>６　女性の職業生活における活躍の推進に関する法律に基づく一般事業主行動計画の届出等の有無</t>
  </si>
  <si>
    <t>７　障害者の雇用の促進等に関する法律に規定する障害者の雇用状況</t>
  </si>
  <si>
    <t>雇用の有無</t>
  </si>
  <si>
    <t>　　０点</t>
  </si>
  <si>
    <t>８　保護観察対象者等の協力雇用主としての登録状況</t>
  </si>
  <si>
    <t>登録の有無</t>
  </si>
  <si>
    <t>＋　５点</t>
  </si>
  <si>
    <t>９　金沢市との防災協定締結の有無</t>
  </si>
  <si>
    <t>協定締結の有無　</t>
  </si>
  <si>
    <t>＋ １０点</t>
  </si>
  <si>
    <t>　 　０点</t>
  </si>
  <si>
    <t>10　金沢市除排雪委託契約締結の有無</t>
  </si>
  <si>
    <t>契約締結の有無</t>
  </si>
  <si>
    <t>＋ １５点</t>
  </si>
  <si>
    <t>11　かなざわ災害時等協力事業所登録の有無</t>
  </si>
  <si>
    <t>登録の有無　</t>
  </si>
  <si>
    <t>＋　 ５点</t>
  </si>
  <si>
    <t>12　金沢市消防団協力事業所認定の有無</t>
  </si>
  <si>
    <t>認定の有無</t>
  </si>
  <si>
    <t>13　建設キャリアアップシステムの事業者としての登録の有無</t>
  </si>
  <si>
    <t>14　指名停止措置の有無</t>
  </si>
  <si>
    <t>指名停止の期間</t>
  </si>
  <si>
    <t>　３か月未満</t>
  </si>
  <si>
    <t>－　１０点</t>
  </si>
  <si>
    <t>　３か月以上</t>
  </si>
  <si>
    <t>　６か月未満</t>
  </si>
  <si>
    <t>　６か月以上</t>
  </si>
  <si>
    <t>１２か月未満</t>
  </si>
  <si>
    <t>１２か月以上</t>
  </si>
  <si>
    <t>　金沢市内に主たる営業所を置く建設工事業者に対して主観点数を付与します。以下の主観的事項審査基準をご確認のうえ、主観的事項に関する調査票を記載・提出してください。評価項目のうち工事成績評点及び優良建設工事施工業者表彰に係る主観点数については、該当業種ごとに加算・減点するものとし、その他の評点項目については、申請を希望する全業種共通に加算・減点します。なお、主観点数の合計が０点の場合であっても調査票を提出してください。</t>
    <phoneticPr fontId="24"/>
  </si>
  <si>
    <t>　また、金沢市外に主たる営業所を置く建設工事業者の方に対する主観点数の付与はありません（主観的事項に関する調査票の記載・提出の必要もありません。）。</t>
    <phoneticPr fontId="24"/>
  </si>
  <si>
    <t xml:space="preserve">・事業者登録ＩＤ発行通知の写し </t>
    <phoneticPr fontId="24"/>
  </si>
  <si>
    <t>　経常建設共同企業体に対する主観点数については、各構成員の単体業者としての主観点数の平均点をもって経常建設共同企業体の主観点数とします。</t>
    <phoneticPr fontId="24"/>
  </si>
  <si>
    <r>
      <t>ＩＳＯ９００１　</t>
    </r>
    <r>
      <rPr>
        <sz val="11"/>
        <color rgb="FFFF0000"/>
        <rFont val="Meiryo UI"/>
        <family val="3"/>
        <charset val="128"/>
      </rPr>
      <t>※要添付書類</t>
    </r>
    <rPh sb="9" eb="10">
      <t>ヨウ</t>
    </rPh>
    <rPh sb="10" eb="14">
      <t>テンプショルイ</t>
    </rPh>
    <phoneticPr fontId="25"/>
  </si>
  <si>
    <t>主観的事項審査基準（別シート）をご確認のうえ、加点項目をそれぞれ選択してください。
添付書類が必要となるものは、あわせてご提出ください。</t>
    <rPh sb="0" eb="3">
      <t>シュカンテキ</t>
    </rPh>
    <rPh sb="3" eb="5">
      <t>ジコウ</t>
    </rPh>
    <rPh sb="5" eb="7">
      <t>シンサ</t>
    </rPh>
    <rPh sb="7" eb="9">
      <t>キジュン</t>
    </rPh>
    <rPh sb="10" eb="11">
      <t>ベツ</t>
    </rPh>
    <rPh sb="17" eb="19">
      <t>カクニン</t>
    </rPh>
    <rPh sb="23" eb="25">
      <t>カテン</t>
    </rPh>
    <rPh sb="25" eb="27">
      <t>コウモク</t>
    </rPh>
    <rPh sb="32" eb="34">
      <t>センタク</t>
    </rPh>
    <rPh sb="42" eb="46">
      <t>テンプショルイ</t>
    </rPh>
    <rPh sb="47" eb="49">
      <t>ヒツヨウ</t>
    </rPh>
    <rPh sb="61" eb="63">
      <t>テイシュツ</t>
    </rPh>
    <phoneticPr fontId="25"/>
  </si>
  <si>
    <r>
      <t>ＩＳＯ１４００１又はエコアクション　</t>
    </r>
    <r>
      <rPr>
        <sz val="11"/>
        <color rgb="FFFF0000"/>
        <rFont val="Meiryo UI"/>
        <family val="3"/>
        <charset val="128"/>
      </rPr>
      <t>※要添付書類</t>
    </r>
    <rPh sb="8" eb="9">
      <t>マタ</t>
    </rPh>
    <phoneticPr fontId="25"/>
  </si>
  <si>
    <t>品質管理</t>
    <rPh sb="0" eb="4">
      <t>ヒンシツカンリ</t>
    </rPh>
    <phoneticPr fontId="25"/>
  </si>
  <si>
    <t>環境保全</t>
    <rPh sb="0" eb="4">
      <t>カンキョウホゼン</t>
    </rPh>
    <phoneticPr fontId="25"/>
  </si>
  <si>
    <t>協力雇用主</t>
    <rPh sb="0" eb="5">
      <t>キョウリョクコヨウヌシ</t>
    </rPh>
    <phoneticPr fontId="25"/>
  </si>
  <si>
    <t>災害時等協力事業所</t>
    <rPh sb="0" eb="3">
      <t>サイガイジ</t>
    </rPh>
    <rPh sb="3" eb="4">
      <t>トウ</t>
    </rPh>
    <rPh sb="4" eb="6">
      <t>キョウリョク</t>
    </rPh>
    <rPh sb="6" eb="9">
      <t>ジギョウショ</t>
    </rPh>
    <phoneticPr fontId="25"/>
  </si>
  <si>
    <t>消防団協力事業所認定</t>
    <rPh sb="0" eb="3">
      <t>ショウボウダン</t>
    </rPh>
    <rPh sb="3" eb="5">
      <t>キョウリョク</t>
    </rPh>
    <rPh sb="5" eb="8">
      <t>ジギョウショ</t>
    </rPh>
    <rPh sb="8" eb="10">
      <t>ニンテイ</t>
    </rPh>
    <phoneticPr fontId="25"/>
  </si>
  <si>
    <t>キャリアアップシステム</t>
    <phoneticPr fontId="25"/>
  </si>
  <si>
    <t>工事成績評点</t>
    <rPh sb="0" eb="6">
      <t>コウジセイセキヒョウテン</t>
    </rPh>
    <phoneticPr fontId="25"/>
  </si>
  <si>
    <t>優良表彰</t>
    <rPh sb="0" eb="4">
      <t>ユウリョウヒョウショウ</t>
    </rPh>
    <phoneticPr fontId="25"/>
  </si>
  <si>
    <t>なし</t>
    <phoneticPr fontId="25"/>
  </si>
  <si>
    <t>受注工事なし</t>
    <rPh sb="0" eb="2">
      <t>ジュチュウ</t>
    </rPh>
    <rPh sb="2" eb="4">
      <t>コウジ</t>
    </rPh>
    <phoneticPr fontId="25"/>
  </si>
  <si>
    <t>登録有り</t>
    <rPh sb="0" eb="2">
      <t>トウロク</t>
    </rPh>
    <rPh sb="2" eb="3">
      <t>ア</t>
    </rPh>
    <phoneticPr fontId="25"/>
  </si>
  <si>
    <t>ＩＳＯ１４００１</t>
    <phoneticPr fontId="25"/>
  </si>
  <si>
    <t>一般事業主行動計画</t>
    <rPh sb="0" eb="2">
      <t>イッパン</t>
    </rPh>
    <rPh sb="2" eb="5">
      <t>ジギョウヌシ</t>
    </rPh>
    <rPh sb="5" eb="7">
      <t>コウドウ</t>
    </rPh>
    <rPh sb="7" eb="9">
      <t>ケイカク</t>
    </rPh>
    <phoneticPr fontId="25"/>
  </si>
  <si>
    <t>常時雇用する労働者が43.5人以上</t>
    <rPh sb="0" eb="2">
      <t>ジョウジ</t>
    </rPh>
    <rPh sb="2" eb="4">
      <t>コヨウ</t>
    </rPh>
    <rPh sb="6" eb="9">
      <t>ロウドウシャ</t>
    </rPh>
    <rPh sb="14" eb="15">
      <t>ニン</t>
    </rPh>
    <rPh sb="15" eb="17">
      <t>イジョウ</t>
    </rPh>
    <phoneticPr fontId="25"/>
  </si>
  <si>
    <t>締結済</t>
    <rPh sb="0" eb="2">
      <t>テイケツ</t>
    </rPh>
    <rPh sb="2" eb="3">
      <t>ズミ</t>
    </rPh>
    <phoneticPr fontId="25"/>
  </si>
  <si>
    <t>認定有り</t>
    <rPh sb="0" eb="2">
      <t>ニンテイ</t>
    </rPh>
    <rPh sb="2" eb="3">
      <t>ア</t>
    </rPh>
    <phoneticPr fontId="25"/>
  </si>
  <si>
    <t>３か月未満</t>
    <rPh sb="2" eb="3">
      <t>ゲツ</t>
    </rPh>
    <rPh sb="3" eb="5">
      <t>ミマン</t>
    </rPh>
    <phoneticPr fontId="25"/>
  </si>
  <si>
    <t>80点以上</t>
    <rPh sb="2" eb="3">
      <t>テン</t>
    </rPh>
    <rPh sb="3" eb="5">
      <t>イジョウ</t>
    </rPh>
    <phoneticPr fontId="25"/>
  </si>
  <si>
    <t>有り</t>
    <rPh sb="0" eb="1">
      <t>ア</t>
    </rPh>
    <phoneticPr fontId="25"/>
  </si>
  <si>
    <t>エコアクション２１</t>
  </si>
  <si>
    <t>基準適合一般事業主認定</t>
    <rPh sb="0" eb="2">
      <t>キジュン</t>
    </rPh>
    <rPh sb="2" eb="4">
      <t>テキゴウ</t>
    </rPh>
    <rPh sb="4" eb="6">
      <t>イッパン</t>
    </rPh>
    <rPh sb="6" eb="9">
      <t>ジギョウヌシ</t>
    </rPh>
    <rPh sb="9" eb="11">
      <t>ニンテイ</t>
    </rPh>
    <phoneticPr fontId="25"/>
  </si>
  <si>
    <t>常時雇用する労働者が43.5人未満</t>
    <rPh sb="0" eb="2">
      <t>ジョウジ</t>
    </rPh>
    <rPh sb="2" eb="4">
      <t>コヨウ</t>
    </rPh>
    <rPh sb="6" eb="9">
      <t>ロウドウシャ</t>
    </rPh>
    <rPh sb="14" eb="15">
      <t>ニン</t>
    </rPh>
    <rPh sb="15" eb="17">
      <t>ミマン</t>
    </rPh>
    <phoneticPr fontId="25"/>
  </si>
  <si>
    <t>３か月以上６か月未満</t>
    <rPh sb="2" eb="3">
      <t>ゲツ</t>
    </rPh>
    <rPh sb="3" eb="5">
      <t>イジョウ</t>
    </rPh>
    <rPh sb="7" eb="8">
      <t>ゲツ</t>
    </rPh>
    <rPh sb="8" eb="10">
      <t>ミマン</t>
    </rPh>
    <phoneticPr fontId="25"/>
  </si>
  <si>
    <t>75点以上80点未満</t>
    <rPh sb="2" eb="3">
      <t>テン</t>
    </rPh>
    <rPh sb="3" eb="5">
      <t>イジョウ</t>
    </rPh>
    <rPh sb="7" eb="8">
      <t>テン</t>
    </rPh>
    <rPh sb="8" eb="10">
      <t>ミマン</t>
    </rPh>
    <phoneticPr fontId="25"/>
  </si>
  <si>
    <t>６か月以上１２か月未満</t>
    <rPh sb="2" eb="3">
      <t>ゲツ</t>
    </rPh>
    <rPh sb="3" eb="5">
      <t>イジョウ</t>
    </rPh>
    <rPh sb="8" eb="9">
      <t>ゲツ</t>
    </rPh>
    <rPh sb="9" eb="11">
      <t>ミマン</t>
    </rPh>
    <phoneticPr fontId="25"/>
  </si>
  <si>
    <t>73点以上75点未満</t>
    <rPh sb="2" eb="3">
      <t>テン</t>
    </rPh>
    <rPh sb="3" eb="5">
      <t>イジョウ</t>
    </rPh>
    <rPh sb="7" eb="8">
      <t>テン</t>
    </rPh>
    <rPh sb="8" eb="10">
      <t>ミマン</t>
    </rPh>
    <phoneticPr fontId="25"/>
  </si>
  <si>
    <t>１２か月以上</t>
    <rPh sb="3" eb="4">
      <t>ゲツ</t>
    </rPh>
    <rPh sb="4" eb="6">
      <t>イジョウ</t>
    </rPh>
    <phoneticPr fontId="25"/>
  </si>
  <si>
    <t>70点以上73点未満</t>
    <rPh sb="2" eb="3">
      <t>テン</t>
    </rPh>
    <rPh sb="3" eb="5">
      <t>イジョウ</t>
    </rPh>
    <rPh sb="7" eb="8">
      <t>テン</t>
    </rPh>
    <rPh sb="8" eb="10">
      <t>ミマン</t>
    </rPh>
    <phoneticPr fontId="25"/>
  </si>
  <si>
    <t>65点以上70点未満</t>
    <rPh sb="2" eb="3">
      <t>テン</t>
    </rPh>
    <rPh sb="3" eb="5">
      <t>イジョウ</t>
    </rPh>
    <rPh sb="7" eb="8">
      <t>テン</t>
    </rPh>
    <rPh sb="8" eb="10">
      <t>ミマン</t>
    </rPh>
    <phoneticPr fontId="25"/>
  </si>
  <si>
    <t>62点以上65点未満</t>
    <rPh sb="2" eb="3">
      <t>テン</t>
    </rPh>
    <rPh sb="3" eb="5">
      <t>イジョウ</t>
    </rPh>
    <rPh sb="7" eb="8">
      <t>テン</t>
    </rPh>
    <rPh sb="8" eb="10">
      <t>ミマン</t>
    </rPh>
    <phoneticPr fontId="25"/>
  </si>
  <si>
    <t>60点以上62点未満</t>
    <rPh sb="2" eb="3">
      <t>テン</t>
    </rPh>
    <rPh sb="3" eb="5">
      <t>イジョウ</t>
    </rPh>
    <rPh sb="7" eb="8">
      <t>テン</t>
    </rPh>
    <rPh sb="8" eb="10">
      <t>ミマン</t>
    </rPh>
    <phoneticPr fontId="25"/>
  </si>
  <si>
    <t>60点未満</t>
    <rPh sb="2" eb="3">
      <t>テン</t>
    </rPh>
    <rPh sb="3" eb="5">
      <t>ミマン</t>
    </rPh>
    <phoneticPr fontId="25"/>
  </si>
  <si>
    <r>
      <t>次世代育成支援　</t>
    </r>
    <r>
      <rPr>
        <sz val="11"/>
        <color rgb="FFFF0000"/>
        <rFont val="Meiryo UI"/>
        <family val="3"/>
        <charset val="128"/>
      </rPr>
      <t>※要添付書類</t>
    </r>
    <rPh sb="0" eb="3">
      <t>ジセダイ</t>
    </rPh>
    <rPh sb="3" eb="5">
      <t>イクセイ</t>
    </rPh>
    <rPh sb="5" eb="7">
      <t>シエン</t>
    </rPh>
    <phoneticPr fontId="25"/>
  </si>
  <si>
    <t>５　次世代育成支援対策推進法に基づく一般事業主行動計画の届出等の有無</t>
    <phoneticPr fontId="24"/>
  </si>
  <si>
    <r>
      <t>女性活躍推進　</t>
    </r>
    <r>
      <rPr>
        <sz val="11"/>
        <color rgb="FFFF0000"/>
        <rFont val="Meiryo UI"/>
        <family val="3"/>
        <charset val="128"/>
      </rPr>
      <t>※要添付書類</t>
    </r>
    <rPh sb="0" eb="6">
      <t>ジョセイカツヤクスイシン</t>
    </rPh>
    <phoneticPr fontId="25"/>
  </si>
  <si>
    <r>
      <t>障害者雇用　</t>
    </r>
    <r>
      <rPr>
        <sz val="11"/>
        <color rgb="FFFF0000"/>
        <rFont val="Meiryo UI"/>
        <family val="3"/>
        <charset val="128"/>
      </rPr>
      <t>※要添付書類</t>
    </r>
    <rPh sb="0" eb="3">
      <t>ショウガイシャ</t>
    </rPh>
    <rPh sb="3" eb="5">
      <t>コヨウ</t>
    </rPh>
    <phoneticPr fontId="25"/>
  </si>
  <si>
    <t>　金沢保護観察所の証明書を添付してください。</t>
    <phoneticPr fontId="24"/>
  </si>
  <si>
    <t>契約単位で行ってください。</t>
    <phoneticPr fontId="24"/>
  </si>
  <si>
    <t>す。</t>
    <phoneticPr fontId="24"/>
  </si>
  <si>
    <t>いない場合は、日本語訳を添付してください。）</t>
    <phoneticPr fontId="24"/>
  </si>
  <si>
    <t>の写しを添付してください。（日本語で記載されて</t>
    <phoneticPr fontId="24"/>
  </si>
  <si>
    <t>添付してください。</t>
    <phoneticPr fontId="24"/>
  </si>
  <si>
    <t>　エコアクション２１については、登録証の写しを</t>
    <phoneticPr fontId="24"/>
  </si>
  <si>
    <t>ださい。</t>
    <phoneticPr fontId="24"/>
  </si>
  <si>
    <t>及び認証範囲の確認できる書類の写しを添付してく</t>
    <phoneticPr fontId="24"/>
  </si>
  <si>
    <t>　協定締結が確認できる書類（協定書の写し、各団</t>
    <phoneticPr fontId="24"/>
  </si>
  <si>
    <t>体が発行する証明書等）の写しを添付してくださ</t>
    <phoneticPr fontId="24"/>
  </si>
  <si>
    <t>　なお、指名停止措置期間の始期が上記期間中に含</t>
    <phoneticPr fontId="24"/>
  </si>
  <si>
    <t>まれる場合を対象とします（指名停止期間の始期が</t>
    <phoneticPr fontId="24"/>
  </si>
  <si>
    <t>　主観的事項に関する調査票の記載は、業種ごとに</t>
    <phoneticPr fontId="24"/>
  </si>
  <si>
    <t>　ＪＶの構成員としての施工実績も含みます。</t>
    <phoneticPr fontId="24"/>
  </si>
  <si>
    <t>左記のとおり主観点数を加算・減点します。</t>
    <phoneticPr fontId="24"/>
  </si>
  <si>
    <t>について、工事業種ごとの成績評点の平均点により</t>
    <phoneticPr fontId="24"/>
  </si>
  <si>
    <t>竣工検査を受け、工事成績評点の通知を受けたもの</t>
    <phoneticPr fontId="24"/>
  </si>
  <si>
    <t>　金沢市、企業局及び市立病院発注工事について、</t>
    <phoneticPr fontId="24"/>
  </si>
  <si>
    <t>　ＪＶの構成員としての受賞も実績として認めま</t>
    <phoneticPr fontId="24"/>
  </si>
  <si>
    <t>加点します。</t>
    <phoneticPr fontId="24"/>
  </si>
  <si>
    <t>された実績により、受賞工事の業種毎に主観点数を</t>
    <phoneticPr fontId="24"/>
  </si>
  <si>
    <t>に、金沢市の「優良建設工事施工業者表彰」を受賞</t>
    <phoneticPr fontId="24"/>
  </si>
  <si>
    <t>　認証登録証の写し及び認証範囲の確認できる書類</t>
    <phoneticPr fontId="24"/>
  </si>
  <si>
    <t>します。</t>
    <phoneticPr fontId="24"/>
  </si>
  <si>
    <t>記のとおり主観点数を申請する全業種に対して加点</t>
    <phoneticPr fontId="24"/>
  </si>
  <si>
    <t>れている審査登録機関の認証取得の有無により、左</t>
    <phoneticPr fontId="24"/>
  </si>
  <si>
    <t>関又はＪＡＢと相互認証している認定機関に認定さ</t>
    <phoneticPr fontId="24"/>
  </si>
  <si>
    <t>「ＪＡＢ」という。）に認定されている審査登録機</t>
    <phoneticPr fontId="24"/>
  </si>
  <si>
    <t>ついて、公益財団法人日本適合性認定協会（以下</t>
    <phoneticPr fontId="24"/>
  </si>
  <si>
    <t>　ＩＳＯ１４００１については、認証登録証の写し</t>
    <phoneticPr fontId="24"/>
  </si>
  <si>
    <t>１登録の加算はしません。</t>
    <phoneticPr fontId="24"/>
  </si>
  <si>
    <t>１認証を取得済の方については、エコアクション２</t>
    <phoneticPr fontId="24"/>
  </si>
  <si>
    <t>業種に対して加点します。ただし、ＩＳＯ１４００</t>
    <phoneticPr fontId="24"/>
  </si>
  <si>
    <t>の有無により、左記のとおり主観点数を申請する全</t>
    <phoneticPr fontId="24"/>
  </si>
  <si>
    <t>ついて公益財団法人地球環境戦略研究機関への登録</t>
    <phoneticPr fontId="24"/>
  </si>
  <si>
    <t>る認証取得の有無、エコアクション２１への参加に</t>
    <phoneticPr fontId="24"/>
  </si>
  <si>
    <t>に該当する場合は、いずれか一つのみに加点します。</t>
    <phoneticPr fontId="24"/>
  </si>
  <si>
    <t>申請する全業種に対して加点します。ただし、複数</t>
    <phoneticPr fontId="24"/>
  </si>
  <si>
    <t>事業主認定の有無により、左記のとおり主観点数を</t>
    <phoneticPr fontId="24"/>
  </si>
  <si>
    <t>12条に基づき届け出た者は除く）及び基準適合一般</t>
    <phoneticPr fontId="24"/>
  </si>
  <si>
    <t>法第12条に基づく一般事業主行動計画の届出（ただ</t>
    <phoneticPr fontId="24"/>
  </si>
  <si>
    <t>一つのみに加点します。</t>
    <phoneticPr fontId="24"/>
  </si>
  <si>
    <t>します。ただし、複数に該当する場合は、いずれか</t>
    <phoneticPr fontId="24"/>
  </si>
  <si>
    <t>記のとおり主観点数を申請する全業種に対して加点</t>
    <phoneticPr fontId="24"/>
  </si>
  <si>
    <t>く）及び基準適合一般事業主認定の有無により、左</t>
    <phoneticPr fontId="24"/>
  </si>
  <si>
    <t>人以上の者で、同法第８条に基づき届け出た者は除</t>
    <phoneticPr fontId="24"/>
  </si>
  <si>
    <t>行動計画の届出（ただし、常時雇用する労働者が101</t>
    <phoneticPr fontId="24"/>
  </si>
  <si>
    <t>活躍の推進に関する法律第８条に基づく一般事業主</t>
    <phoneticPr fontId="24"/>
  </si>
  <si>
    <t>を申請する全業種に対して加点します。</t>
    <phoneticPr fontId="24"/>
  </si>
  <si>
    <t>30時間以上）している者に、左記のとおり主観点数</t>
    <phoneticPr fontId="24"/>
  </si>
  <si>
    <t>用率（2.3％）に相当する人数を超えて常時雇用（週</t>
    <phoneticPr fontId="24"/>
  </si>
  <si>
    <t>関する法律第２条第１号に定める障害者を、法定雇</t>
    <phoneticPr fontId="24"/>
  </si>
  <si>
    <t>に対して加点します。</t>
    <phoneticPr fontId="24"/>
  </si>
  <si>
    <t>無により、左記のとおり主観点数を申請する全業種</t>
    <phoneticPr fontId="24"/>
  </si>
  <si>
    <t>の保護観察対象者等の協力雇用主としての登録の有</t>
    <phoneticPr fontId="24"/>
  </si>
  <si>
    <t>申請する全業種に対して加点します。</t>
    <phoneticPr fontId="24"/>
  </si>
  <si>
    <t>定」の締結の有無により、左記のとおり主観点数を</t>
    <phoneticPr fontId="24"/>
  </si>
  <si>
    <t>観点数を申請する全業種に対して加点します。</t>
    <phoneticPr fontId="24"/>
  </si>
  <si>
    <t>雪委託契約」の締結の有無により、左記のとおり主</t>
    <phoneticPr fontId="24"/>
  </si>
  <si>
    <t>数を申請する全業種に対して加点します。</t>
    <phoneticPr fontId="24"/>
  </si>
  <si>
    <t>協力事業所登録の有無により、左記のとおり主観点</t>
    <phoneticPr fontId="24"/>
  </si>
  <si>
    <t>点します。</t>
    <phoneticPr fontId="24"/>
  </si>
  <si>
    <t>左記のとおり主観点数を申請する全業種に対して加</t>
    <phoneticPr fontId="24"/>
  </si>
  <si>
    <t>沢市消防団協力事業所認定」の認定の有無により、</t>
    <phoneticPr fontId="24"/>
  </si>
  <si>
    <t>・登録メールのコピー＋建設キャリアアップシステ</t>
    <phoneticPr fontId="24"/>
  </si>
  <si>
    <t xml:space="preserve">しを添付してください。 </t>
    <phoneticPr fontId="24"/>
  </si>
  <si>
    <t>　登録状況が確認できる以下のいずれかの書類の写</t>
    <phoneticPr fontId="24"/>
  </si>
  <si>
    <t>り主観点数を申請する全業種に対して加点します。</t>
    <phoneticPr fontId="24"/>
  </si>
  <si>
    <t>プシステムの事業者登録の有無により、左記のとお</t>
    <phoneticPr fontId="24"/>
  </si>
  <si>
    <t>月１日以降であっても点数の対象となりません。）。</t>
    <phoneticPr fontId="24"/>
  </si>
  <si>
    <t>て減点します。</t>
    <phoneticPr fontId="24"/>
  </si>
  <si>
    <t>り、左記のとおり主観点数を申請する全業種に対し</t>
    <phoneticPr fontId="24"/>
  </si>
  <si>
    <t>に本市において指名停止を受けた期間の累計によ</t>
    <phoneticPr fontId="24"/>
  </si>
  <si>
    <r>
      <t>保護観察対象者等の協力雇用主としての登録　</t>
    </r>
    <r>
      <rPr>
        <sz val="11"/>
        <color rgb="FFFF0000"/>
        <rFont val="Meiryo UI"/>
        <family val="3"/>
        <charset val="128"/>
      </rPr>
      <t>※要添付書類</t>
    </r>
    <rPh sb="0" eb="2">
      <t>ホゴ</t>
    </rPh>
    <rPh sb="2" eb="4">
      <t>カンサツ</t>
    </rPh>
    <rPh sb="4" eb="6">
      <t>タイショウ</t>
    </rPh>
    <rPh sb="6" eb="7">
      <t>シャ</t>
    </rPh>
    <rPh sb="7" eb="8">
      <t>トウ</t>
    </rPh>
    <rPh sb="9" eb="11">
      <t>キョウリョク</t>
    </rPh>
    <rPh sb="11" eb="14">
      <t>コヨウヌシ</t>
    </rPh>
    <rPh sb="18" eb="20">
      <t>トウロク</t>
    </rPh>
    <phoneticPr fontId="25"/>
  </si>
  <si>
    <r>
      <t>防災協定　</t>
    </r>
    <r>
      <rPr>
        <sz val="11"/>
        <color rgb="FFFF0000"/>
        <rFont val="Meiryo UI"/>
        <family val="3"/>
        <charset val="128"/>
      </rPr>
      <t>※要添付書類</t>
    </r>
    <rPh sb="0" eb="2">
      <t>ボウサイ</t>
    </rPh>
    <rPh sb="2" eb="4">
      <t>キョウテイ</t>
    </rPh>
    <phoneticPr fontId="25"/>
  </si>
  <si>
    <r>
      <t>建設キャリアアップシステム　</t>
    </r>
    <r>
      <rPr>
        <sz val="11"/>
        <color rgb="FFFF0000"/>
        <rFont val="Meiryo UI"/>
        <family val="3"/>
        <charset val="128"/>
      </rPr>
      <t>※要添付書類</t>
    </r>
    <rPh sb="0" eb="2">
      <t>ケンセツ</t>
    </rPh>
    <phoneticPr fontId="25"/>
  </si>
  <si>
    <t>し、常時雇用する労働者が50人以上の者で、同法第</t>
    <phoneticPr fontId="24"/>
  </si>
  <si>
    <t>客観的事項及び主観的事項の変更</t>
    <phoneticPr fontId="25"/>
  </si>
  <si>
    <r>
      <t>令和</t>
    </r>
    <r>
      <rPr>
        <sz val="9"/>
        <color rgb="FFFF0000"/>
        <rFont val="ＭＳ 明朝"/>
        <family val="1"/>
        <charset val="128"/>
      </rPr>
      <t>２</t>
    </r>
    <r>
      <rPr>
        <sz val="9"/>
        <color theme="1"/>
        <rFont val="ＭＳ 明朝"/>
        <family val="1"/>
        <charset val="128"/>
      </rPr>
      <t>年４月１日から令和</t>
    </r>
    <r>
      <rPr>
        <sz val="9"/>
        <color rgb="FFFF0000"/>
        <rFont val="ＭＳ 明朝"/>
        <family val="1"/>
        <charset val="128"/>
      </rPr>
      <t>５</t>
    </r>
    <r>
      <rPr>
        <sz val="9"/>
        <color theme="1"/>
        <rFont val="ＭＳ 明朝"/>
        <family val="1"/>
        <charset val="128"/>
      </rPr>
      <t>年12月31日までの間に</t>
    </r>
    <phoneticPr fontId="24"/>
  </si>
  <si>
    <r>
      <t>　令和</t>
    </r>
    <r>
      <rPr>
        <sz val="9"/>
        <color rgb="FFFF0000"/>
        <rFont val="ＭＳ 明朝"/>
        <family val="1"/>
        <charset val="128"/>
      </rPr>
      <t>４</t>
    </r>
    <r>
      <rPr>
        <sz val="9"/>
        <color theme="1"/>
        <rFont val="ＭＳ 明朝"/>
        <family val="1"/>
        <charset val="128"/>
      </rPr>
      <t>年１月１日から令和</t>
    </r>
    <r>
      <rPr>
        <sz val="9"/>
        <color rgb="FFFF0000"/>
        <rFont val="ＭＳ 明朝"/>
        <family val="1"/>
        <charset val="128"/>
      </rPr>
      <t>５</t>
    </r>
    <r>
      <rPr>
        <sz val="9"/>
        <color theme="1"/>
        <rFont val="ＭＳ 明朝"/>
        <family val="1"/>
        <charset val="128"/>
      </rPr>
      <t>年12月31日までの間</t>
    </r>
    <rPh sb="1" eb="3">
      <t>レイワ</t>
    </rPh>
    <phoneticPr fontId="24"/>
  </si>
  <si>
    <r>
      <t>　令和</t>
    </r>
    <r>
      <rPr>
        <sz val="9"/>
        <color rgb="FFFF0000"/>
        <rFont val="ＭＳ 明朝"/>
        <family val="1"/>
        <charset val="128"/>
      </rPr>
      <t>５</t>
    </r>
    <r>
      <rPr>
        <sz val="9"/>
        <color theme="1"/>
        <rFont val="ＭＳ 明朝"/>
        <family val="1"/>
        <charset val="128"/>
      </rPr>
      <t>年12月31日現在におけるＩＳＯ９００１に</t>
    </r>
    <phoneticPr fontId="24"/>
  </si>
  <si>
    <r>
      <t>　令和</t>
    </r>
    <r>
      <rPr>
        <sz val="9"/>
        <color rgb="FFFF0000"/>
        <rFont val="ＭＳ 明朝"/>
        <family val="1"/>
        <charset val="128"/>
      </rPr>
      <t>５</t>
    </r>
    <r>
      <rPr>
        <sz val="9"/>
        <color theme="1"/>
        <rFont val="ＭＳ 明朝"/>
        <family val="1"/>
        <charset val="128"/>
      </rPr>
      <t>年12月31日現在のＩＳＯ１４００１にかか</t>
    </r>
    <phoneticPr fontId="24"/>
  </si>
  <si>
    <r>
      <t>　令和</t>
    </r>
    <r>
      <rPr>
        <sz val="9"/>
        <color rgb="FFFF0000"/>
        <rFont val="ＭＳ 明朝"/>
        <family val="1"/>
        <charset val="128"/>
      </rPr>
      <t>５</t>
    </r>
    <r>
      <rPr>
        <sz val="9"/>
        <color theme="1"/>
        <rFont val="ＭＳ 明朝"/>
        <family val="1"/>
        <charset val="128"/>
      </rPr>
      <t>年12月31日現在の次世代育成支援対策推進</t>
    </r>
    <phoneticPr fontId="24"/>
  </si>
  <si>
    <t>　一般事業主行動計画の届出（受付印のあるもの）</t>
    <phoneticPr fontId="24"/>
  </si>
  <si>
    <t>及び基準適合一般事業主認定については、届出・取</t>
    <phoneticPr fontId="24"/>
  </si>
  <si>
    <t>得したことが確認できる書類を添付してください。</t>
    <phoneticPr fontId="24"/>
  </si>
  <si>
    <r>
      <t>　令和</t>
    </r>
    <r>
      <rPr>
        <sz val="9"/>
        <color rgb="FFFF0000"/>
        <rFont val="ＭＳ 明朝"/>
        <family val="1"/>
        <charset val="128"/>
      </rPr>
      <t>５</t>
    </r>
    <r>
      <rPr>
        <sz val="9"/>
        <color theme="1"/>
        <rFont val="ＭＳ 明朝"/>
        <family val="1"/>
        <charset val="128"/>
      </rPr>
      <t>年12月31日現在の女性の職業生活における</t>
    </r>
    <phoneticPr fontId="24"/>
  </si>
  <si>
    <t>及び基準適合一般事業主認定については、届出・取</t>
    <phoneticPr fontId="24"/>
  </si>
  <si>
    <r>
      <t>　令和</t>
    </r>
    <r>
      <rPr>
        <sz val="9"/>
        <color rgb="FFFF0000"/>
        <rFont val="ＭＳ 明朝"/>
        <family val="1"/>
        <charset val="128"/>
      </rPr>
      <t>５</t>
    </r>
    <r>
      <rPr>
        <sz val="9"/>
        <color theme="1"/>
        <rFont val="ＭＳ 明朝"/>
        <family val="1"/>
        <charset val="128"/>
      </rPr>
      <t>年12月31日現在の障害者の雇用の促進等に</t>
    </r>
    <phoneticPr fontId="24"/>
  </si>
  <si>
    <t>【常用労働者数が43.5人未満の者】</t>
    <phoneticPr fontId="24"/>
  </si>
  <si>
    <t>②障害者であることを証明するものの写し(障害者手</t>
    <phoneticPr fontId="24"/>
  </si>
  <si>
    <t>①障害者雇用の報告書（金沢市様式）</t>
    <rPh sb="11" eb="16">
      <t>カナザワシヨウシキ</t>
    </rPh>
    <phoneticPr fontId="24"/>
  </si>
  <si>
    <r>
      <t>　令和</t>
    </r>
    <r>
      <rPr>
        <sz val="9"/>
        <color rgb="FFFF0000"/>
        <rFont val="ＭＳ 明朝"/>
        <family val="1"/>
        <charset val="128"/>
      </rPr>
      <t>５</t>
    </r>
    <r>
      <rPr>
        <sz val="9"/>
        <color theme="1"/>
        <rFont val="ＭＳ 明朝"/>
        <family val="1"/>
        <charset val="128"/>
      </rPr>
      <t>年12月31日現在における金沢保護観察所へ</t>
    </r>
    <phoneticPr fontId="24"/>
  </si>
  <si>
    <t>　帳、療育手帳、障害者年金等)</t>
    <phoneticPr fontId="24"/>
  </si>
  <si>
    <t>③常時雇用を確認できるもの（賃金台帳、社会保険</t>
    <phoneticPr fontId="24"/>
  </si>
  <si>
    <t>　証(雇用保険被保険者資格取得等確認通知書等)</t>
    <phoneticPr fontId="24"/>
  </si>
  <si>
    <t>　等）</t>
    <phoneticPr fontId="24"/>
  </si>
  <si>
    <t>（金沢市様式）</t>
    <phoneticPr fontId="24"/>
  </si>
  <si>
    <r>
      <t>令和</t>
    </r>
    <r>
      <rPr>
        <sz val="9"/>
        <color rgb="FFFF0000"/>
        <rFont val="ＭＳ 明朝"/>
        <family val="1"/>
        <charset val="128"/>
      </rPr>
      <t>５</t>
    </r>
    <r>
      <rPr>
        <sz val="9"/>
        <color theme="1"/>
        <rFont val="ＭＳ 明朝"/>
        <family val="1"/>
        <charset val="128"/>
      </rPr>
      <t>年12月31日現在における金沢市との「防災協</t>
    </r>
    <phoneticPr fontId="24"/>
  </si>
  <si>
    <r>
      <t>　令和</t>
    </r>
    <r>
      <rPr>
        <sz val="9"/>
        <color rgb="FFFF0000"/>
        <rFont val="ＭＳ 明朝"/>
        <family val="1"/>
        <charset val="128"/>
      </rPr>
      <t>５</t>
    </r>
    <r>
      <rPr>
        <sz val="9"/>
        <color theme="1"/>
        <rFont val="ＭＳ 明朝"/>
        <family val="1"/>
        <charset val="128"/>
      </rPr>
      <t>年12月31日現在における金沢市との「除排</t>
    </r>
    <phoneticPr fontId="24"/>
  </si>
  <si>
    <r>
      <t>　令和</t>
    </r>
    <r>
      <rPr>
        <sz val="9"/>
        <color rgb="FFFF0000"/>
        <rFont val="ＭＳ 明朝"/>
        <family val="1"/>
        <charset val="128"/>
      </rPr>
      <t>５</t>
    </r>
    <r>
      <rPr>
        <sz val="9"/>
        <color theme="1"/>
        <rFont val="ＭＳ 明朝"/>
        <family val="1"/>
        <charset val="128"/>
      </rPr>
      <t>年12月31日現在におけるかなざわ災害時等</t>
    </r>
    <phoneticPr fontId="24"/>
  </si>
  <si>
    <r>
      <t>　令和</t>
    </r>
    <r>
      <rPr>
        <sz val="9"/>
        <color rgb="FFFF0000"/>
        <rFont val="ＭＳ 明朝"/>
        <family val="1"/>
        <charset val="128"/>
      </rPr>
      <t>５</t>
    </r>
    <r>
      <rPr>
        <sz val="9"/>
        <color theme="1"/>
        <rFont val="ＭＳ 明朝"/>
        <family val="1"/>
        <charset val="128"/>
      </rPr>
      <t>年12月31日現在における金沢市からの「金</t>
    </r>
    <phoneticPr fontId="24"/>
  </si>
  <si>
    <r>
      <t>　令和</t>
    </r>
    <r>
      <rPr>
        <sz val="9"/>
        <color rgb="FFFF0000"/>
        <rFont val="ＭＳ 明朝"/>
        <family val="1"/>
        <charset val="128"/>
      </rPr>
      <t>５</t>
    </r>
    <r>
      <rPr>
        <sz val="9"/>
        <color theme="1"/>
        <rFont val="ＭＳ 明朝"/>
        <family val="1"/>
        <charset val="128"/>
      </rPr>
      <t>年12月31日現在における建設キャリアアッ</t>
    </r>
    <phoneticPr fontId="24"/>
  </si>
  <si>
    <t>　ムホームページの「登録事業者検索」で自社の検</t>
    <phoneticPr fontId="24"/>
  </si>
  <si>
    <t>　索結果画面</t>
    <phoneticPr fontId="24"/>
  </si>
  <si>
    <r>
      <t>　令和</t>
    </r>
    <r>
      <rPr>
        <sz val="9"/>
        <color rgb="FFFF0000"/>
        <rFont val="ＭＳ 明朝"/>
        <family val="1"/>
        <charset val="128"/>
      </rPr>
      <t>４</t>
    </r>
    <r>
      <rPr>
        <sz val="9"/>
        <color theme="1"/>
        <rFont val="ＭＳ 明朝"/>
        <family val="1"/>
        <charset val="128"/>
      </rPr>
      <t>年１月１日から令和</t>
    </r>
    <r>
      <rPr>
        <sz val="9"/>
        <color rgb="FFFF0000"/>
        <rFont val="ＭＳ 明朝"/>
        <family val="1"/>
        <charset val="128"/>
      </rPr>
      <t>５</t>
    </r>
    <r>
      <rPr>
        <sz val="9"/>
        <color theme="1"/>
        <rFont val="ＭＳ 明朝"/>
        <family val="1"/>
        <charset val="128"/>
      </rPr>
      <t>年12月31日までの間</t>
    </r>
    <phoneticPr fontId="24"/>
  </si>
  <si>
    <r>
      <t>令和</t>
    </r>
    <r>
      <rPr>
        <sz val="9"/>
        <color rgb="FFFF0000"/>
        <rFont val="ＭＳ 明朝"/>
        <family val="1"/>
        <charset val="128"/>
      </rPr>
      <t>３</t>
    </r>
    <r>
      <rPr>
        <sz val="9"/>
        <color theme="1"/>
        <rFont val="ＭＳ 明朝"/>
        <family val="1"/>
        <charset val="128"/>
      </rPr>
      <t>年12月31日以前の場合は、終期が令和</t>
    </r>
    <r>
      <rPr>
        <sz val="9"/>
        <color rgb="FFFF0000"/>
        <rFont val="ＭＳ 明朝"/>
        <family val="1"/>
        <charset val="128"/>
      </rPr>
      <t>４</t>
    </r>
    <r>
      <rPr>
        <sz val="9"/>
        <color theme="1"/>
        <rFont val="ＭＳ 明朝"/>
        <family val="1"/>
        <charset val="128"/>
      </rPr>
      <t>年１</t>
    </r>
    <phoneticPr fontId="24"/>
  </si>
  <si>
    <t>【常用労働者数が43.5人以上の者】</t>
    <phoneticPr fontId="24"/>
  </si>
  <si>
    <t>ハローワークに提出している雇用に関する状況表の</t>
    <phoneticPr fontId="24"/>
  </si>
  <si>
    <t>写し</t>
    <phoneticPr fontId="24"/>
  </si>
  <si>
    <t>い。（証明日が令和５年12月31日のもの）</t>
    <rPh sb="3" eb="5">
      <t>ショウメイ</t>
    </rPh>
    <rPh sb="5" eb="6">
      <t>ヒ</t>
    </rPh>
    <rPh sb="7" eb="9">
      <t>レイワ</t>
    </rPh>
    <rPh sb="10" eb="11">
      <t>ネン</t>
    </rPh>
    <rPh sb="13" eb="14">
      <t>ツキ</t>
    </rPh>
    <rPh sb="16" eb="17">
      <t>ニチ</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</si>
</sst>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_ "/>
  </numFmts>
  <fonts count="48" x14ac:knownFonts="1">
    <font>
      <sz val="10"/>
      <name val="ＭＳ 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明朝"/>
      <family val="1"/>
      <charset val="128"/>
    </font>
    <font>
      <sz val="14"/>
      <name val="ＭＳ ゴシック"/>
      <family val="3"/>
      <charset val="128"/>
    </font>
    <font>
      <sz val="11"/>
      <name val="ＭＳ ゴシック"/>
      <family val="3"/>
      <charset val="128"/>
    </font>
    <font>
      <sz val="9"/>
      <name val="ＭＳ ゴシック"/>
      <family val="3"/>
      <charset val="128"/>
    </font>
    <font>
      <sz val="9"/>
      <name val="ＭＳ 明朝"/>
      <family val="1"/>
      <charset val="128"/>
    </font>
    <font>
      <sz val="6"/>
      <name val="ＭＳ ゴシック"/>
      <family val="3"/>
      <charset val="128"/>
    </font>
    <font>
      <sz val="6"/>
      <name val="ＭＳ Ｐゴシック"/>
      <family val="3"/>
      <charset val="128"/>
    </font>
    <font>
      <sz val="8"/>
      <name val="ＭＳ ゴシック"/>
      <family val="3"/>
      <charset val="128"/>
    </font>
    <font>
      <sz val="10"/>
      <name val="ＭＳ ゴシック"/>
      <family val="3"/>
      <charset val="128"/>
    </font>
    <font>
      <sz val="11"/>
      <name val="ＭＳ Ｐゴシック"/>
      <family val="3"/>
      <charset val="128"/>
    </font>
    <font>
      <b/>
      <sz val="14"/>
      <name val="ＭＳ 明朝"/>
      <family val="1"/>
      <charset val="128"/>
    </font>
    <font>
      <b/>
      <sz val="11"/>
      <name val="ＭＳ 明朝"/>
      <family val="1"/>
      <charset val="128"/>
    </font>
    <font>
      <sz val="9"/>
      <name val="ＭＳ Ｐゴシック"/>
      <family val="3"/>
      <charset val="128"/>
    </font>
    <font>
      <b/>
      <u/>
      <sz val="9"/>
      <name val="ＭＳ ゴシック"/>
      <family val="3"/>
      <charset val="128"/>
    </font>
    <font>
      <sz val="9"/>
      <name val="ＭＳ Ｐ明朝"/>
      <family val="1"/>
      <charset val="128"/>
    </font>
    <font>
      <sz val="8"/>
      <name val="ＭＳ Ｐゴシック"/>
      <family val="3"/>
      <charset val="128"/>
    </font>
    <font>
      <sz val="10"/>
      <name val="ＭＳ Ｐゴシック"/>
      <family val="3"/>
      <charset val="128"/>
    </font>
    <font>
      <b/>
      <sz val="9"/>
      <name val="ＭＳ 明朝"/>
      <family val="1"/>
      <charset val="128"/>
    </font>
    <font>
      <b/>
      <sz val="9"/>
      <color rgb="FFFF0000"/>
      <name val="ＭＳ 明朝"/>
      <family val="1"/>
      <charset val="128"/>
    </font>
    <font>
      <sz val="12"/>
      <name val="ＭＳ Ｐゴシック"/>
      <family val="3"/>
      <charset val="128"/>
    </font>
    <font>
      <sz val="9"/>
      <color rgb="FFFF0000"/>
      <name val="ＭＳ 明朝"/>
      <family val="1"/>
      <charset val="128"/>
    </font>
    <font>
      <sz val="11"/>
      <name val="Meiryo UI"/>
      <family val="3"/>
      <charset val="128"/>
    </font>
    <font>
      <sz val="11"/>
      <color rgb="FFFF0000"/>
      <name val="Meiryo UI"/>
      <family val="3"/>
      <charset val="128"/>
    </font>
    <font>
      <sz val="14"/>
      <name val="Meiryo UI"/>
      <family val="3"/>
      <charset val="128"/>
    </font>
    <font>
      <b/>
      <sz val="14"/>
      <color theme="1"/>
      <name val="ＭＳ 明朝"/>
      <family val="1"/>
      <charset val="128"/>
    </font>
    <font>
      <sz val="10.5"/>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mediumDashed">
        <color indexed="64"/>
      </bottom>
      <diagonal/>
    </border>
    <border>
      <left/>
      <right style="medium">
        <color indexed="64"/>
      </right>
      <top/>
      <bottom style="mediumDashed">
        <color indexed="64"/>
      </bottom>
      <diagonal/>
    </border>
    <border>
      <left/>
      <right style="thick">
        <color indexed="64"/>
      </right>
      <top/>
      <bottom style="mediumDashed">
        <color indexed="64"/>
      </bottom>
      <diagonal/>
    </border>
    <border>
      <left style="thick">
        <color indexed="64"/>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style="mediumDashed">
        <color indexed="64"/>
      </bottom>
      <diagonal/>
    </border>
    <border>
      <left style="thick">
        <color indexed="64"/>
      </left>
      <right style="medium">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medium">
        <color indexed="64"/>
      </right>
      <top/>
      <bottom style="thick">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27"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11" fillId="4" borderId="0" applyNumberFormat="0" applyBorder="0" applyAlignment="0" applyProtection="0">
      <alignment vertical="center"/>
    </xf>
    <xf numFmtId="0" fontId="28" fillId="0" borderId="0"/>
    <xf numFmtId="0" fontId="1" fillId="0" borderId="0">
      <alignment vertical="center"/>
    </xf>
  </cellStyleXfs>
  <cellXfs count="274">
    <xf numFmtId="0" fontId="0" fillId="0" borderId="0" xfId="0" applyAlignment="1"/>
    <xf numFmtId="0" fontId="19" fillId="0" borderId="0" xfId="0" applyFont="1" applyAlignment="1">
      <alignment vertical="center"/>
    </xf>
    <xf numFmtId="0" fontId="19"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center"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0" xfId="0" applyFont="1" applyBorder="1" applyAlignment="1">
      <alignment vertical="center"/>
    </xf>
    <xf numFmtId="0" fontId="22" fillId="0" borderId="16" xfId="0" applyFont="1" applyBorder="1" applyAlignment="1">
      <alignment vertical="center"/>
    </xf>
    <xf numFmtId="0" fontId="0" fillId="0" borderId="20"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15" xfId="0" applyFont="1" applyBorder="1" applyAlignment="1">
      <alignment vertical="center"/>
    </xf>
    <xf numFmtId="0" fontId="22" fillId="0" borderId="13" xfId="0" applyFont="1" applyBorder="1" applyAlignment="1">
      <alignment vertical="center"/>
    </xf>
    <xf numFmtId="0" fontId="22" fillId="0" borderId="20" xfId="0" applyFont="1" applyBorder="1" applyAlignment="1">
      <alignment vertical="center"/>
    </xf>
    <xf numFmtId="0" fontId="0" fillId="0" borderId="15"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0" fillId="0" borderId="0" xfId="0" applyFont="1" applyBorder="1" applyAlignment="1"/>
    <xf numFmtId="0" fontId="23" fillId="0" borderId="0" xfId="0" applyFont="1" applyBorder="1" applyAlignment="1">
      <alignment vertical="center"/>
    </xf>
    <xf numFmtId="0" fontId="22" fillId="0" borderId="0"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176" fontId="23" fillId="0" borderId="0" xfId="42" applyNumberFormat="1" applyFont="1" applyAlignment="1">
      <alignment vertical="center"/>
    </xf>
    <xf numFmtId="0" fontId="32" fillId="0" borderId="0" xfId="42" applyFont="1" applyAlignment="1">
      <alignment vertical="center" wrapText="1"/>
    </xf>
    <xf numFmtId="0" fontId="32" fillId="0" borderId="0" xfId="42" applyFont="1" applyFill="1" applyAlignment="1">
      <alignment vertical="center" wrapText="1"/>
    </xf>
    <xf numFmtId="176" fontId="22" fillId="0" borderId="24" xfId="42" applyNumberFormat="1" applyFont="1" applyBorder="1" applyAlignment="1">
      <alignment horizontal="center" vertical="center" shrinkToFit="1"/>
    </xf>
    <xf numFmtId="176" fontId="23" fillId="0" borderId="25" xfId="42" applyNumberFormat="1" applyFont="1" applyBorder="1" applyAlignment="1">
      <alignment horizontal="center" vertical="center"/>
    </xf>
    <xf numFmtId="176" fontId="23" fillId="0" borderId="0" xfId="42" applyNumberFormat="1" applyFont="1" applyBorder="1" applyAlignment="1">
      <alignment horizontal="center" vertical="center"/>
    </xf>
    <xf numFmtId="176" fontId="23" fillId="0" borderId="0" xfId="42" applyNumberFormat="1" applyFont="1" applyFill="1" applyAlignment="1">
      <alignment vertical="center"/>
    </xf>
    <xf numFmtId="176" fontId="23" fillId="0" borderId="26" xfId="42" applyNumberFormat="1" applyFont="1" applyBorder="1" applyAlignment="1">
      <alignment horizontal="center" vertical="center"/>
    </xf>
    <xf numFmtId="176" fontId="23" fillId="0" borderId="30" xfId="42" applyNumberFormat="1" applyFont="1" applyBorder="1" applyAlignment="1">
      <alignment horizontal="center" vertical="center"/>
    </xf>
    <xf numFmtId="176" fontId="33" fillId="0" borderId="31" xfId="42" applyNumberFormat="1" applyFont="1" applyBorder="1" applyAlignment="1">
      <alignment horizontal="center" vertical="center" shrinkToFit="1"/>
    </xf>
    <xf numFmtId="176" fontId="34" fillId="0" borderId="33" xfId="42" applyNumberFormat="1" applyFont="1" applyFill="1" applyBorder="1" applyAlignment="1">
      <alignment horizontal="center" vertical="center"/>
    </xf>
    <xf numFmtId="176" fontId="34" fillId="0" borderId="34" xfId="42" applyNumberFormat="1" applyFont="1" applyFill="1" applyBorder="1" applyAlignment="1">
      <alignment horizontal="center" vertical="center"/>
    </xf>
    <xf numFmtId="176" fontId="34" fillId="0" borderId="34" xfId="42" applyNumberFormat="1" applyFont="1" applyFill="1" applyBorder="1" applyAlignment="1">
      <alignment horizontal="center" vertical="center" wrapText="1"/>
    </xf>
    <xf numFmtId="176" fontId="31" fillId="0" borderId="33" xfId="42" applyNumberFormat="1" applyFont="1" applyBorder="1" applyAlignment="1">
      <alignment horizontal="center" vertical="center"/>
    </xf>
    <xf numFmtId="176" fontId="35" fillId="0" borderId="34" xfId="42" applyNumberFormat="1" applyFont="1" applyBorder="1" applyAlignment="1">
      <alignment horizontal="center" vertical="center"/>
    </xf>
    <xf numFmtId="176" fontId="31" fillId="0" borderId="34" xfId="42" applyNumberFormat="1" applyFont="1" applyBorder="1" applyAlignment="1">
      <alignment horizontal="center" vertical="center"/>
    </xf>
    <xf numFmtId="176" fontId="31" fillId="0" borderId="35" xfId="42" applyNumberFormat="1" applyFont="1" applyBorder="1" applyAlignment="1">
      <alignment horizontal="center" vertical="center"/>
    </xf>
    <xf numFmtId="177" fontId="35" fillId="0" borderId="33" xfId="42" applyNumberFormat="1" applyFont="1" applyBorder="1" applyAlignment="1">
      <alignment horizontal="center" vertical="center"/>
    </xf>
    <xf numFmtId="176" fontId="31" fillId="0" borderId="36" xfId="42" applyNumberFormat="1" applyFont="1" applyBorder="1" applyAlignment="1">
      <alignment horizontal="center" vertical="center"/>
    </xf>
    <xf numFmtId="176" fontId="33" fillId="0" borderId="37" xfId="42" applyNumberFormat="1" applyFont="1" applyBorder="1" applyAlignment="1">
      <alignment horizontal="center" vertical="center" shrinkToFit="1"/>
    </xf>
    <xf numFmtId="176" fontId="34" fillId="0" borderId="39" xfId="42" applyNumberFormat="1" applyFont="1" applyFill="1" applyBorder="1" applyAlignment="1">
      <alignment horizontal="center" vertical="center"/>
    </xf>
    <xf numFmtId="176" fontId="34" fillId="0" borderId="40" xfId="42" applyNumberFormat="1" applyFont="1" applyFill="1" applyBorder="1" applyAlignment="1">
      <alignment horizontal="center" vertical="center"/>
    </xf>
    <xf numFmtId="176" fontId="34" fillId="0" borderId="41" xfId="42" applyNumberFormat="1" applyFont="1" applyFill="1" applyBorder="1" applyAlignment="1">
      <alignment horizontal="center" vertical="center" wrapText="1"/>
    </xf>
    <xf numFmtId="176" fontId="31" fillId="0" borderId="39" xfId="42" applyNumberFormat="1" applyFont="1" applyBorder="1" applyAlignment="1">
      <alignment horizontal="center" vertical="center"/>
    </xf>
    <xf numFmtId="176" fontId="35" fillId="0" borderId="40" xfId="42" applyNumberFormat="1" applyFont="1" applyBorder="1" applyAlignment="1">
      <alignment horizontal="center" vertical="center"/>
    </xf>
    <xf numFmtId="176" fontId="31" fillId="0" borderId="40" xfId="42" applyNumberFormat="1" applyFont="1" applyBorder="1" applyAlignment="1">
      <alignment horizontal="center" vertical="center"/>
    </xf>
    <xf numFmtId="176" fontId="31" fillId="0" borderId="42" xfId="42" applyNumberFormat="1" applyFont="1" applyBorder="1" applyAlignment="1">
      <alignment horizontal="center" vertical="center"/>
    </xf>
    <xf numFmtId="177" fontId="35" fillId="0" borderId="39" xfId="42" applyNumberFormat="1" applyFont="1" applyBorder="1" applyAlignment="1">
      <alignment horizontal="center" vertical="center"/>
    </xf>
    <xf numFmtId="176" fontId="31" fillId="0" borderId="43" xfId="42" applyNumberFormat="1" applyFont="1" applyBorder="1" applyAlignment="1">
      <alignment horizontal="center" vertical="center"/>
    </xf>
    <xf numFmtId="176" fontId="34" fillId="0" borderId="40" xfId="42" applyNumberFormat="1" applyFont="1" applyFill="1" applyBorder="1" applyAlignment="1">
      <alignment horizontal="center" vertical="center" wrapText="1"/>
    </xf>
    <xf numFmtId="176" fontId="33" fillId="0" borderId="44" xfId="42" applyNumberFormat="1" applyFont="1" applyBorder="1" applyAlignment="1">
      <alignment horizontal="center" vertical="center" shrinkToFit="1"/>
    </xf>
    <xf numFmtId="176" fontId="34" fillId="0" borderId="46" xfId="42" applyNumberFormat="1" applyFont="1" applyFill="1" applyBorder="1" applyAlignment="1">
      <alignment horizontal="center" vertical="center"/>
    </xf>
    <xf numFmtId="176" fontId="34" fillId="0" borderId="47" xfId="42" applyNumberFormat="1" applyFont="1" applyFill="1" applyBorder="1" applyAlignment="1">
      <alignment horizontal="center" vertical="center"/>
    </xf>
    <xf numFmtId="176" fontId="31" fillId="0" borderId="46" xfId="42" applyNumberFormat="1" applyFont="1" applyBorder="1" applyAlignment="1">
      <alignment horizontal="center" vertical="center"/>
    </xf>
    <xf numFmtId="176" fontId="35" fillId="0" borderId="47" xfId="42" applyNumberFormat="1" applyFont="1" applyBorder="1" applyAlignment="1">
      <alignment horizontal="center" vertical="center"/>
    </xf>
    <xf numFmtId="176" fontId="31" fillId="0" borderId="47" xfId="42" applyNumberFormat="1" applyFont="1" applyBorder="1" applyAlignment="1">
      <alignment horizontal="center" vertical="center"/>
    </xf>
    <xf numFmtId="176" fontId="31" fillId="0" borderId="48" xfId="42" applyNumberFormat="1" applyFont="1" applyBorder="1" applyAlignment="1">
      <alignment horizontal="center" vertical="center"/>
    </xf>
    <xf numFmtId="176" fontId="34" fillId="0" borderId="42" xfId="42" applyNumberFormat="1" applyFont="1" applyFill="1" applyBorder="1" applyAlignment="1">
      <alignment horizontal="center" vertical="center" wrapText="1"/>
    </xf>
    <xf numFmtId="176" fontId="33" fillId="0" borderId="49" xfId="42" applyNumberFormat="1" applyFont="1" applyBorder="1" applyAlignment="1">
      <alignment horizontal="center" vertical="center" shrinkToFit="1"/>
    </xf>
    <xf numFmtId="176" fontId="34" fillId="0" borderId="51" xfId="42" applyNumberFormat="1" applyFont="1" applyFill="1" applyBorder="1" applyAlignment="1">
      <alignment horizontal="center" vertical="center"/>
    </xf>
    <xf numFmtId="176" fontId="34" fillId="0" borderId="52" xfId="42" applyNumberFormat="1" applyFont="1" applyFill="1" applyBorder="1" applyAlignment="1">
      <alignment horizontal="center" vertical="center"/>
    </xf>
    <xf numFmtId="176" fontId="34" fillId="0" borderId="53" xfId="42" applyNumberFormat="1" applyFont="1" applyFill="1" applyBorder="1" applyAlignment="1">
      <alignment horizontal="center" vertical="center" wrapText="1"/>
    </xf>
    <xf numFmtId="176" fontId="31" fillId="0" borderId="51" xfId="42" applyNumberFormat="1" applyFont="1" applyBorder="1" applyAlignment="1">
      <alignment horizontal="center" vertical="center"/>
    </xf>
    <xf numFmtId="176" fontId="35" fillId="0" borderId="52" xfId="42" applyNumberFormat="1" applyFont="1" applyBorder="1" applyAlignment="1">
      <alignment horizontal="center" vertical="center"/>
    </xf>
    <xf numFmtId="176" fontId="31" fillId="0" borderId="52" xfId="42" applyNumberFormat="1" applyFont="1" applyBorder="1" applyAlignment="1">
      <alignment horizontal="center" vertical="center"/>
    </xf>
    <xf numFmtId="176" fontId="31" fillId="0" borderId="54" xfId="42" applyNumberFormat="1" applyFont="1" applyBorder="1" applyAlignment="1">
      <alignment horizontal="center" vertical="center"/>
    </xf>
    <xf numFmtId="177" fontId="35" fillId="0" borderId="51" xfId="42" applyNumberFormat="1" applyFont="1" applyBorder="1" applyAlignment="1">
      <alignment horizontal="center" vertical="center"/>
    </xf>
    <xf numFmtId="176" fontId="31" fillId="0" borderId="55" xfId="42" applyNumberFormat="1" applyFont="1" applyBorder="1" applyAlignment="1">
      <alignment horizontal="center" vertical="center"/>
    </xf>
    <xf numFmtId="177" fontId="35" fillId="0" borderId="59" xfId="42" applyNumberFormat="1" applyFont="1" applyBorder="1" applyAlignment="1">
      <alignment horizontal="center" vertical="center"/>
    </xf>
    <xf numFmtId="176" fontId="31" fillId="0" borderId="60" xfId="42" applyNumberFormat="1" applyFont="1" applyBorder="1" applyAlignment="1">
      <alignment horizontal="center" vertical="center"/>
    </xf>
    <xf numFmtId="176" fontId="23" fillId="0" borderId="61" xfId="42" applyNumberFormat="1" applyFont="1" applyBorder="1" applyAlignment="1">
      <alignment horizontal="center" vertical="center"/>
    </xf>
    <xf numFmtId="176" fontId="22" fillId="0" borderId="0" xfId="42" applyNumberFormat="1" applyFont="1" applyAlignment="1">
      <alignment horizontal="center" vertical="center"/>
    </xf>
    <xf numFmtId="176" fontId="23" fillId="0" borderId="0" xfId="42" applyNumberFormat="1" applyFont="1" applyBorder="1" applyAlignment="1">
      <alignment vertical="center"/>
    </xf>
    <xf numFmtId="178" fontId="38" fillId="0" borderId="0" xfId="42" applyNumberFormat="1" applyFont="1" applyBorder="1" applyAlignment="1">
      <alignment vertical="center"/>
    </xf>
    <xf numFmtId="177" fontId="22" fillId="0" borderId="0" xfId="42" applyNumberFormat="1" applyFont="1" applyBorder="1" applyAlignment="1">
      <alignment horizontal="center" vertical="center"/>
    </xf>
    <xf numFmtId="177" fontId="31" fillId="0" borderId="0" xfId="42" applyNumberFormat="1" applyFont="1" applyBorder="1" applyAlignment="1">
      <alignment horizontal="center" vertical="center"/>
    </xf>
    <xf numFmtId="176" fontId="22" fillId="0" borderId="0" xfId="42" applyNumberFormat="1" applyFont="1" applyBorder="1" applyAlignment="1">
      <alignment horizontal="center" vertical="center"/>
    </xf>
    <xf numFmtId="176" fontId="33" fillId="0" borderId="0" xfId="42" applyNumberFormat="1" applyFont="1" applyAlignment="1">
      <alignment vertical="center"/>
    </xf>
    <xf numFmtId="176" fontId="23" fillId="0" borderId="0" xfId="42" applyNumberFormat="1" applyFont="1" applyAlignment="1">
      <alignment horizontal="center" vertical="center"/>
    </xf>
    <xf numFmtId="176" fontId="36" fillId="0" borderId="0" xfId="42" applyNumberFormat="1" applyFont="1" applyAlignment="1">
      <alignment vertical="center"/>
    </xf>
    <xf numFmtId="0" fontId="31" fillId="0" borderId="0" xfId="42" applyFont="1" applyAlignment="1">
      <alignment vertical="center"/>
    </xf>
    <xf numFmtId="176" fontId="23" fillId="0" borderId="0" xfId="42" applyNumberFormat="1" applyFont="1" applyAlignment="1">
      <alignment vertical="center" wrapText="1"/>
    </xf>
    <xf numFmtId="0" fontId="31" fillId="0" borderId="0" xfId="42" applyFont="1" applyAlignment="1">
      <alignment vertical="center" wrapText="1"/>
    </xf>
    <xf numFmtId="0" fontId="40" fillId="0" borderId="0" xfId="42" applyFont="1" applyAlignment="1">
      <alignment vertical="center"/>
    </xf>
    <xf numFmtId="0" fontId="41" fillId="0" borderId="0" xfId="42" applyFont="1" applyAlignment="1">
      <alignment vertical="center"/>
    </xf>
    <xf numFmtId="0" fontId="40" fillId="24" borderId="21" xfId="42" applyFont="1" applyFill="1" applyBorder="1" applyAlignment="1">
      <alignment horizontal="center" vertical="center"/>
    </xf>
    <xf numFmtId="0" fontId="40" fillId="0" borderId="21" xfId="42" applyFont="1" applyBorder="1" applyAlignment="1">
      <alignment vertical="center"/>
    </xf>
    <xf numFmtId="0" fontId="40" fillId="0" borderId="21" xfId="42" applyFont="1" applyBorder="1" applyAlignment="1" applyProtection="1">
      <alignment vertical="center"/>
      <protection locked="0"/>
    </xf>
    <xf numFmtId="0" fontId="40" fillId="0" borderId="21" xfId="42" applyFont="1" applyBorder="1" applyAlignment="1">
      <alignment vertical="center" wrapText="1"/>
    </xf>
    <xf numFmtId="0" fontId="40" fillId="0" borderId="62" xfId="42" applyFont="1" applyBorder="1" applyAlignment="1">
      <alignment vertical="center"/>
    </xf>
    <xf numFmtId="0" fontId="42" fillId="0" borderId="63" xfId="42" applyFont="1" applyBorder="1" applyAlignment="1">
      <alignment vertical="center"/>
    </xf>
    <xf numFmtId="0" fontId="40" fillId="25" borderId="21" xfId="42" applyFont="1" applyFill="1" applyBorder="1" applyAlignment="1">
      <alignment horizontal="center" vertical="center"/>
    </xf>
    <xf numFmtId="0" fontId="1" fillId="0" borderId="0" xfId="43">
      <alignment vertical="center"/>
    </xf>
    <xf numFmtId="0" fontId="43" fillId="0" borderId="0" xfId="43" applyFont="1" applyAlignment="1">
      <alignment horizontal="left" vertical="center"/>
    </xf>
    <xf numFmtId="0" fontId="1" fillId="0" borderId="0" xfId="43">
      <alignment vertical="center"/>
    </xf>
    <xf numFmtId="0" fontId="45" fillId="0" borderId="0" xfId="43" applyFont="1" applyAlignment="1">
      <alignment horizontal="justify" vertical="center"/>
    </xf>
    <xf numFmtId="0" fontId="46" fillId="0" borderId="66" xfId="43" applyFont="1" applyBorder="1" applyAlignment="1">
      <alignment horizontal="center" vertical="top" wrapText="1"/>
    </xf>
    <xf numFmtId="0" fontId="47" fillId="0" borderId="0" xfId="43" applyFont="1" applyAlignment="1">
      <alignment horizontal="justify" vertical="top" wrapText="1"/>
    </xf>
    <xf numFmtId="0" fontId="46" fillId="0" borderId="67" xfId="43" applyFont="1" applyBorder="1" applyAlignment="1">
      <alignment horizontal="center" vertical="top" wrapText="1"/>
    </xf>
    <xf numFmtId="0" fontId="46" fillId="0" borderId="68" xfId="43" applyFont="1" applyBorder="1" applyAlignment="1">
      <alignment horizontal="center" vertical="top" wrapText="1"/>
    </xf>
    <xf numFmtId="0" fontId="46" fillId="0" borderId="69" xfId="43" applyFont="1" applyBorder="1" applyAlignment="1">
      <alignment horizontal="right" vertical="top" wrapText="1"/>
    </xf>
    <xf numFmtId="0" fontId="1" fillId="0" borderId="0" xfId="43" applyAlignment="1">
      <alignment vertical="top" wrapText="1"/>
    </xf>
    <xf numFmtId="0" fontId="46" fillId="0" borderId="70" xfId="43" applyFont="1" applyBorder="1" applyAlignment="1">
      <alignment horizontal="center" vertical="top" wrapText="1"/>
    </xf>
    <xf numFmtId="0" fontId="46" fillId="0" borderId="71" xfId="43" applyFont="1" applyBorder="1" applyAlignment="1">
      <alignment horizontal="center" vertical="top" wrapText="1"/>
    </xf>
    <xf numFmtId="0" fontId="46" fillId="0" borderId="72" xfId="43" applyFont="1" applyBorder="1" applyAlignment="1">
      <alignment horizontal="right" vertical="top" wrapText="1"/>
    </xf>
    <xf numFmtId="0" fontId="46" fillId="0" borderId="75" xfId="43" applyFont="1" applyBorder="1" applyAlignment="1">
      <alignment horizontal="right" vertical="top" wrapText="1"/>
    </xf>
    <xf numFmtId="0" fontId="46" fillId="0" borderId="77" xfId="43" applyFont="1" applyBorder="1" applyAlignment="1">
      <alignment horizontal="center" vertical="top" wrapText="1"/>
    </xf>
    <xf numFmtId="0" fontId="46" fillId="0" borderId="78" xfId="43" applyFont="1" applyBorder="1" applyAlignment="1">
      <alignment horizontal="center" vertical="top" wrapText="1"/>
    </xf>
    <xf numFmtId="0" fontId="46" fillId="0" borderId="79" xfId="43" applyFont="1" applyBorder="1" applyAlignment="1">
      <alignment horizontal="center" vertical="top" wrapText="1"/>
    </xf>
    <xf numFmtId="0" fontId="46" fillId="0" borderId="78" xfId="43" applyFont="1" applyBorder="1" applyAlignment="1">
      <alignment horizontal="justify" vertical="top" wrapText="1"/>
    </xf>
    <xf numFmtId="0" fontId="46" fillId="0" borderId="78" xfId="43" applyFont="1" applyBorder="1" applyAlignment="1">
      <alignment horizontal="justify" vertical="center" wrapText="1"/>
    </xf>
    <xf numFmtId="0" fontId="46" fillId="0" borderId="69" xfId="43" applyFont="1" applyBorder="1" applyAlignment="1">
      <alignment horizontal="right" vertical="center" wrapText="1"/>
    </xf>
    <xf numFmtId="0" fontId="46" fillId="0" borderId="66" xfId="43" applyFont="1" applyBorder="1" applyAlignment="1">
      <alignment horizontal="center" vertical="center" wrapText="1"/>
    </xf>
    <xf numFmtId="0" fontId="47" fillId="0" borderId="0" xfId="43" applyFont="1" applyAlignment="1">
      <alignment vertical="top" wrapText="1"/>
    </xf>
    <xf numFmtId="0" fontId="46" fillId="0" borderId="81" xfId="43" applyFont="1" applyBorder="1" applyAlignment="1">
      <alignment horizontal="center" vertical="top" wrapText="1"/>
    </xf>
    <xf numFmtId="0" fontId="46" fillId="0" borderId="82" xfId="43" applyFont="1" applyBorder="1" applyAlignment="1">
      <alignment horizontal="center" vertical="top" wrapText="1"/>
    </xf>
    <xf numFmtId="0" fontId="44" fillId="0" borderId="0" xfId="43" applyFont="1" applyAlignment="1">
      <alignment horizontal="justify" vertical="center"/>
    </xf>
    <xf numFmtId="0" fontId="28" fillId="0" borderId="0" xfId="42" applyAlignment="1">
      <alignment vertical="center"/>
    </xf>
    <xf numFmtId="0" fontId="28" fillId="0" borderId="0" xfId="42" applyAlignment="1">
      <alignment vertical="center" wrapText="1"/>
    </xf>
    <xf numFmtId="0" fontId="1" fillId="0" borderId="0" xfId="43">
      <alignment vertical="center"/>
    </xf>
    <xf numFmtId="0" fontId="46" fillId="0" borderId="0" xfId="43" applyFont="1" applyAlignment="1">
      <alignment horizontal="right" vertical="top" wrapText="1"/>
    </xf>
    <xf numFmtId="0" fontId="47" fillId="0" borderId="0" xfId="43" applyFont="1" applyAlignment="1">
      <alignment horizontal="justify" vertical="top" wrapText="1"/>
    </xf>
    <xf numFmtId="0" fontId="47" fillId="0" borderId="0" xfId="43" applyFont="1" applyAlignment="1">
      <alignment vertical="top" wrapText="1"/>
    </xf>
    <xf numFmtId="0" fontId="47" fillId="0" borderId="0" xfId="43" applyFont="1" applyAlignment="1">
      <alignment horizontal="justify" vertical="top" wrapText="1"/>
    </xf>
    <xf numFmtId="0" fontId="47" fillId="0" borderId="0" xfId="43" applyFont="1" applyAlignment="1">
      <alignment vertical="top" wrapText="1"/>
    </xf>
    <xf numFmtId="0" fontId="46" fillId="0" borderId="0" xfId="43" applyFont="1" applyAlignment="1">
      <alignment vertical="top" wrapText="1"/>
    </xf>
    <xf numFmtId="0" fontId="46" fillId="0" borderId="0" xfId="43" applyFont="1" applyAlignment="1">
      <alignment horizontal="right" vertical="top" wrapText="1"/>
    </xf>
    <xf numFmtId="0" fontId="1" fillId="0" borderId="0" xfId="43">
      <alignment vertical="center"/>
    </xf>
    <xf numFmtId="0" fontId="28" fillId="26" borderId="0" xfId="42" applyFill="1" applyAlignment="1">
      <alignment vertical="center"/>
    </xf>
    <xf numFmtId="0" fontId="28" fillId="26" borderId="0" xfId="42" applyFill="1" applyAlignment="1">
      <alignment vertical="center" wrapText="1"/>
    </xf>
    <xf numFmtId="0" fontId="28" fillId="0" borderId="0" xfId="42" applyFill="1" applyAlignment="1">
      <alignment vertical="center"/>
    </xf>
    <xf numFmtId="0" fontId="28" fillId="0" borderId="0" xfId="42" applyFill="1" applyAlignment="1">
      <alignment vertical="center" wrapText="1"/>
    </xf>
    <xf numFmtId="0" fontId="46" fillId="0" borderId="77" xfId="43" applyFont="1" applyBorder="1" applyAlignment="1">
      <alignment horizontal="center" vertical="center" wrapText="1"/>
    </xf>
    <xf numFmtId="0" fontId="46" fillId="0" borderId="0" xfId="43" applyFont="1" applyBorder="1" applyAlignment="1">
      <alignment horizontal="center" vertical="top" wrapText="1"/>
    </xf>
    <xf numFmtId="0" fontId="46" fillId="0" borderId="0" xfId="43" applyFont="1" applyBorder="1" applyAlignment="1">
      <alignment horizontal="right" vertical="top" wrapText="1"/>
    </xf>
    <xf numFmtId="0" fontId="47" fillId="0" borderId="0" xfId="43" applyFont="1" applyAlignment="1">
      <alignment vertical="top"/>
    </xf>
    <xf numFmtId="0" fontId="47" fillId="0" borderId="0" xfId="43" applyFont="1" applyAlignment="1">
      <alignment horizontal="justify" vertical="top"/>
    </xf>
    <xf numFmtId="0" fontId="40" fillId="0" borderId="0" xfId="42" applyFont="1" applyBorder="1" applyAlignment="1">
      <alignment vertical="center" wrapText="1"/>
    </xf>
    <xf numFmtId="0" fontId="46" fillId="0" borderId="0" xfId="43" applyFont="1" applyAlignment="1">
      <alignment horizontal="right" vertical="top" wrapText="1"/>
    </xf>
    <xf numFmtId="0" fontId="1" fillId="0" borderId="0" xfId="43">
      <alignment vertical="center"/>
    </xf>
    <xf numFmtId="0" fontId="23" fillId="0" borderId="0" xfId="43" applyFont="1" applyAlignment="1">
      <alignment vertical="top"/>
    </xf>
    <xf numFmtId="0" fontId="1" fillId="0" borderId="0" xfId="43">
      <alignment vertical="center"/>
    </xf>
    <xf numFmtId="0" fontId="46" fillId="0" borderId="0" xfId="43" applyFont="1" applyAlignment="1">
      <alignment vertical="top" wrapText="1"/>
    </xf>
    <xf numFmtId="0" fontId="39" fillId="0" borderId="0" xfId="43" applyFont="1" applyAlignment="1">
      <alignment horizontal="justify" vertical="top" wrapText="1"/>
    </xf>
    <xf numFmtId="0" fontId="39" fillId="0" borderId="0" xfId="43" applyFont="1" applyAlignment="1">
      <alignment vertical="top" wrapText="1"/>
    </xf>
    <xf numFmtId="0" fontId="39" fillId="0" borderId="0" xfId="43" applyFont="1" applyAlignment="1">
      <alignment vertical="top"/>
    </xf>
    <xf numFmtId="0" fontId="39" fillId="0" borderId="0" xfId="43" applyFont="1" applyAlignment="1">
      <alignment horizontal="justify" vertical="top"/>
    </xf>
    <xf numFmtId="0" fontId="20" fillId="0" borderId="0" xfId="0" applyFont="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distributed" textRotation="255"/>
    </xf>
    <xf numFmtId="0" fontId="0" fillId="0" borderId="10" xfId="0" applyFont="1" applyBorder="1" applyAlignment="1">
      <alignment horizontal="center" vertical="distributed" textRotation="255"/>
    </xf>
    <xf numFmtId="0" fontId="0" fillId="0" borderId="11" xfId="0" applyFont="1" applyBorder="1" applyAlignment="1">
      <alignment horizontal="center" vertical="distributed" textRotation="255"/>
    </xf>
    <xf numFmtId="0" fontId="0" fillId="0" borderId="15" xfId="0" applyFont="1" applyBorder="1" applyAlignment="1">
      <alignment horizontal="center" vertical="distributed" textRotation="255"/>
    </xf>
    <xf numFmtId="0" fontId="0" fillId="0" borderId="0"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0" fillId="0" borderId="19" xfId="0" applyFont="1" applyBorder="1" applyAlignment="1">
      <alignment horizontal="center" vertical="distributed" textRotation="255"/>
    </xf>
    <xf numFmtId="0" fontId="0" fillId="0" borderId="14" xfId="0" applyFont="1" applyBorder="1" applyAlignment="1">
      <alignment horizontal="distributed"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15"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20" xfId="0" applyFont="1" applyBorder="1" applyAlignment="1">
      <alignment horizontal="distributed" vertical="center"/>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21" fillId="0" borderId="13" xfId="0" applyFont="1" applyBorder="1" applyAlignment="1">
      <alignment horizontal="center" vertical="center"/>
    </xf>
    <xf numFmtId="0" fontId="21"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0" xfId="0" applyFont="1" applyBorder="1" applyAlignment="1"/>
    <xf numFmtId="0" fontId="0" fillId="0" borderId="17" xfId="0" applyFont="1" applyBorder="1" applyAlignment="1"/>
    <xf numFmtId="0" fontId="0" fillId="0" borderId="18" xfId="0" applyFont="1" applyBorder="1" applyAlignment="1"/>
    <xf numFmtId="0" fontId="0" fillId="0" borderId="0" xfId="0" applyFont="1" applyBorder="1" applyAlignment="1">
      <alignment horizontal="center" vertical="center"/>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21" fillId="0" borderId="14" xfId="0" applyFont="1" applyBorder="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0" borderId="12"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1" fillId="0" borderId="0" xfId="0" applyFont="1" applyBorder="1" applyAlignment="1">
      <alignment horizontal="center" vertical="top"/>
    </xf>
    <xf numFmtId="0" fontId="22" fillId="0" borderId="0" xfId="0" applyFont="1" applyBorder="1" applyAlignment="1">
      <alignment vertical="top" wrapText="1"/>
    </xf>
    <xf numFmtId="0" fontId="22" fillId="0" borderId="16" xfId="0" applyFont="1" applyBorder="1" applyAlignment="1">
      <alignment vertical="top" wrapText="1"/>
    </xf>
    <xf numFmtId="176" fontId="22" fillId="0" borderId="45" xfId="42" applyNumberFormat="1" applyFont="1" applyBorder="1" applyAlignment="1">
      <alignment vertical="center" wrapText="1" shrinkToFit="1"/>
    </xf>
    <xf numFmtId="176" fontId="22" fillId="0" borderId="50" xfId="42" applyNumberFormat="1" applyFont="1" applyBorder="1" applyAlignment="1">
      <alignment vertical="center" wrapText="1" shrinkToFit="1"/>
    </xf>
    <xf numFmtId="176" fontId="36" fillId="0" borderId="56" xfId="42" applyNumberFormat="1" applyFont="1" applyBorder="1" applyAlignment="1">
      <alignment horizontal="center" vertical="center"/>
    </xf>
    <xf numFmtId="176" fontId="36" fillId="0" borderId="57" xfId="42" applyNumberFormat="1" applyFont="1" applyBorder="1" applyAlignment="1">
      <alignment horizontal="center" vertical="center"/>
    </xf>
    <xf numFmtId="176" fontId="36" fillId="0" borderId="58" xfId="42" applyNumberFormat="1" applyFont="1" applyBorder="1" applyAlignment="1">
      <alignment horizontal="center" vertical="center"/>
    </xf>
    <xf numFmtId="176" fontId="33" fillId="0" borderId="21" xfId="42" applyNumberFormat="1" applyFont="1" applyBorder="1" applyAlignment="1">
      <alignment horizontal="center" vertical="center"/>
    </xf>
    <xf numFmtId="176" fontId="31" fillId="0" borderId="21" xfId="42" applyNumberFormat="1" applyFont="1" applyBorder="1" applyAlignment="1">
      <alignment horizontal="left" vertical="center"/>
    </xf>
    <xf numFmtId="176" fontId="29" fillId="0" borderId="0" xfId="42" applyNumberFormat="1" applyFont="1" applyAlignment="1">
      <alignment horizontal="center" vertical="center"/>
    </xf>
    <xf numFmtId="176" fontId="30" fillId="24" borderId="0" xfId="42" applyNumberFormat="1" applyFont="1" applyFill="1" applyAlignment="1">
      <alignment vertical="center"/>
    </xf>
    <xf numFmtId="0" fontId="28" fillId="24" borderId="0" xfId="42" applyFont="1" applyFill="1" applyAlignment="1">
      <alignment vertical="center"/>
    </xf>
    <xf numFmtId="176" fontId="23" fillId="0" borderId="0" xfId="42" applyNumberFormat="1" applyFont="1" applyAlignment="1">
      <alignment vertical="center" wrapText="1"/>
    </xf>
    <xf numFmtId="0" fontId="31" fillId="0" borderId="0" xfId="42" applyFont="1" applyAlignment="1">
      <alignment vertical="center" wrapText="1"/>
    </xf>
    <xf numFmtId="176" fontId="23" fillId="0" borderId="22" xfId="42" applyNumberFormat="1" applyFont="1" applyBorder="1" applyAlignment="1">
      <alignment horizontal="center" vertical="center"/>
    </xf>
    <xf numFmtId="176" fontId="23" fillId="0" borderId="23" xfId="42" applyNumberFormat="1" applyFont="1" applyBorder="1" applyAlignment="1">
      <alignment horizontal="center" vertical="center"/>
    </xf>
    <xf numFmtId="176" fontId="23" fillId="0" borderId="27" xfId="42" applyNumberFormat="1" applyFont="1" applyBorder="1" applyAlignment="1">
      <alignment horizontal="center" vertical="center"/>
    </xf>
    <xf numFmtId="176" fontId="23" fillId="0" borderId="27" xfId="42" applyNumberFormat="1" applyFont="1" applyFill="1" applyBorder="1" applyAlignment="1">
      <alignment horizontal="center" vertical="center"/>
    </xf>
    <xf numFmtId="176" fontId="23" fillId="0" borderId="28" xfId="42" applyNumberFormat="1" applyFont="1" applyBorder="1" applyAlignment="1">
      <alignment horizontal="center" vertical="center"/>
    </xf>
    <xf numFmtId="176" fontId="23" fillId="0" borderId="29" xfId="42" applyNumberFormat="1" applyFont="1" applyBorder="1" applyAlignment="1">
      <alignment horizontal="center" vertical="center"/>
    </xf>
    <xf numFmtId="176" fontId="22" fillId="0" borderId="32" xfId="42" applyNumberFormat="1" applyFont="1" applyBorder="1" applyAlignment="1">
      <alignment vertical="center" wrapText="1" shrinkToFit="1"/>
    </xf>
    <xf numFmtId="176" fontId="22" fillId="0" borderId="38" xfId="42" applyNumberFormat="1" applyFont="1" applyBorder="1" applyAlignment="1">
      <alignment vertical="center" wrapText="1" shrinkToFit="1"/>
    </xf>
    <xf numFmtId="176" fontId="22" fillId="0" borderId="39" xfId="42" applyNumberFormat="1" applyFont="1" applyBorder="1" applyAlignment="1">
      <alignment vertical="center" wrapText="1" shrinkToFit="1"/>
    </xf>
    <xf numFmtId="176" fontId="22" fillId="0" borderId="40" xfId="42" applyNumberFormat="1" applyFont="1" applyBorder="1" applyAlignment="1">
      <alignment vertical="center" wrapText="1" shrinkToFit="1"/>
    </xf>
    <xf numFmtId="0" fontId="40" fillId="24" borderId="12" xfId="42" applyFont="1" applyFill="1" applyBorder="1" applyAlignment="1">
      <alignment horizontal="center" vertical="center"/>
    </xf>
    <xf numFmtId="0" fontId="40" fillId="24" borderId="13" xfId="42" applyFont="1" applyFill="1" applyBorder="1" applyAlignment="1">
      <alignment horizontal="center" vertical="center"/>
    </xf>
    <xf numFmtId="0" fontId="40" fillId="25" borderId="21" xfId="42" applyFont="1" applyFill="1" applyBorder="1" applyAlignment="1">
      <alignment horizontal="center" vertical="center"/>
    </xf>
    <xf numFmtId="0" fontId="40" fillId="25" borderId="12" xfId="42" applyFont="1" applyFill="1" applyBorder="1" applyAlignment="1">
      <alignment horizontal="center" vertical="center"/>
    </xf>
    <xf numFmtId="0" fontId="40" fillId="0" borderId="0" xfId="42" applyFont="1" applyAlignment="1">
      <alignment horizontal="left" vertical="center" wrapText="1"/>
    </xf>
    <xf numFmtId="0" fontId="46" fillId="0" borderId="0" xfId="43" applyFont="1" applyAlignment="1">
      <alignment horizontal="right" vertical="top" wrapText="1"/>
    </xf>
    <xf numFmtId="0" fontId="46" fillId="0" borderId="0" xfId="43" applyFont="1" applyAlignment="1">
      <alignment horizontal="justify" vertical="top" wrapText="1"/>
    </xf>
    <xf numFmtId="0" fontId="47" fillId="0" borderId="0" xfId="43" applyFont="1" applyAlignment="1">
      <alignment horizontal="justify" vertical="top" wrapText="1"/>
    </xf>
    <xf numFmtId="0" fontId="47" fillId="0" borderId="76" xfId="43" applyFont="1" applyBorder="1" applyAlignment="1">
      <alignment horizontal="justify" vertical="top" wrapText="1"/>
    </xf>
    <xf numFmtId="0" fontId="44" fillId="0" borderId="0" xfId="43" applyFont="1" applyAlignment="1">
      <alignment horizontal="justify" vertical="center" wrapText="1"/>
    </xf>
    <xf numFmtId="0" fontId="1" fillId="0" borderId="0" xfId="43">
      <alignment vertical="center"/>
    </xf>
    <xf numFmtId="0" fontId="46" fillId="0" borderId="64" xfId="43" applyFont="1" applyBorder="1" applyAlignment="1">
      <alignment horizontal="center" vertical="center" wrapText="1"/>
    </xf>
    <xf numFmtId="0" fontId="46" fillId="0" borderId="65" xfId="43" applyFont="1" applyBorder="1" applyAlignment="1">
      <alignment horizontal="center" vertical="center" wrapText="1"/>
    </xf>
    <xf numFmtId="0" fontId="46" fillId="0" borderId="73" xfId="43" applyFont="1" applyBorder="1" applyAlignment="1">
      <alignment horizontal="center" vertical="top" wrapText="1"/>
    </xf>
    <xf numFmtId="0" fontId="46" fillId="0" borderId="74" xfId="43" applyFont="1" applyBorder="1" applyAlignment="1">
      <alignment horizontal="center" vertical="top" wrapText="1"/>
    </xf>
    <xf numFmtId="0" fontId="47" fillId="0" borderId="0" xfId="43" applyFont="1" applyAlignment="1">
      <alignment vertical="top" wrapText="1"/>
    </xf>
    <xf numFmtId="0" fontId="46" fillId="0" borderId="80" xfId="43" applyFont="1" applyBorder="1" applyAlignment="1">
      <alignment horizontal="justify"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63</xdr:col>
      <xdr:colOff>38100</xdr:colOff>
      <xdr:row>6</xdr:row>
      <xdr:rowOff>161925</xdr:rowOff>
    </xdr:from>
    <xdr:to>
      <xdr:col>66</xdr:col>
      <xdr:colOff>28575</xdr:colOff>
      <xdr:row>8</xdr:row>
      <xdr:rowOff>19050</xdr:rowOff>
    </xdr:to>
    <xdr:sp macro="" textlink="">
      <xdr:nvSpPr>
        <xdr:cNvPr id="2050" name="Check Box 2" hidden="1">
          <a:extLst>
            <a:ext uri="{63B3BB69-23CF-44E3-9099-C40C66FF867C}">
              <a14:compatExt xmlns:a14="http://schemas.microsoft.com/office/drawing/2010/main" spid="_x0000_s2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63</xdr:col>
      <xdr:colOff>38100</xdr:colOff>
      <xdr:row>7</xdr:row>
      <xdr:rowOff>161925</xdr:rowOff>
    </xdr:from>
    <xdr:to>
      <xdr:col>66</xdr:col>
      <xdr:colOff>28575</xdr:colOff>
      <xdr:row>9</xdr:row>
      <xdr:rowOff>19050</xdr:rowOff>
    </xdr:to>
    <xdr:sp macro="" textlink="">
      <xdr:nvSpPr>
        <xdr:cNvPr id="2051" name="Check Box 3" hidden="1">
          <a:extLst>
            <a:ext uri="{63B3BB69-23CF-44E3-9099-C40C66FF867C}">
              <a14:compatExt xmlns:a14="http://schemas.microsoft.com/office/drawing/2010/main" spid="_x0000_s2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63</xdr:col>
      <xdr:colOff>38100</xdr:colOff>
      <xdr:row>8</xdr:row>
      <xdr:rowOff>161925</xdr:rowOff>
    </xdr:from>
    <xdr:to>
      <xdr:col>66</xdr:col>
      <xdr:colOff>28575</xdr:colOff>
      <xdr:row>10</xdr:row>
      <xdr:rowOff>19050</xdr:rowOff>
    </xdr:to>
    <xdr:sp macro="" textlink="">
      <xdr:nvSpPr>
        <xdr:cNvPr id="2052" name="Check Box 4" hidden="1">
          <a:extLst>
            <a:ext uri="{63B3BB69-23CF-44E3-9099-C40C66FF867C}">
              <a14:compatExt xmlns:a14="http://schemas.microsoft.com/office/drawing/2010/main" spid="_x0000_s20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63</xdr:col>
      <xdr:colOff>38100</xdr:colOff>
      <xdr:row>9</xdr:row>
      <xdr:rowOff>161925</xdr:rowOff>
    </xdr:from>
    <xdr:to>
      <xdr:col>66</xdr:col>
      <xdr:colOff>28575</xdr:colOff>
      <xdr:row>11</xdr:row>
      <xdr:rowOff>19050</xdr:rowOff>
    </xdr:to>
    <xdr:sp macro="" textlink="">
      <xdr:nvSpPr>
        <xdr:cNvPr id="2053" name="Check Box 5" hidden="1">
          <a:extLst>
            <a:ext uri="{63B3BB69-23CF-44E3-9099-C40C66FF867C}">
              <a14:compatExt xmlns:a14="http://schemas.microsoft.com/office/drawing/2010/main" spid="_x0000_s20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63</xdr:col>
      <xdr:colOff>38100</xdr:colOff>
      <xdr:row>10</xdr:row>
      <xdr:rowOff>152400</xdr:rowOff>
    </xdr:from>
    <xdr:to>
      <xdr:col>66</xdr:col>
      <xdr:colOff>28575</xdr:colOff>
      <xdr:row>12</xdr:row>
      <xdr:rowOff>9525</xdr:rowOff>
    </xdr:to>
    <xdr:sp macro="" textlink="">
      <xdr:nvSpPr>
        <xdr:cNvPr id="2054" name="Check Box 6" hidden="1">
          <a:extLst>
            <a:ext uri="{63B3BB69-23CF-44E3-9099-C40C66FF867C}">
              <a14:compatExt xmlns:a14="http://schemas.microsoft.com/office/drawing/2010/main" spid="_x0000_s2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63</xdr:col>
      <xdr:colOff>38100</xdr:colOff>
      <xdr:row>11</xdr:row>
      <xdr:rowOff>161925</xdr:rowOff>
    </xdr:from>
    <xdr:to>
      <xdr:col>66</xdr:col>
      <xdr:colOff>28575</xdr:colOff>
      <xdr:row>13</xdr:row>
      <xdr:rowOff>19050</xdr:rowOff>
    </xdr:to>
    <xdr:sp macro="" textlink="">
      <xdr:nvSpPr>
        <xdr:cNvPr id="2055" name="Check Box 7" hidden="1">
          <a:extLst>
            <a:ext uri="{63B3BB69-23CF-44E3-9099-C40C66FF867C}">
              <a14:compatExt xmlns:a14="http://schemas.microsoft.com/office/drawing/2010/main" spid="_x0000_s20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85725</xdr:colOff>
      <xdr:row>17</xdr:row>
      <xdr:rowOff>266700</xdr:rowOff>
    </xdr:from>
    <xdr:to>
      <xdr:col>54</xdr:col>
      <xdr:colOff>0</xdr:colOff>
      <xdr:row>19</xdr:row>
      <xdr:rowOff>28575</xdr:rowOff>
    </xdr:to>
    <xdr:sp macro="" textlink="">
      <xdr:nvSpPr>
        <xdr:cNvPr id="2056" name="Check Box 8" hidden="1">
          <a:extLst>
            <a:ext uri="{63B3BB69-23CF-44E3-9099-C40C66FF867C}">
              <a14:compatExt xmlns:a14="http://schemas.microsoft.com/office/drawing/2010/main" spid="_x0000_s20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85725</xdr:colOff>
      <xdr:row>18</xdr:row>
      <xdr:rowOff>123825</xdr:rowOff>
    </xdr:from>
    <xdr:to>
      <xdr:col>54</xdr:col>
      <xdr:colOff>0</xdr:colOff>
      <xdr:row>20</xdr:row>
      <xdr:rowOff>19050</xdr:rowOff>
    </xdr:to>
    <xdr:sp macro="" textlink="">
      <xdr:nvSpPr>
        <xdr:cNvPr id="2057" name="Check Box 9" hidden="1">
          <a:extLst>
            <a:ext uri="{63B3BB69-23CF-44E3-9099-C40C66FF867C}">
              <a14:compatExt xmlns:a14="http://schemas.microsoft.com/office/drawing/2010/main" spid="_x0000_s2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85725</xdr:colOff>
      <xdr:row>24</xdr:row>
      <xdr:rowOff>38100</xdr:rowOff>
    </xdr:from>
    <xdr:to>
      <xdr:col>54</xdr:col>
      <xdr:colOff>0</xdr:colOff>
      <xdr:row>24</xdr:row>
      <xdr:rowOff>276225</xdr:rowOff>
    </xdr:to>
    <xdr:sp macro="" textlink="">
      <xdr:nvSpPr>
        <xdr:cNvPr id="2058" name="Check Box 10" hidden="1">
          <a:extLst>
            <a:ext uri="{63B3BB69-23CF-44E3-9099-C40C66FF867C}">
              <a14:compatExt xmlns:a14="http://schemas.microsoft.com/office/drawing/2010/main" spid="_x0000_s2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85725</xdr:colOff>
      <xdr:row>28</xdr:row>
      <xdr:rowOff>28575</xdr:rowOff>
    </xdr:from>
    <xdr:to>
      <xdr:col>54</xdr:col>
      <xdr:colOff>0</xdr:colOff>
      <xdr:row>28</xdr:row>
      <xdr:rowOff>266700</xdr:rowOff>
    </xdr:to>
    <xdr:sp macro="" textlink="">
      <xdr:nvSpPr>
        <xdr:cNvPr id="2059" name="Check Box 11" hidden="1">
          <a:extLst>
            <a:ext uri="{63B3BB69-23CF-44E3-9099-C40C66FF867C}">
              <a14:compatExt xmlns:a14="http://schemas.microsoft.com/office/drawing/2010/main" spid="_x0000_s2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85725</xdr:colOff>
      <xdr:row>29</xdr:row>
      <xdr:rowOff>28575</xdr:rowOff>
    </xdr:from>
    <xdr:to>
      <xdr:col>54</xdr:col>
      <xdr:colOff>0</xdr:colOff>
      <xdr:row>29</xdr:row>
      <xdr:rowOff>266700</xdr:rowOff>
    </xdr:to>
    <xdr:sp macro="" textlink="">
      <xdr:nvSpPr>
        <xdr:cNvPr id="2060" name="Check Box 12" hidden="1">
          <a:extLst>
            <a:ext uri="{63B3BB69-23CF-44E3-9099-C40C66FF867C}">
              <a14:compatExt xmlns:a14="http://schemas.microsoft.com/office/drawing/2010/main" spid="_x0000_s20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85725</xdr:colOff>
      <xdr:row>29</xdr:row>
      <xdr:rowOff>276225</xdr:rowOff>
    </xdr:from>
    <xdr:to>
      <xdr:col>57</xdr:col>
      <xdr:colOff>0</xdr:colOff>
      <xdr:row>31</xdr:row>
      <xdr:rowOff>38100</xdr:rowOff>
    </xdr:to>
    <xdr:sp macro="" textlink="">
      <xdr:nvSpPr>
        <xdr:cNvPr id="2061" name="Check Box 13" hidden="1">
          <a:extLst>
            <a:ext uri="{63B3BB69-23CF-44E3-9099-C40C66FF867C}">
              <a14:compatExt xmlns:a14="http://schemas.microsoft.com/office/drawing/2010/main" spid="_x0000_s206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85725</xdr:colOff>
      <xdr:row>30</xdr:row>
      <xdr:rowOff>133350</xdr:rowOff>
    </xdr:from>
    <xdr:to>
      <xdr:col>57</xdr:col>
      <xdr:colOff>0</xdr:colOff>
      <xdr:row>32</xdr:row>
      <xdr:rowOff>28575</xdr:rowOff>
    </xdr:to>
    <xdr:sp macro="" textlink="">
      <xdr:nvSpPr>
        <xdr:cNvPr id="2062" name="Check Box 14" hidden="1">
          <a:extLst>
            <a:ext uri="{63B3BB69-23CF-44E3-9099-C40C66FF867C}">
              <a14:compatExt xmlns:a14="http://schemas.microsoft.com/office/drawing/2010/main" spid="_x0000_s206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85725</xdr:colOff>
      <xdr:row>33</xdr:row>
      <xdr:rowOff>152400</xdr:rowOff>
    </xdr:from>
    <xdr:to>
      <xdr:col>57</xdr:col>
      <xdr:colOff>9525</xdr:colOff>
      <xdr:row>35</xdr:row>
      <xdr:rowOff>28575</xdr:rowOff>
    </xdr:to>
    <xdr:sp macro="" textlink="">
      <xdr:nvSpPr>
        <xdr:cNvPr id="2064" name="Check Box 16" hidden="1">
          <a:extLst>
            <a:ext uri="{63B3BB69-23CF-44E3-9099-C40C66FF867C}">
              <a14:compatExt xmlns:a14="http://schemas.microsoft.com/office/drawing/2010/main" spid="_x0000_s206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85725</xdr:colOff>
      <xdr:row>34</xdr:row>
      <xdr:rowOff>161925</xdr:rowOff>
    </xdr:from>
    <xdr:to>
      <xdr:col>57</xdr:col>
      <xdr:colOff>9525</xdr:colOff>
      <xdr:row>36</xdr:row>
      <xdr:rowOff>19050</xdr:rowOff>
    </xdr:to>
    <xdr:sp macro="" textlink="">
      <xdr:nvSpPr>
        <xdr:cNvPr id="2065" name="Check Box 17" hidden="1">
          <a:extLst>
            <a:ext uri="{63B3BB69-23CF-44E3-9099-C40C66FF867C}">
              <a14:compatExt xmlns:a14="http://schemas.microsoft.com/office/drawing/2010/main" spid="_x0000_s206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85725</xdr:colOff>
      <xdr:row>35</xdr:row>
      <xdr:rowOff>133350</xdr:rowOff>
    </xdr:from>
    <xdr:to>
      <xdr:col>57</xdr:col>
      <xdr:colOff>0</xdr:colOff>
      <xdr:row>37</xdr:row>
      <xdr:rowOff>28575</xdr:rowOff>
    </xdr:to>
    <xdr:sp macro="" textlink="">
      <xdr:nvSpPr>
        <xdr:cNvPr id="2066" name="Check Box 18" hidden="1">
          <a:extLst>
            <a:ext uri="{63B3BB69-23CF-44E3-9099-C40C66FF867C}">
              <a14:compatExt xmlns:a14="http://schemas.microsoft.com/office/drawing/2010/main" spid="_x0000_s206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85725</xdr:colOff>
      <xdr:row>36</xdr:row>
      <xdr:rowOff>133350</xdr:rowOff>
    </xdr:from>
    <xdr:to>
      <xdr:col>57</xdr:col>
      <xdr:colOff>0</xdr:colOff>
      <xdr:row>38</xdr:row>
      <xdr:rowOff>28575</xdr:rowOff>
    </xdr:to>
    <xdr:sp macro="" textlink="">
      <xdr:nvSpPr>
        <xdr:cNvPr id="2067" name="Check Box 19" hidden="1">
          <a:extLst>
            <a:ext uri="{63B3BB69-23CF-44E3-9099-C40C66FF867C}">
              <a14:compatExt xmlns:a14="http://schemas.microsoft.com/office/drawing/2010/main" spid="_x0000_s20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85725</xdr:colOff>
      <xdr:row>30</xdr:row>
      <xdr:rowOff>47625</xdr:rowOff>
    </xdr:from>
    <xdr:to>
      <xdr:col>16</xdr:col>
      <xdr:colOff>0</xdr:colOff>
      <xdr:row>31</xdr:row>
      <xdr:rowOff>114300</xdr:rowOff>
    </xdr:to>
    <xdr:sp macro="" textlink="">
      <xdr:nvSpPr>
        <xdr:cNvPr id="2068" name="Check Box 20" hidden="1">
          <a:extLst>
            <a:ext uri="{63B3BB69-23CF-44E3-9099-C40C66FF867C}">
              <a14:compatExt xmlns:a14="http://schemas.microsoft.com/office/drawing/2010/main" spid="_x0000_s206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85725</xdr:colOff>
      <xdr:row>38</xdr:row>
      <xdr:rowOff>28575</xdr:rowOff>
    </xdr:from>
    <xdr:to>
      <xdr:col>16</xdr:col>
      <xdr:colOff>0</xdr:colOff>
      <xdr:row>38</xdr:row>
      <xdr:rowOff>266700</xdr:rowOff>
    </xdr:to>
    <xdr:sp macro="" textlink="">
      <xdr:nvSpPr>
        <xdr:cNvPr id="2069" name="Check Box 21" hidden="1">
          <a:extLst>
            <a:ext uri="{63B3BB69-23CF-44E3-9099-C40C66FF867C}">
              <a14:compatExt xmlns:a14="http://schemas.microsoft.com/office/drawing/2010/main" spid="_x0000_s20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38100</xdr:rowOff>
    </xdr:from>
    <xdr:to>
      <xdr:col>3</xdr:col>
      <xdr:colOff>19050</xdr:colOff>
      <xdr:row>39</xdr:row>
      <xdr:rowOff>276225</xdr:rowOff>
    </xdr:to>
    <xdr:sp macro="" textlink="">
      <xdr:nvSpPr>
        <xdr:cNvPr id="2070" name="Check Box 22" hidden="1">
          <a:extLst>
            <a:ext uri="{63B3BB69-23CF-44E3-9099-C40C66FF867C}">
              <a14:compatExt xmlns:a14="http://schemas.microsoft.com/office/drawing/2010/main" spid="_x0000_s20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40</xdr:row>
      <xdr:rowOff>38100</xdr:rowOff>
    </xdr:from>
    <xdr:to>
      <xdr:col>3</xdr:col>
      <xdr:colOff>9525</xdr:colOff>
      <xdr:row>40</xdr:row>
      <xdr:rowOff>276225</xdr:rowOff>
    </xdr:to>
    <xdr:sp macro="" textlink="">
      <xdr:nvSpPr>
        <xdr:cNvPr id="2071" name="Check Box 23" hidden="1">
          <a:extLst>
            <a:ext uri="{63B3BB69-23CF-44E3-9099-C40C66FF867C}">
              <a14:compatExt xmlns:a14="http://schemas.microsoft.com/office/drawing/2010/main" spid="_x0000_s20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30</xdr:row>
      <xdr:rowOff>47625</xdr:rowOff>
    </xdr:from>
    <xdr:to>
      <xdr:col>3</xdr:col>
      <xdr:colOff>9525</xdr:colOff>
      <xdr:row>31</xdr:row>
      <xdr:rowOff>114300</xdr:rowOff>
    </xdr:to>
    <xdr:sp macro="" textlink="">
      <xdr:nvSpPr>
        <xdr:cNvPr id="2072" name="Check Box 24" hidden="1">
          <a:extLst>
            <a:ext uri="{63B3BB69-23CF-44E3-9099-C40C66FF867C}">
              <a14:compatExt xmlns:a14="http://schemas.microsoft.com/office/drawing/2010/main" spid="_x0000_s20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29</xdr:row>
      <xdr:rowOff>28575</xdr:rowOff>
    </xdr:from>
    <xdr:to>
      <xdr:col>3</xdr:col>
      <xdr:colOff>9525</xdr:colOff>
      <xdr:row>29</xdr:row>
      <xdr:rowOff>266700</xdr:rowOff>
    </xdr:to>
    <xdr:sp macro="" textlink="">
      <xdr:nvSpPr>
        <xdr:cNvPr id="2073" name="Check Box 25" hidden="1">
          <a:extLst>
            <a:ext uri="{63B3BB69-23CF-44E3-9099-C40C66FF867C}">
              <a14:compatExt xmlns:a14="http://schemas.microsoft.com/office/drawing/2010/main" spid="_x0000_s2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28575</xdr:rowOff>
    </xdr:from>
    <xdr:to>
      <xdr:col>3</xdr:col>
      <xdr:colOff>9525</xdr:colOff>
      <xdr:row>28</xdr:row>
      <xdr:rowOff>266700</xdr:rowOff>
    </xdr:to>
    <xdr:sp macro="" textlink="">
      <xdr:nvSpPr>
        <xdr:cNvPr id="2074" name="Check Box 26" hidden="1">
          <a:extLst>
            <a:ext uri="{63B3BB69-23CF-44E3-9099-C40C66FF867C}">
              <a14:compatExt xmlns:a14="http://schemas.microsoft.com/office/drawing/2010/main" spid="_x0000_s2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27</xdr:row>
      <xdr:rowOff>28575</xdr:rowOff>
    </xdr:from>
    <xdr:to>
      <xdr:col>3</xdr:col>
      <xdr:colOff>9525</xdr:colOff>
      <xdr:row>27</xdr:row>
      <xdr:rowOff>266700</xdr:rowOff>
    </xdr:to>
    <xdr:sp macro="" textlink="">
      <xdr:nvSpPr>
        <xdr:cNvPr id="2075" name="Check Box 27" hidden="1">
          <a:extLst>
            <a:ext uri="{63B3BB69-23CF-44E3-9099-C40C66FF867C}">
              <a14:compatExt xmlns:a14="http://schemas.microsoft.com/office/drawing/2010/main" spid="_x0000_s20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28575</xdr:rowOff>
    </xdr:from>
    <xdr:to>
      <xdr:col>3</xdr:col>
      <xdr:colOff>9525</xdr:colOff>
      <xdr:row>26</xdr:row>
      <xdr:rowOff>266700</xdr:rowOff>
    </xdr:to>
    <xdr:sp macro="" textlink="">
      <xdr:nvSpPr>
        <xdr:cNvPr id="2076" name="Check Box 28" hidden="1">
          <a:extLst>
            <a:ext uri="{63B3BB69-23CF-44E3-9099-C40C66FF867C}">
              <a14:compatExt xmlns:a14="http://schemas.microsoft.com/office/drawing/2010/main" spid="_x0000_s20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25</xdr:row>
      <xdr:rowOff>28575</xdr:rowOff>
    </xdr:from>
    <xdr:to>
      <xdr:col>3</xdr:col>
      <xdr:colOff>9525</xdr:colOff>
      <xdr:row>25</xdr:row>
      <xdr:rowOff>266700</xdr:rowOff>
    </xdr:to>
    <xdr:sp macro="" textlink="">
      <xdr:nvSpPr>
        <xdr:cNvPr id="2077" name="Check Box 29" hidden="1">
          <a:extLst>
            <a:ext uri="{63B3BB69-23CF-44E3-9099-C40C66FF867C}">
              <a14:compatExt xmlns:a14="http://schemas.microsoft.com/office/drawing/2010/main" spid="_x0000_s20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28575</xdr:rowOff>
    </xdr:from>
    <xdr:to>
      <xdr:col>3</xdr:col>
      <xdr:colOff>9525</xdr:colOff>
      <xdr:row>24</xdr:row>
      <xdr:rowOff>266700</xdr:rowOff>
    </xdr:to>
    <xdr:sp macro="" textlink="">
      <xdr:nvSpPr>
        <xdr:cNvPr id="2078" name="Check Box 30" hidden="1">
          <a:extLst>
            <a:ext uri="{63B3BB69-23CF-44E3-9099-C40C66FF867C}">
              <a14:compatExt xmlns:a14="http://schemas.microsoft.com/office/drawing/2010/main" spid="_x0000_s20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38100</xdr:rowOff>
    </xdr:from>
    <xdr:to>
      <xdr:col>3</xdr:col>
      <xdr:colOff>9525</xdr:colOff>
      <xdr:row>23</xdr:row>
      <xdr:rowOff>276225</xdr:rowOff>
    </xdr:to>
    <xdr:sp macro="" textlink="">
      <xdr:nvSpPr>
        <xdr:cNvPr id="2079" name="Check Box 31" hidden="1">
          <a:extLst>
            <a:ext uri="{63B3BB69-23CF-44E3-9099-C40C66FF867C}">
              <a14:compatExt xmlns:a14="http://schemas.microsoft.com/office/drawing/2010/main" spid="_x0000_s20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22</xdr:row>
      <xdr:rowOff>28575</xdr:rowOff>
    </xdr:from>
    <xdr:to>
      <xdr:col>3</xdr:col>
      <xdr:colOff>9525</xdr:colOff>
      <xdr:row>22</xdr:row>
      <xdr:rowOff>266700</xdr:rowOff>
    </xdr:to>
    <xdr:sp macro="" textlink="">
      <xdr:nvSpPr>
        <xdr:cNvPr id="2080" name="Check Box 32" hidden="1">
          <a:extLst>
            <a:ext uri="{63B3BB69-23CF-44E3-9099-C40C66FF867C}">
              <a14:compatExt xmlns:a14="http://schemas.microsoft.com/office/drawing/2010/main" spid="_x0000_s20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21</xdr:row>
      <xdr:rowOff>38100</xdr:rowOff>
    </xdr:from>
    <xdr:to>
      <xdr:col>3</xdr:col>
      <xdr:colOff>9525</xdr:colOff>
      <xdr:row>21</xdr:row>
      <xdr:rowOff>276225</xdr:rowOff>
    </xdr:to>
    <xdr:sp macro="" textlink="">
      <xdr:nvSpPr>
        <xdr:cNvPr id="2081" name="Check Box 33" hidden="1">
          <a:extLst>
            <a:ext uri="{63B3BB69-23CF-44E3-9099-C40C66FF867C}">
              <a14:compatExt xmlns:a14="http://schemas.microsoft.com/office/drawing/2010/main" spid="_x0000_s20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20</xdr:row>
      <xdr:rowOff>38100</xdr:rowOff>
    </xdr:from>
    <xdr:to>
      <xdr:col>3</xdr:col>
      <xdr:colOff>9525</xdr:colOff>
      <xdr:row>20</xdr:row>
      <xdr:rowOff>276225</xdr:rowOff>
    </xdr:to>
    <xdr:sp macro="" textlink="">
      <xdr:nvSpPr>
        <xdr:cNvPr id="2082" name="Check Box 34" hidden="1">
          <a:extLst>
            <a:ext uri="{63B3BB69-23CF-44E3-9099-C40C66FF867C}">
              <a14:compatExt xmlns:a14="http://schemas.microsoft.com/office/drawing/2010/main" spid="_x0000_s20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18</xdr:row>
      <xdr:rowOff>47625</xdr:rowOff>
    </xdr:from>
    <xdr:to>
      <xdr:col>3</xdr:col>
      <xdr:colOff>9525</xdr:colOff>
      <xdr:row>19</xdr:row>
      <xdr:rowOff>114300</xdr:rowOff>
    </xdr:to>
    <xdr:sp macro="" textlink="">
      <xdr:nvSpPr>
        <xdr:cNvPr id="2083" name="Check Box 35" hidden="1">
          <a:extLst>
            <a:ext uri="{63B3BB69-23CF-44E3-9099-C40C66FF867C}">
              <a14:compatExt xmlns:a14="http://schemas.microsoft.com/office/drawing/2010/main" spid="_x0000_s208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85725</xdr:colOff>
      <xdr:row>32</xdr:row>
      <xdr:rowOff>142875</xdr:rowOff>
    </xdr:from>
    <xdr:to>
      <xdr:col>57</xdr:col>
      <xdr:colOff>9525</xdr:colOff>
      <xdr:row>34</xdr:row>
      <xdr:rowOff>9525</xdr:rowOff>
    </xdr:to>
    <xdr:sp macro="" textlink="">
      <xdr:nvSpPr>
        <xdr:cNvPr id="2084" name="Check Box 36" hidden="1">
          <a:extLst>
            <a:ext uri="{63B3BB69-23CF-44E3-9099-C40C66FF867C}">
              <a14:compatExt xmlns:a14="http://schemas.microsoft.com/office/drawing/2010/main" spid="_x0000_s208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63</xdr:col>
          <xdr:colOff>38100</xdr:colOff>
          <xdr:row>6</xdr:row>
          <xdr:rowOff>161925</xdr:rowOff>
        </xdr:from>
        <xdr:to>
          <xdr:col>66</xdr:col>
          <xdr:colOff>28575</xdr:colOff>
          <xdr:row>8</xdr:row>
          <xdr:rowOff>19050</xdr:rowOff>
        </xdr:to>
        <xdr:sp macro="" textlink="">
          <xdr:nvSpPr>
            <xdr:cNvPr id="2"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7</xdr:row>
          <xdr:rowOff>161925</xdr:rowOff>
        </xdr:from>
        <xdr:to>
          <xdr:col>66</xdr:col>
          <xdr:colOff>28575</xdr:colOff>
          <xdr:row>9</xdr:row>
          <xdr:rowOff>19050</xdr:rowOff>
        </xdr:to>
        <xdr:sp macro="" textlink="">
          <xdr:nvSpPr>
            <xdr:cNvPr id="3"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8</xdr:row>
          <xdr:rowOff>161925</xdr:rowOff>
        </xdr:from>
        <xdr:to>
          <xdr:col>66</xdr:col>
          <xdr:colOff>28575</xdr:colOff>
          <xdr:row>10</xdr:row>
          <xdr:rowOff>19050</xdr:rowOff>
        </xdr:to>
        <xdr:sp macro="" textlink="">
          <xdr:nvSpPr>
            <xdr:cNvPr id="4"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9</xdr:row>
          <xdr:rowOff>161925</xdr:rowOff>
        </xdr:from>
        <xdr:to>
          <xdr:col>66</xdr:col>
          <xdr:colOff>28575</xdr:colOff>
          <xdr:row>11</xdr:row>
          <xdr:rowOff>19050</xdr:rowOff>
        </xdr:to>
        <xdr:sp macro="" textlink="">
          <xdr:nvSpPr>
            <xdr:cNvPr id="5"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10</xdr:row>
          <xdr:rowOff>152400</xdr:rowOff>
        </xdr:from>
        <xdr:to>
          <xdr:col>66</xdr:col>
          <xdr:colOff>28575</xdr:colOff>
          <xdr:row>12</xdr:row>
          <xdr:rowOff>9525</xdr:rowOff>
        </xdr:to>
        <xdr:sp macro="" textlink="">
          <xdr:nvSpPr>
            <xdr:cNvPr id="6"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11</xdr:row>
          <xdr:rowOff>161925</xdr:rowOff>
        </xdr:from>
        <xdr:to>
          <xdr:col>66</xdr:col>
          <xdr:colOff>28575</xdr:colOff>
          <xdr:row>13</xdr:row>
          <xdr:rowOff>19050</xdr:rowOff>
        </xdr:to>
        <xdr:sp macro="" textlink="">
          <xdr:nvSpPr>
            <xdr:cNvPr id="7"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17</xdr:row>
          <xdr:rowOff>266700</xdr:rowOff>
        </xdr:from>
        <xdr:to>
          <xdr:col>54</xdr:col>
          <xdr:colOff>0</xdr:colOff>
          <xdr:row>19</xdr:row>
          <xdr:rowOff>28575</xdr:rowOff>
        </xdr:to>
        <xdr:sp macro="" textlink="">
          <xdr:nvSpPr>
            <xdr:cNvPr id="8"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18</xdr:row>
          <xdr:rowOff>123825</xdr:rowOff>
        </xdr:from>
        <xdr:to>
          <xdr:col>54</xdr:col>
          <xdr:colOff>0</xdr:colOff>
          <xdr:row>20</xdr:row>
          <xdr:rowOff>19050</xdr:rowOff>
        </xdr:to>
        <xdr:sp macro="" textlink="">
          <xdr:nvSpPr>
            <xdr:cNvPr id="9"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24</xdr:row>
          <xdr:rowOff>38100</xdr:rowOff>
        </xdr:from>
        <xdr:to>
          <xdr:col>54</xdr:col>
          <xdr:colOff>0</xdr:colOff>
          <xdr:row>24</xdr:row>
          <xdr:rowOff>276225</xdr:rowOff>
        </xdr:to>
        <xdr:sp macro="" textlink="">
          <xdr:nvSpPr>
            <xdr:cNvPr id="10"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28</xdr:row>
          <xdr:rowOff>28575</xdr:rowOff>
        </xdr:from>
        <xdr:to>
          <xdr:col>54</xdr:col>
          <xdr:colOff>0</xdr:colOff>
          <xdr:row>28</xdr:row>
          <xdr:rowOff>266700</xdr:rowOff>
        </xdr:to>
        <xdr:sp macro="" textlink="">
          <xdr:nvSpPr>
            <xdr:cNvPr id="11"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29</xdr:row>
          <xdr:rowOff>28575</xdr:rowOff>
        </xdr:from>
        <xdr:to>
          <xdr:col>54</xdr:col>
          <xdr:colOff>0</xdr:colOff>
          <xdr:row>29</xdr:row>
          <xdr:rowOff>266700</xdr:rowOff>
        </xdr:to>
        <xdr:sp macro="" textlink="">
          <xdr:nvSpPr>
            <xdr:cNvPr id="12"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29</xdr:row>
          <xdr:rowOff>276225</xdr:rowOff>
        </xdr:from>
        <xdr:to>
          <xdr:col>57</xdr:col>
          <xdr:colOff>0</xdr:colOff>
          <xdr:row>31</xdr:row>
          <xdr:rowOff>38100</xdr:rowOff>
        </xdr:to>
        <xdr:sp macro="" textlink="">
          <xdr:nvSpPr>
            <xdr:cNvPr id="13"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30</xdr:row>
          <xdr:rowOff>133350</xdr:rowOff>
        </xdr:from>
        <xdr:to>
          <xdr:col>57</xdr:col>
          <xdr:colOff>0</xdr:colOff>
          <xdr:row>32</xdr:row>
          <xdr:rowOff>28575</xdr:rowOff>
        </xdr:to>
        <xdr:sp macro="" textlink="">
          <xdr:nvSpPr>
            <xdr:cNvPr id="14"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33</xdr:row>
          <xdr:rowOff>152400</xdr:rowOff>
        </xdr:from>
        <xdr:to>
          <xdr:col>57</xdr:col>
          <xdr:colOff>9525</xdr:colOff>
          <xdr:row>35</xdr:row>
          <xdr:rowOff>28575</xdr:rowOff>
        </xdr:to>
        <xdr:sp macro="" textlink="">
          <xdr:nvSpPr>
            <xdr:cNvPr id="15"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34</xdr:row>
          <xdr:rowOff>161925</xdr:rowOff>
        </xdr:from>
        <xdr:to>
          <xdr:col>57</xdr:col>
          <xdr:colOff>9525</xdr:colOff>
          <xdr:row>36</xdr:row>
          <xdr:rowOff>19050</xdr:rowOff>
        </xdr:to>
        <xdr:sp macro="" textlink="">
          <xdr:nvSpPr>
            <xdr:cNvPr id="16"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35</xdr:row>
          <xdr:rowOff>133350</xdr:rowOff>
        </xdr:from>
        <xdr:to>
          <xdr:col>57</xdr:col>
          <xdr:colOff>0</xdr:colOff>
          <xdr:row>37</xdr:row>
          <xdr:rowOff>28575</xdr:rowOff>
        </xdr:to>
        <xdr:sp macro="" textlink="">
          <xdr:nvSpPr>
            <xdr:cNvPr id="17"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36</xdr:row>
          <xdr:rowOff>133350</xdr:rowOff>
        </xdr:from>
        <xdr:to>
          <xdr:col>57</xdr:col>
          <xdr:colOff>0</xdr:colOff>
          <xdr:row>38</xdr:row>
          <xdr:rowOff>28575</xdr:rowOff>
        </xdr:to>
        <xdr:sp macro="" textlink="">
          <xdr:nvSpPr>
            <xdr:cNvPr id="18"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47625</xdr:rowOff>
        </xdr:from>
        <xdr:to>
          <xdr:col>16</xdr:col>
          <xdr:colOff>0</xdr:colOff>
          <xdr:row>31</xdr:row>
          <xdr:rowOff>114300</xdr:rowOff>
        </xdr:to>
        <xdr:sp macro="" textlink="">
          <xdr:nvSpPr>
            <xdr:cNvPr id="19"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38</xdr:row>
          <xdr:rowOff>28575</xdr:rowOff>
        </xdr:from>
        <xdr:to>
          <xdr:col>16</xdr:col>
          <xdr:colOff>0</xdr:colOff>
          <xdr:row>38</xdr:row>
          <xdr:rowOff>266700</xdr:rowOff>
        </xdr:to>
        <xdr:sp macro="" textlink="">
          <xdr:nvSpPr>
            <xdr:cNvPr id="20"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38100</xdr:rowOff>
        </xdr:from>
        <xdr:to>
          <xdr:col>3</xdr:col>
          <xdr:colOff>19050</xdr:colOff>
          <xdr:row>39</xdr:row>
          <xdr:rowOff>276225</xdr:rowOff>
        </xdr:to>
        <xdr:sp macro="" textlink="">
          <xdr:nvSpPr>
            <xdr:cNvPr id="21"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38100</xdr:rowOff>
        </xdr:from>
        <xdr:to>
          <xdr:col>3</xdr:col>
          <xdr:colOff>9525</xdr:colOff>
          <xdr:row>40</xdr:row>
          <xdr:rowOff>276225</xdr:rowOff>
        </xdr:to>
        <xdr:sp macro="" textlink="">
          <xdr:nvSpPr>
            <xdr:cNvPr id="22"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47625</xdr:rowOff>
        </xdr:from>
        <xdr:to>
          <xdr:col>3</xdr:col>
          <xdr:colOff>9525</xdr:colOff>
          <xdr:row>31</xdr:row>
          <xdr:rowOff>114300</xdr:rowOff>
        </xdr:to>
        <xdr:sp macro="" textlink="">
          <xdr:nvSpPr>
            <xdr:cNvPr id="23"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28575</xdr:rowOff>
        </xdr:from>
        <xdr:to>
          <xdr:col>3</xdr:col>
          <xdr:colOff>9525</xdr:colOff>
          <xdr:row>29</xdr:row>
          <xdr:rowOff>266700</xdr:rowOff>
        </xdr:to>
        <xdr:sp macro="" textlink="">
          <xdr:nvSpPr>
            <xdr:cNvPr id="24"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28575</xdr:rowOff>
        </xdr:from>
        <xdr:to>
          <xdr:col>3</xdr:col>
          <xdr:colOff>9525</xdr:colOff>
          <xdr:row>28</xdr:row>
          <xdr:rowOff>266700</xdr:rowOff>
        </xdr:to>
        <xdr:sp macro="" textlink="">
          <xdr:nvSpPr>
            <xdr:cNvPr id="25"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28575</xdr:rowOff>
        </xdr:from>
        <xdr:to>
          <xdr:col>3</xdr:col>
          <xdr:colOff>9525</xdr:colOff>
          <xdr:row>27</xdr:row>
          <xdr:rowOff>266700</xdr:rowOff>
        </xdr:to>
        <xdr:sp macro="" textlink="">
          <xdr:nvSpPr>
            <xdr:cNvPr id="26"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28575</xdr:rowOff>
        </xdr:from>
        <xdr:to>
          <xdr:col>3</xdr:col>
          <xdr:colOff>9525</xdr:colOff>
          <xdr:row>26</xdr:row>
          <xdr:rowOff>266700</xdr:rowOff>
        </xdr:to>
        <xdr:sp macro="" textlink="">
          <xdr:nvSpPr>
            <xdr:cNvPr id="27"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28575</xdr:rowOff>
        </xdr:from>
        <xdr:to>
          <xdr:col>3</xdr:col>
          <xdr:colOff>9525</xdr:colOff>
          <xdr:row>25</xdr:row>
          <xdr:rowOff>266700</xdr:rowOff>
        </xdr:to>
        <xdr:sp macro="" textlink="">
          <xdr:nvSpPr>
            <xdr:cNvPr id="28"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28575</xdr:rowOff>
        </xdr:from>
        <xdr:to>
          <xdr:col>3</xdr:col>
          <xdr:colOff>9525</xdr:colOff>
          <xdr:row>24</xdr:row>
          <xdr:rowOff>266700</xdr:rowOff>
        </xdr:to>
        <xdr:sp macro="" textlink="">
          <xdr:nvSpPr>
            <xdr:cNvPr id="29"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38100</xdr:rowOff>
        </xdr:from>
        <xdr:to>
          <xdr:col>3</xdr:col>
          <xdr:colOff>9525</xdr:colOff>
          <xdr:row>23</xdr:row>
          <xdr:rowOff>276225</xdr:rowOff>
        </xdr:to>
        <xdr:sp macro="" textlink="">
          <xdr:nvSpPr>
            <xdr:cNvPr id="30"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28575</xdr:rowOff>
        </xdr:from>
        <xdr:to>
          <xdr:col>3</xdr:col>
          <xdr:colOff>9525</xdr:colOff>
          <xdr:row>22</xdr:row>
          <xdr:rowOff>266700</xdr:rowOff>
        </xdr:to>
        <xdr:sp macro="" textlink="">
          <xdr:nvSpPr>
            <xdr:cNvPr id="31"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38100</xdr:rowOff>
        </xdr:from>
        <xdr:to>
          <xdr:col>3</xdr:col>
          <xdr:colOff>9525</xdr:colOff>
          <xdr:row>21</xdr:row>
          <xdr:rowOff>276225</xdr:rowOff>
        </xdr:to>
        <xdr:sp macro="" textlink="">
          <xdr:nvSpPr>
            <xdr:cNvPr id="2048"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38100</xdr:rowOff>
        </xdr:from>
        <xdr:to>
          <xdr:col>3</xdr:col>
          <xdr:colOff>9525</xdr:colOff>
          <xdr:row>20</xdr:row>
          <xdr:rowOff>276225</xdr:rowOff>
        </xdr:to>
        <xdr:sp macro="" textlink="">
          <xdr:nvSpPr>
            <xdr:cNvPr id="2049"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47625</xdr:rowOff>
        </xdr:from>
        <xdr:to>
          <xdr:col>3</xdr:col>
          <xdr:colOff>9525</xdr:colOff>
          <xdr:row>19</xdr:row>
          <xdr:rowOff>114300</xdr:rowOff>
        </xdr:to>
        <xdr:sp macro="" textlink="">
          <xdr:nvSpPr>
            <xdr:cNvPr id="206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32</xdr:row>
          <xdr:rowOff>142875</xdr:rowOff>
        </xdr:from>
        <xdr:to>
          <xdr:col>57</xdr:col>
          <xdr:colOff>9525</xdr:colOff>
          <xdr:row>34</xdr:row>
          <xdr:rowOff>9525</xdr:rowOff>
        </xdr:to>
        <xdr:sp macro="" textlink="">
          <xdr:nvSpPr>
            <xdr:cNvPr id="2085"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123825</xdr:colOff>
      <xdr:row>27</xdr:row>
      <xdr:rowOff>104775</xdr:rowOff>
    </xdr:from>
    <xdr:to>
      <xdr:col>21</xdr:col>
      <xdr:colOff>323850</xdr:colOff>
      <xdr:row>31</xdr:row>
      <xdr:rowOff>314325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9048750"/>
          <a:ext cx="2105025"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43"/>
  <sheetViews>
    <sheetView tabSelected="1" view="pageBreakPreview" zoomScaleNormal="100" zoomScaleSheetLayoutView="100" workbookViewId="0">
      <selection activeCell="BE50" sqref="BE50"/>
    </sheetView>
  </sheetViews>
  <sheetFormatPr defaultColWidth="1.42578125" defaultRowHeight="17.25" customHeight="1" x14ac:dyDescent="0.15"/>
  <cols>
    <col min="1" max="65" width="1.42578125" style="1" customWidth="1"/>
    <col min="66" max="66" width="1.7109375" style="1" customWidth="1"/>
    <col min="67" max="67" width="1.42578125" style="1" bestFit="1"/>
    <col min="68" max="16384" width="1.42578125" style="1"/>
  </cols>
  <sheetData>
    <row r="1" spans="1:66" ht="17.25" customHeight="1" x14ac:dyDescent="0.1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row>
    <row r="2" spans="1:66" ht="17.25" customHeight="1" x14ac:dyDescent="0.15">
      <c r="A2" s="166" t="s">
        <v>2</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row>
    <row r="3" spans="1:66" ht="17.2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167"/>
      <c r="AX3" s="167"/>
      <c r="AY3" s="167"/>
      <c r="AZ3" s="167"/>
      <c r="BA3" s="167"/>
      <c r="BB3" s="167"/>
      <c r="BC3" s="167" t="s">
        <v>5</v>
      </c>
      <c r="BD3" s="167"/>
      <c r="BE3" s="167"/>
      <c r="BF3" s="167"/>
      <c r="BG3" s="167" t="s">
        <v>7</v>
      </c>
      <c r="BH3" s="167"/>
      <c r="BI3" s="167"/>
      <c r="BJ3" s="167"/>
      <c r="BK3" s="167" t="s">
        <v>9</v>
      </c>
      <c r="BL3" s="167"/>
      <c r="BM3" s="3"/>
      <c r="BN3" s="3"/>
    </row>
    <row r="4" spans="1:66" ht="17.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167" t="s">
        <v>4</v>
      </c>
      <c r="AX4" s="167"/>
      <c r="AY4" s="167"/>
      <c r="AZ4" s="167"/>
      <c r="BA4" s="167"/>
      <c r="BB4" s="167"/>
      <c r="BC4" s="167" t="s">
        <v>1</v>
      </c>
      <c r="BD4" s="167"/>
      <c r="BE4" s="167"/>
      <c r="BF4" s="4"/>
      <c r="BG4" s="4"/>
      <c r="BH4" s="4"/>
      <c r="BI4" s="4"/>
      <c r="BJ4" s="4"/>
      <c r="BK4" s="4"/>
      <c r="BL4" s="4"/>
      <c r="BM4" s="3"/>
      <c r="BN4" s="3"/>
    </row>
    <row r="5" spans="1:66" ht="17.25" customHeight="1" x14ac:dyDescent="0.15">
      <c r="A5" s="3" t="s">
        <v>57</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row>
    <row r="6" spans="1:66" ht="9"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15" customHeight="1" x14ac:dyDescent="0.15">
      <c r="A7" s="168" t="s">
        <v>10</v>
      </c>
      <c r="B7" s="169"/>
      <c r="C7" s="170"/>
      <c r="D7" s="177" t="s">
        <v>11</v>
      </c>
      <c r="E7" s="178"/>
      <c r="F7" s="178"/>
      <c r="G7" s="178"/>
      <c r="H7" s="178"/>
      <c r="I7" s="178"/>
      <c r="J7" s="178"/>
      <c r="K7" s="178"/>
      <c r="L7" s="178"/>
      <c r="M7" s="178"/>
      <c r="N7" s="179"/>
      <c r="O7" s="183" t="s">
        <v>12</v>
      </c>
      <c r="P7" s="184"/>
      <c r="Q7" s="185"/>
      <c r="R7" s="185"/>
      <c r="S7" s="185"/>
      <c r="T7" s="185"/>
      <c r="U7" s="185"/>
      <c r="V7" s="185"/>
      <c r="W7" s="184" t="s">
        <v>13</v>
      </c>
      <c r="X7" s="184"/>
      <c r="Y7" s="185"/>
      <c r="Z7" s="185"/>
      <c r="AA7" s="185"/>
      <c r="AB7" s="185"/>
      <c r="AC7" s="185"/>
      <c r="AD7" s="185"/>
      <c r="AE7" s="185"/>
      <c r="AF7" s="5"/>
      <c r="AG7" s="5"/>
      <c r="AH7" s="5"/>
      <c r="AI7" s="5"/>
      <c r="AJ7" s="5"/>
      <c r="AK7" s="5"/>
      <c r="AL7" s="5"/>
      <c r="AM7" s="5"/>
      <c r="AN7" s="5"/>
      <c r="AO7" s="5"/>
      <c r="AP7" s="6"/>
      <c r="AQ7" s="3"/>
      <c r="AR7" s="3"/>
      <c r="AS7" s="3"/>
      <c r="AT7" s="3"/>
      <c r="AU7" s="186" t="s">
        <v>17</v>
      </c>
      <c r="AV7" s="187"/>
      <c r="AW7" s="187"/>
      <c r="AX7" s="187"/>
      <c r="AY7" s="187"/>
      <c r="AZ7" s="187"/>
      <c r="BA7" s="187"/>
      <c r="BB7" s="187"/>
      <c r="BC7" s="187"/>
      <c r="BD7" s="187"/>
      <c r="BE7" s="187"/>
      <c r="BF7" s="187"/>
      <c r="BG7" s="187"/>
      <c r="BH7" s="187"/>
      <c r="BI7" s="187"/>
      <c r="BJ7" s="187"/>
      <c r="BK7" s="187"/>
      <c r="BL7" s="187"/>
      <c r="BM7" s="187"/>
      <c r="BN7" s="188"/>
    </row>
    <row r="8" spans="1:66" ht="15" customHeight="1" x14ac:dyDescent="0.15">
      <c r="A8" s="171"/>
      <c r="B8" s="172"/>
      <c r="C8" s="173"/>
      <c r="D8" s="180"/>
      <c r="E8" s="181"/>
      <c r="F8" s="181"/>
      <c r="G8" s="181"/>
      <c r="H8" s="181"/>
      <c r="I8" s="181"/>
      <c r="J8" s="181"/>
      <c r="K8" s="181"/>
      <c r="L8" s="181"/>
      <c r="M8" s="181"/>
      <c r="N8" s="182"/>
      <c r="O8" s="189"/>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1"/>
      <c r="AQ8" s="3"/>
      <c r="AR8" s="3"/>
      <c r="AS8" s="3"/>
      <c r="AT8" s="3"/>
      <c r="AU8" s="7" t="s">
        <v>16</v>
      </c>
      <c r="AV8" s="8"/>
      <c r="AW8" s="8"/>
      <c r="AX8" s="8"/>
      <c r="AY8" s="8"/>
      <c r="AZ8" s="8"/>
      <c r="BA8" s="8"/>
      <c r="BB8" s="8"/>
      <c r="BC8" s="8"/>
      <c r="BD8" s="8"/>
      <c r="BE8" s="8"/>
      <c r="BF8" s="8"/>
      <c r="BG8" s="8"/>
      <c r="BH8" s="8"/>
      <c r="BI8" s="8"/>
      <c r="BJ8" s="8"/>
      <c r="BK8" s="8"/>
      <c r="BL8" s="195" t="s">
        <v>18</v>
      </c>
      <c r="BM8" s="195"/>
      <c r="BN8" s="196"/>
    </row>
    <row r="9" spans="1:66" ht="15" customHeight="1" x14ac:dyDescent="0.15">
      <c r="A9" s="171"/>
      <c r="B9" s="172"/>
      <c r="C9" s="173"/>
      <c r="D9" s="180"/>
      <c r="E9" s="181"/>
      <c r="F9" s="181"/>
      <c r="G9" s="181"/>
      <c r="H9" s="181"/>
      <c r="I9" s="181"/>
      <c r="J9" s="181"/>
      <c r="K9" s="181"/>
      <c r="L9" s="181"/>
      <c r="M9" s="181"/>
      <c r="N9" s="182"/>
      <c r="O9" s="192"/>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4"/>
      <c r="AQ9" s="3"/>
      <c r="AR9" s="3"/>
      <c r="AS9" s="3"/>
      <c r="AT9" s="3"/>
      <c r="AU9" s="7" t="s">
        <v>19</v>
      </c>
      <c r="AV9" s="8"/>
      <c r="AW9" s="8"/>
      <c r="AX9" s="8"/>
      <c r="AY9" s="8"/>
      <c r="AZ9" s="8"/>
      <c r="BA9" s="8"/>
      <c r="BB9" s="8"/>
      <c r="BC9" s="8"/>
      <c r="BD9" s="8"/>
      <c r="BE9" s="8"/>
      <c r="BF9" s="8"/>
      <c r="BG9" s="8"/>
      <c r="BH9" s="8"/>
      <c r="BI9" s="8"/>
      <c r="BJ9" s="8"/>
      <c r="BK9" s="8"/>
      <c r="BL9" s="195" t="s">
        <v>18</v>
      </c>
      <c r="BM9" s="195"/>
      <c r="BN9" s="196"/>
    </row>
    <row r="10" spans="1:66" ht="15" customHeight="1" x14ac:dyDescent="0.15">
      <c r="A10" s="171"/>
      <c r="B10" s="172"/>
      <c r="C10" s="173"/>
      <c r="D10" s="183" t="s">
        <v>20</v>
      </c>
      <c r="E10" s="184"/>
      <c r="F10" s="184"/>
      <c r="G10" s="184"/>
      <c r="H10" s="184"/>
      <c r="I10" s="184"/>
      <c r="J10" s="184"/>
      <c r="K10" s="184"/>
      <c r="L10" s="184"/>
      <c r="M10" s="184"/>
      <c r="N10" s="197"/>
      <c r="O10" s="201"/>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3"/>
      <c r="AQ10" s="3"/>
      <c r="AR10" s="3"/>
      <c r="AS10" s="3"/>
      <c r="AT10" s="3"/>
      <c r="AU10" s="10" t="s">
        <v>21</v>
      </c>
      <c r="AV10" s="11"/>
      <c r="AW10" s="11"/>
      <c r="AX10" s="12"/>
      <c r="AY10" s="7" t="s">
        <v>23</v>
      </c>
      <c r="AZ10" s="8"/>
      <c r="BA10" s="8"/>
      <c r="BB10" s="8"/>
      <c r="BC10" s="8"/>
      <c r="BD10" s="8"/>
      <c r="BE10" s="8"/>
      <c r="BF10" s="8"/>
      <c r="BG10" s="8"/>
      <c r="BH10" s="8"/>
      <c r="BI10" s="8"/>
      <c r="BJ10" s="8"/>
      <c r="BK10" s="8"/>
      <c r="BL10" s="195" t="s">
        <v>18</v>
      </c>
      <c r="BM10" s="195"/>
      <c r="BN10" s="196"/>
    </row>
    <row r="11" spans="1:66" ht="15" customHeight="1" x14ac:dyDescent="0.15">
      <c r="A11" s="171"/>
      <c r="B11" s="172"/>
      <c r="C11" s="173"/>
      <c r="D11" s="198"/>
      <c r="E11" s="199"/>
      <c r="F11" s="199"/>
      <c r="G11" s="199"/>
      <c r="H11" s="199"/>
      <c r="I11" s="199"/>
      <c r="J11" s="199"/>
      <c r="K11" s="199"/>
      <c r="L11" s="199"/>
      <c r="M11" s="199"/>
      <c r="N11" s="200"/>
      <c r="O11" s="204"/>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6"/>
      <c r="AQ11" s="3"/>
      <c r="AR11" s="3"/>
      <c r="AS11" s="3"/>
      <c r="AT11" s="3"/>
      <c r="AU11" s="10"/>
      <c r="AV11" s="11"/>
      <c r="AW11" s="11"/>
      <c r="AX11" s="12"/>
      <c r="AY11" s="7" t="s">
        <v>25</v>
      </c>
      <c r="AZ11" s="8"/>
      <c r="BA11" s="8"/>
      <c r="BB11" s="8"/>
      <c r="BC11" s="8"/>
      <c r="BD11" s="8"/>
      <c r="BE11" s="8"/>
      <c r="BF11" s="8"/>
      <c r="BG11" s="8"/>
      <c r="BH11" s="8"/>
      <c r="BI11" s="8"/>
      <c r="BJ11" s="8"/>
      <c r="BK11" s="8"/>
      <c r="BL11" s="195" t="s">
        <v>18</v>
      </c>
      <c r="BM11" s="195"/>
      <c r="BN11" s="196"/>
    </row>
    <row r="12" spans="1:66" ht="15" customHeight="1" x14ac:dyDescent="0.15">
      <c r="A12" s="171"/>
      <c r="B12" s="172"/>
      <c r="C12" s="173"/>
      <c r="D12" s="183" t="s">
        <v>26</v>
      </c>
      <c r="E12" s="184"/>
      <c r="F12" s="184"/>
      <c r="G12" s="184"/>
      <c r="H12" s="184"/>
      <c r="I12" s="184"/>
      <c r="J12" s="184"/>
      <c r="K12" s="184"/>
      <c r="L12" s="184"/>
      <c r="M12" s="184"/>
      <c r="N12" s="197"/>
      <c r="O12" s="201"/>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10"/>
      <c r="AN12" s="210"/>
      <c r="AO12" s="210"/>
      <c r="AP12" s="12"/>
      <c r="AQ12" s="3"/>
      <c r="AR12" s="3"/>
      <c r="AS12" s="3"/>
      <c r="AT12" s="3"/>
      <c r="AU12" s="10"/>
      <c r="AV12" s="11"/>
      <c r="AW12" s="11"/>
      <c r="AX12" s="12"/>
      <c r="AY12" s="7" t="s">
        <v>30</v>
      </c>
      <c r="AZ12" s="8"/>
      <c r="BA12" s="8"/>
      <c r="BB12" s="8"/>
      <c r="BC12" s="8"/>
      <c r="BD12" s="8"/>
      <c r="BE12" s="8"/>
      <c r="BF12" s="8"/>
      <c r="BG12" s="8"/>
      <c r="BH12" s="8"/>
      <c r="BI12" s="8"/>
      <c r="BJ12" s="8"/>
      <c r="BK12" s="8"/>
      <c r="BL12" s="195" t="s">
        <v>18</v>
      </c>
      <c r="BM12" s="195"/>
      <c r="BN12" s="196"/>
    </row>
    <row r="13" spans="1:66" ht="15" customHeight="1" x14ac:dyDescent="0.15">
      <c r="A13" s="174"/>
      <c r="B13" s="175"/>
      <c r="C13" s="176"/>
      <c r="D13" s="198"/>
      <c r="E13" s="199"/>
      <c r="F13" s="199"/>
      <c r="G13" s="199"/>
      <c r="H13" s="199"/>
      <c r="I13" s="199"/>
      <c r="J13" s="199"/>
      <c r="K13" s="199"/>
      <c r="L13" s="199"/>
      <c r="M13" s="199"/>
      <c r="N13" s="200"/>
      <c r="O13" s="208"/>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199"/>
      <c r="AN13" s="199"/>
      <c r="AO13" s="199"/>
      <c r="AP13" s="17"/>
      <c r="AQ13" s="3"/>
      <c r="AR13" s="3"/>
      <c r="AS13" s="3"/>
      <c r="AT13" s="3"/>
      <c r="AU13" s="15"/>
      <c r="AV13" s="16"/>
      <c r="AW13" s="16"/>
      <c r="AX13" s="17"/>
      <c r="AY13" s="7" t="s">
        <v>31</v>
      </c>
      <c r="AZ13" s="8"/>
      <c r="BA13" s="8"/>
      <c r="BB13" s="8"/>
      <c r="BC13" s="8"/>
      <c r="BD13" s="8"/>
      <c r="BE13" s="8"/>
      <c r="BF13" s="8"/>
      <c r="BG13" s="8"/>
      <c r="BH13" s="8"/>
      <c r="BI13" s="8"/>
      <c r="BJ13" s="8"/>
      <c r="BK13" s="8"/>
      <c r="BL13" s="195" t="s">
        <v>18</v>
      </c>
      <c r="BM13" s="195"/>
      <c r="BN13" s="196"/>
    </row>
    <row r="14" spans="1:66" ht="17.2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row>
    <row r="15" spans="1:66" ht="17.25" customHeight="1" x14ac:dyDescent="0.15">
      <c r="A15" s="211" t="s">
        <v>28</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row>
    <row r="16" spans="1:66" ht="17.25" customHeight="1" x14ac:dyDescent="0.15">
      <c r="A16" s="211"/>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row>
    <row r="17" spans="1:66" ht="27" customHeight="1" x14ac:dyDescent="0.15">
      <c r="A17" s="199" t="s">
        <v>32</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row>
    <row r="18" spans="1:66" s="2" customFormat="1" ht="24" customHeight="1" x14ac:dyDescent="0.15">
      <c r="A18" s="183" t="s">
        <v>33</v>
      </c>
      <c r="B18" s="184"/>
      <c r="C18" s="184"/>
      <c r="D18" s="184"/>
      <c r="E18" s="184"/>
      <c r="F18" s="184"/>
      <c r="G18" s="184"/>
      <c r="H18" s="184"/>
      <c r="I18" s="184"/>
      <c r="J18" s="184"/>
      <c r="K18" s="184"/>
      <c r="L18" s="184"/>
      <c r="M18" s="197"/>
      <c r="N18" s="183" t="s">
        <v>34</v>
      </c>
      <c r="O18" s="184"/>
      <c r="P18" s="184"/>
      <c r="Q18" s="184"/>
      <c r="R18" s="184"/>
      <c r="S18" s="184"/>
      <c r="T18" s="184"/>
      <c r="U18" s="184"/>
      <c r="V18" s="184"/>
      <c r="W18" s="184"/>
      <c r="X18" s="184"/>
      <c r="Y18" s="184"/>
      <c r="Z18" s="184"/>
      <c r="AA18" s="184"/>
      <c r="AB18" s="197"/>
      <c r="AC18" s="183" t="s">
        <v>35</v>
      </c>
      <c r="AD18" s="184"/>
      <c r="AE18" s="184"/>
      <c r="AF18" s="184"/>
      <c r="AG18" s="184"/>
      <c r="AH18" s="184"/>
      <c r="AI18" s="184"/>
      <c r="AJ18" s="184"/>
      <c r="AK18" s="184"/>
      <c r="AL18" s="184"/>
      <c r="AM18" s="184"/>
      <c r="AN18" s="184"/>
      <c r="AO18" s="184"/>
      <c r="AP18" s="184"/>
      <c r="AQ18" s="197"/>
      <c r="AR18" s="183" t="s">
        <v>3</v>
      </c>
      <c r="AS18" s="184"/>
      <c r="AT18" s="184"/>
      <c r="AU18" s="184"/>
      <c r="AV18" s="184"/>
      <c r="AW18" s="184"/>
      <c r="AX18" s="184"/>
      <c r="AY18" s="197"/>
      <c r="AZ18" s="212" t="s">
        <v>37</v>
      </c>
      <c r="BA18" s="213"/>
      <c r="BB18" s="213"/>
      <c r="BC18" s="213"/>
      <c r="BD18" s="213"/>
      <c r="BE18" s="213"/>
      <c r="BF18" s="213"/>
      <c r="BG18" s="213"/>
      <c r="BH18" s="213"/>
      <c r="BI18" s="213"/>
      <c r="BJ18" s="213"/>
      <c r="BK18" s="213"/>
      <c r="BL18" s="213"/>
      <c r="BM18" s="213"/>
      <c r="BN18" s="214"/>
    </row>
    <row r="19" spans="1:66" s="2" customFormat="1" ht="13.5" customHeight="1" x14ac:dyDescent="0.15">
      <c r="A19" s="215" t="s">
        <v>18</v>
      </c>
      <c r="B19" s="216"/>
      <c r="C19" s="202" t="s">
        <v>40</v>
      </c>
      <c r="D19" s="202"/>
      <c r="E19" s="202"/>
      <c r="F19" s="202"/>
      <c r="G19" s="202"/>
      <c r="H19" s="202"/>
      <c r="I19" s="202"/>
      <c r="J19" s="202"/>
      <c r="K19" s="202"/>
      <c r="L19" s="202"/>
      <c r="M19" s="203"/>
      <c r="N19" s="201"/>
      <c r="O19" s="202"/>
      <c r="P19" s="202"/>
      <c r="Q19" s="202"/>
      <c r="R19" s="202"/>
      <c r="S19" s="202"/>
      <c r="T19" s="202"/>
      <c r="U19" s="202"/>
      <c r="V19" s="202"/>
      <c r="W19" s="202"/>
      <c r="X19" s="202"/>
      <c r="Y19" s="202"/>
      <c r="Z19" s="202"/>
      <c r="AA19" s="202"/>
      <c r="AB19" s="203"/>
      <c r="AC19" s="201"/>
      <c r="AD19" s="202"/>
      <c r="AE19" s="202"/>
      <c r="AF19" s="202"/>
      <c r="AG19" s="202"/>
      <c r="AH19" s="202"/>
      <c r="AI19" s="202"/>
      <c r="AJ19" s="202"/>
      <c r="AK19" s="202"/>
      <c r="AL19" s="202"/>
      <c r="AM19" s="202"/>
      <c r="AN19" s="202"/>
      <c r="AO19" s="202"/>
      <c r="AP19" s="202"/>
      <c r="AQ19" s="203"/>
      <c r="AR19" s="183"/>
      <c r="AS19" s="184"/>
      <c r="AT19" s="184"/>
      <c r="AU19" s="184"/>
      <c r="AV19" s="184"/>
      <c r="AW19" s="184"/>
      <c r="AX19" s="184"/>
      <c r="AY19" s="197"/>
      <c r="AZ19" s="215" t="s">
        <v>18</v>
      </c>
      <c r="BA19" s="216"/>
      <c r="BB19" s="19" t="s">
        <v>56</v>
      </c>
      <c r="BC19" s="19"/>
      <c r="BD19" s="19"/>
      <c r="BE19" s="19"/>
      <c r="BF19" s="19"/>
      <c r="BG19" s="19"/>
      <c r="BH19" s="19"/>
      <c r="BI19" s="19"/>
      <c r="BJ19" s="19"/>
      <c r="BK19" s="19"/>
      <c r="BL19" s="19"/>
      <c r="BM19" s="19"/>
      <c r="BN19" s="20"/>
    </row>
    <row r="20" spans="1:66" s="2" customFormat="1" ht="13.5" customHeight="1" x14ac:dyDescent="0.15">
      <c r="A20" s="217"/>
      <c r="B20" s="218"/>
      <c r="C20" s="205"/>
      <c r="D20" s="205"/>
      <c r="E20" s="205"/>
      <c r="F20" s="205"/>
      <c r="G20" s="205"/>
      <c r="H20" s="205"/>
      <c r="I20" s="205"/>
      <c r="J20" s="205"/>
      <c r="K20" s="205"/>
      <c r="L20" s="205"/>
      <c r="M20" s="206"/>
      <c r="N20" s="204"/>
      <c r="O20" s="205"/>
      <c r="P20" s="205"/>
      <c r="Q20" s="205"/>
      <c r="R20" s="205"/>
      <c r="S20" s="205"/>
      <c r="T20" s="205"/>
      <c r="U20" s="205"/>
      <c r="V20" s="205"/>
      <c r="W20" s="205"/>
      <c r="X20" s="205"/>
      <c r="Y20" s="205"/>
      <c r="Z20" s="205"/>
      <c r="AA20" s="205"/>
      <c r="AB20" s="206"/>
      <c r="AC20" s="204"/>
      <c r="AD20" s="205"/>
      <c r="AE20" s="205"/>
      <c r="AF20" s="205"/>
      <c r="AG20" s="205"/>
      <c r="AH20" s="205"/>
      <c r="AI20" s="205"/>
      <c r="AJ20" s="205"/>
      <c r="AK20" s="205"/>
      <c r="AL20" s="205"/>
      <c r="AM20" s="205"/>
      <c r="AN20" s="205"/>
      <c r="AO20" s="205"/>
      <c r="AP20" s="205"/>
      <c r="AQ20" s="206"/>
      <c r="AR20" s="198"/>
      <c r="AS20" s="199"/>
      <c r="AT20" s="199"/>
      <c r="AU20" s="199"/>
      <c r="AV20" s="199"/>
      <c r="AW20" s="199"/>
      <c r="AX20" s="199"/>
      <c r="AY20" s="200"/>
      <c r="AZ20" s="219" t="s">
        <v>18</v>
      </c>
      <c r="BA20" s="220"/>
      <c r="BB20" s="21" t="s">
        <v>43</v>
      </c>
      <c r="BC20" s="21"/>
      <c r="BD20" s="21"/>
      <c r="BE20" s="21"/>
      <c r="BF20" s="21"/>
      <c r="BG20" s="21"/>
      <c r="BH20" s="21"/>
      <c r="BI20" s="21"/>
      <c r="BJ20" s="21"/>
      <c r="BK20" s="21"/>
      <c r="BL20" s="21"/>
      <c r="BM20" s="21"/>
      <c r="BN20" s="22"/>
    </row>
    <row r="21" spans="1:66" s="2" customFormat="1" ht="24" customHeight="1" x14ac:dyDescent="0.15">
      <c r="A21" s="215" t="s">
        <v>18</v>
      </c>
      <c r="B21" s="216"/>
      <c r="C21" s="5" t="s">
        <v>24</v>
      </c>
      <c r="D21" s="5"/>
      <c r="E21" s="5"/>
      <c r="F21" s="5"/>
      <c r="G21" s="5"/>
      <c r="H21" s="5"/>
      <c r="I21" s="5"/>
      <c r="J21" s="5"/>
      <c r="K21" s="5"/>
      <c r="L21" s="5"/>
      <c r="M21" s="6"/>
      <c r="N21" s="201"/>
      <c r="O21" s="202"/>
      <c r="P21" s="202"/>
      <c r="Q21" s="202"/>
      <c r="R21" s="202"/>
      <c r="S21" s="202"/>
      <c r="T21" s="202"/>
      <c r="U21" s="202"/>
      <c r="V21" s="202"/>
      <c r="W21" s="202"/>
      <c r="X21" s="202"/>
      <c r="Y21" s="202"/>
      <c r="Z21" s="202"/>
      <c r="AA21" s="202"/>
      <c r="AB21" s="203"/>
      <c r="AC21" s="201"/>
      <c r="AD21" s="202"/>
      <c r="AE21" s="202"/>
      <c r="AF21" s="202"/>
      <c r="AG21" s="202"/>
      <c r="AH21" s="202"/>
      <c r="AI21" s="202"/>
      <c r="AJ21" s="202"/>
      <c r="AK21" s="202"/>
      <c r="AL21" s="202"/>
      <c r="AM21" s="202"/>
      <c r="AN21" s="202"/>
      <c r="AO21" s="202"/>
      <c r="AP21" s="202"/>
      <c r="AQ21" s="203"/>
      <c r="AR21" s="183"/>
      <c r="AS21" s="184"/>
      <c r="AT21" s="184"/>
      <c r="AU21" s="184"/>
      <c r="AV21" s="184"/>
      <c r="AW21" s="184"/>
      <c r="AX21" s="184"/>
      <c r="AY21" s="197"/>
      <c r="AZ21" s="10"/>
      <c r="BA21" s="11"/>
      <c r="BB21" s="11"/>
      <c r="BC21" s="21"/>
      <c r="BD21" s="21"/>
      <c r="BE21" s="21"/>
      <c r="BF21" s="21"/>
      <c r="BG21" s="21"/>
      <c r="BH21" s="21"/>
      <c r="BI21" s="21"/>
      <c r="BJ21" s="21"/>
      <c r="BK21" s="21"/>
      <c r="BL21" s="21"/>
      <c r="BM21" s="21"/>
      <c r="BN21" s="22"/>
    </row>
    <row r="22" spans="1:66" s="2" customFormat="1" ht="24" customHeight="1" x14ac:dyDescent="0.15">
      <c r="A22" s="221" t="s">
        <v>18</v>
      </c>
      <c r="B22" s="195"/>
      <c r="C22" s="8" t="s">
        <v>27</v>
      </c>
      <c r="D22" s="8"/>
      <c r="E22" s="8"/>
      <c r="F22" s="8"/>
      <c r="G22" s="8"/>
      <c r="H22" s="8"/>
      <c r="I22" s="8"/>
      <c r="J22" s="8"/>
      <c r="K22" s="8"/>
      <c r="L22" s="8"/>
      <c r="M22" s="23"/>
      <c r="N22" s="222"/>
      <c r="O22" s="223"/>
      <c r="P22" s="223"/>
      <c r="Q22" s="223"/>
      <c r="R22" s="223"/>
      <c r="S22" s="223"/>
      <c r="T22" s="223"/>
      <c r="U22" s="223"/>
      <c r="V22" s="223"/>
      <c r="W22" s="223"/>
      <c r="X22" s="223"/>
      <c r="Y22" s="223"/>
      <c r="Z22" s="223"/>
      <c r="AA22" s="223"/>
      <c r="AB22" s="224"/>
      <c r="AC22" s="222"/>
      <c r="AD22" s="223"/>
      <c r="AE22" s="223"/>
      <c r="AF22" s="223"/>
      <c r="AG22" s="223"/>
      <c r="AH22" s="223"/>
      <c r="AI22" s="223"/>
      <c r="AJ22" s="223"/>
      <c r="AK22" s="223"/>
      <c r="AL22" s="223"/>
      <c r="AM22" s="223"/>
      <c r="AN22" s="223"/>
      <c r="AO22" s="223"/>
      <c r="AP22" s="223"/>
      <c r="AQ22" s="224"/>
      <c r="AR22" s="225"/>
      <c r="AS22" s="225"/>
      <c r="AT22" s="225"/>
      <c r="AU22" s="225"/>
      <c r="AV22" s="225"/>
      <c r="AW22" s="225"/>
      <c r="AX22" s="225"/>
      <c r="AY22" s="225"/>
      <c r="AZ22" s="24"/>
      <c r="BA22" s="25"/>
      <c r="BB22" s="25"/>
      <c r="BC22" s="25"/>
      <c r="BD22" s="25"/>
      <c r="BE22" s="25"/>
      <c r="BF22" s="25"/>
      <c r="BG22" s="25"/>
      <c r="BH22" s="25"/>
      <c r="BI22" s="25"/>
      <c r="BJ22" s="25"/>
      <c r="BK22" s="25"/>
      <c r="BL22" s="25"/>
      <c r="BM22" s="25"/>
      <c r="BN22" s="26"/>
    </row>
    <row r="23" spans="1:66" s="2" customFormat="1" ht="24" customHeight="1" x14ac:dyDescent="0.15">
      <c r="A23" s="221" t="s">
        <v>18</v>
      </c>
      <c r="B23" s="195"/>
      <c r="C23" s="8" t="s">
        <v>44</v>
      </c>
      <c r="D23" s="8"/>
      <c r="E23" s="8"/>
      <c r="F23" s="8"/>
      <c r="G23" s="8"/>
      <c r="H23" s="8"/>
      <c r="I23" s="8"/>
      <c r="J23" s="8"/>
      <c r="K23" s="8"/>
      <c r="L23" s="8"/>
      <c r="M23" s="23"/>
      <c r="N23" s="222"/>
      <c r="O23" s="223"/>
      <c r="P23" s="223"/>
      <c r="Q23" s="223"/>
      <c r="R23" s="223"/>
      <c r="S23" s="223"/>
      <c r="T23" s="223"/>
      <c r="U23" s="223"/>
      <c r="V23" s="223"/>
      <c r="W23" s="223"/>
      <c r="X23" s="223"/>
      <c r="Y23" s="223"/>
      <c r="Z23" s="223"/>
      <c r="AA23" s="223"/>
      <c r="AB23" s="224"/>
      <c r="AC23" s="222"/>
      <c r="AD23" s="223"/>
      <c r="AE23" s="223"/>
      <c r="AF23" s="223"/>
      <c r="AG23" s="223"/>
      <c r="AH23" s="223"/>
      <c r="AI23" s="223"/>
      <c r="AJ23" s="223"/>
      <c r="AK23" s="223"/>
      <c r="AL23" s="223"/>
      <c r="AM23" s="223"/>
      <c r="AN23" s="223"/>
      <c r="AO23" s="223"/>
      <c r="AP23" s="223"/>
      <c r="AQ23" s="224"/>
      <c r="AR23" s="225"/>
      <c r="AS23" s="225"/>
      <c r="AT23" s="225"/>
      <c r="AU23" s="225"/>
      <c r="AV23" s="225"/>
      <c r="AW23" s="225"/>
      <c r="AX23" s="225"/>
      <c r="AY23" s="225"/>
      <c r="AZ23" s="27"/>
      <c r="BA23" s="21"/>
      <c r="BB23" s="21"/>
      <c r="BC23" s="21"/>
      <c r="BD23" s="21"/>
      <c r="BE23" s="21"/>
      <c r="BF23" s="21"/>
      <c r="BG23" s="21"/>
      <c r="BH23" s="21"/>
      <c r="BI23" s="21"/>
      <c r="BJ23" s="21"/>
      <c r="BK23" s="21"/>
      <c r="BL23" s="21"/>
      <c r="BM23" s="21"/>
      <c r="BN23" s="22"/>
    </row>
    <row r="24" spans="1:66" s="2" customFormat="1" ht="24" customHeight="1" x14ac:dyDescent="0.15">
      <c r="A24" s="221" t="s">
        <v>18</v>
      </c>
      <c r="B24" s="195"/>
      <c r="C24" s="8" t="s">
        <v>36</v>
      </c>
      <c r="D24" s="8"/>
      <c r="E24" s="8"/>
      <c r="F24" s="8"/>
      <c r="G24" s="8"/>
      <c r="H24" s="8"/>
      <c r="I24" s="8"/>
      <c r="J24" s="8"/>
      <c r="K24" s="8"/>
      <c r="L24" s="8"/>
      <c r="M24" s="23"/>
      <c r="N24" s="222"/>
      <c r="O24" s="223"/>
      <c r="P24" s="223"/>
      <c r="Q24" s="223"/>
      <c r="R24" s="223"/>
      <c r="S24" s="223"/>
      <c r="T24" s="223"/>
      <c r="U24" s="223"/>
      <c r="V24" s="223"/>
      <c r="W24" s="223"/>
      <c r="X24" s="223"/>
      <c r="Y24" s="223"/>
      <c r="Z24" s="223"/>
      <c r="AA24" s="223"/>
      <c r="AB24" s="224"/>
      <c r="AC24" s="222"/>
      <c r="AD24" s="223"/>
      <c r="AE24" s="223"/>
      <c r="AF24" s="223"/>
      <c r="AG24" s="223"/>
      <c r="AH24" s="223"/>
      <c r="AI24" s="223"/>
      <c r="AJ24" s="223"/>
      <c r="AK24" s="223"/>
      <c r="AL24" s="223"/>
      <c r="AM24" s="223"/>
      <c r="AN24" s="223"/>
      <c r="AO24" s="223"/>
      <c r="AP24" s="223"/>
      <c r="AQ24" s="224"/>
      <c r="AR24" s="212"/>
      <c r="AS24" s="213"/>
      <c r="AT24" s="213"/>
      <c r="AU24" s="213"/>
      <c r="AV24" s="213"/>
      <c r="AW24" s="213"/>
      <c r="AX24" s="213"/>
      <c r="AY24" s="214"/>
      <c r="AZ24" s="27"/>
      <c r="BA24" s="21"/>
      <c r="BB24" s="21"/>
      <c r="BC24" s="21"/>
      <c r="BD24" s="21"/>
      <c r="BE24" s="21"/>
      <c r="BF24" s="21"/>
      <c r="BG24" s="21"/>
      <c r="BH24" s="21"/>
      <c r="BI24" s="21"/>
      <c r="BJ24" s="21"/>
      <c r="BK24" s="21"/>
      <c r="BL24" s="21"/>
      <c r="BM24" s="21"/>
      <c r="BN24" s="22"/>
    </row>
    <row r="25" spans="1:66" s="2" customFormat="1" ht="24" customHeight="1" x14ac:dyDescent="0.15">
      <c r="A25" s="221" t="s">
        <v>18</v>
      </c>
      <c r="B25" s="195"/>
      <c r="C25" s="8" t="s">
        <v>45</v>
      </c>
      <c r="D25" s="8"/>
      <c r="E25" s="8"/>
      <c r="F25" s="8"/>
      <c r="G25" s="8"/>
      <c r="H25" s="8"/>
      <c r="I25" s="8"/>
      <c r="J25" s="8"/>
      <c r="K25" s="8"/>
      <c r="L25" s="8"/>
      <c r="M25" s="23"/>
      <c r="N25" s="222"/>
      <c r="O25" s="223"/>
      <c r="P25" s="223"/>
      <c r="Q25" s="223"/>
      <c r="R25" s="223"/>
      <c r="S25" s="223"/>
      <c r="T25" s="223"/>
      <c r="U25" s="223"/>
      <c r="V25" s="223"/>
      <c r="W25" s="223"/>
      <c r="X25" s="223"/>
      <c r="Y25" s="223"/>
      <c r="Z25" s="223"/>
      <c r="AA25" s="223"/>
      <c r="AB25" s="224"/>
      <c r="AC25" s="222"/>
      <c r="AD25" s="223"/>
      <c r="AE25" s="223"/>
      <c r="AF25" s="223"/>
      <c r="AG25" s="223"/>
      <c r="AH25" s="223"/>
      <c r="AI25" s="223"/>
      <c r="AJ25" s="223"/>
      <c r="AK25" s="223"/>
      <c r="AL25" s="223"/>
      <c r="AM25" s="223"/>
      <c r="AN25" s="223"/>
      <c r="AO25" s="223"/>
      <c r="AP25" s="223"/>
      <c r="AQ25" s="224"/>
      <c r="AR25" s="212"/>
      <c r="AS25" s="213"/>
      <c r="AT25" s="213"/>
      <c r="AU25" s="213"/>
      <c r="AV25" s="213"/>
      <c r="AW25" s="213"/>
      <c r="AX25" s="213"/>
      <c r="AY25" s="214"/>
      <c r="AZ25" s="215" t="s">
        <v>18</v>
      </c>
      <c r="BA25" s="216"/>
      <c r="BB25" s="19" t="s">
        <v>43</v>
      </c>
      <c r="BC25" s="19"/>
      <c r="BD25" s="19"/>
      <c r="BE25" s="19"/>
      <c r="BF25" s="19"/>
      <c r="BG25" s="19"/>
      <c r="BH25" s="19"/>
      <c r="BI25" s="19"/>
      <c r="BJ25" s="19"/>
      <c r="BK25" s="19"/>
      <c r="BL25" s="19"/>
      <c r="BM25" s="19"/>
      <c r="BN25" s="20"/>
    </row>
    <row r="26" spans="1:66" s="2" customFormat="1" ht="24" customHeight="1" x14ac:dyDescent="0.15">
      <c r="A26" s="221" t="s">
        <v>18</v>
      </c>
      <c r="B26" s="195"/>
      <c r="C26" s="8" t="s">
        <v>46</v>
      </c>
      <c r="D26" s="8"/>
      <c r="E26" s="8"/>
      <c r="F26" s="8"/>
      <c r="G26" s="8"/>
      <c r="H26" s="8"/>
      <c r="I26" s="8"/>
      <c r="J26" s="8"/>
      <c r="K26" s="8"/>
      <c r="L26" s="8"/>
      <c r="M26" s="23"/>
      <c r="N26" s="222"/>
      <c r="O26" s="223"/>
      <c r="P26" s="223"/>
      <c r="Q26" s="223"/>
      <c r="R26" s="223"/>
      <c r="S26" s="223"/>
      <c r="T26" s="223"/>
      <c r="U26" s="223"/>
      <c r="V26" s="223"/>
      <c r="W26" s="223"/>
      <c r="X26" s="223"/>
      <c r="Y26" s="223"/>
      <c r="Z26" s="223"/>
      <c r="AA26" s="223"/>
      <c r="AB26" s="224"/>
      <c r="AC26" s="222"/>
      <c r="AD26" s="223"/>
      <c r="AE26" s="223"/>
      <c r="AF26" s="223"/>
      <c r="AG26" s="223"/>
      <c r="AH26" s="223"/>
      <c r="AI26" s="223"/>
      <c r="AJ26" s="223"/>
      <c r="AK26" s="223"/>
      <c r="AL26" s="223"/>
      <c r="AM26" s="223"/>
      <c r="AN26" s="223"/>
      <c r="AO26" s="223"/>
      <c r="AP26" s="223"/>
      <c r="AQ26" s="224"/>
      <c r="AR26" s="212"/>
      <c r="AS26" s="213"/>
      <c r="AT26" s="213"/>
      <c r="AU26" s="213"/>
      <c r="AV26" s="213"/>
      <c r="AW26" s="213"/>
      <c r="AX26" s="213"/>
      <c r="AY26" s="214"/>
      <c r="AZ26" s="15"/>
      <c r="BA26" s="16"/>
      <c r="BB26" s="16"/>
      <c r="BC26" s="16"/>
      <c r="BD26" s="16"/>
      <c r="BE26" s="16"/>
      <c r="BF26" s="16"/>
      <c r="BG26" s="16"/>
      <c r="BH26" s="16"/>
      <c r="BI26" s="16"/>
      <c r="BJ26" s="16"/>
      <c r="BK26" s="16"/>
      <c r="BL26" s="16"/>
      <c r="BM26" s="16"/>
      <c r="BN26" s="17"/>
    </row>
    <row r="27" spans="1:66" s="2" customFormat="1" ht="24" customHeight="1" x14ac:dyDescent="0.15">
      <c r="A27" s="221" t="s">
        <v>18</v>
      </c>
      <c r="B27" s="195"/>
      <c r="C27" s="8" t="s">
        <v>47</v>
      </c>
      <c r="D27" s="8"/>
      <c r="E27" s="8"/>
      <c r="F27" s="8"/>
      <c r="G27" s="8"/>
      <c r="H27" s="8"/>
      <c r="I27" s="8"/>
      <c r="J27" s="8"/>
      <c r="K27" s="8"/>
      <c r="L27" s="8"/>
      <c r="M27" s="23"/>
      <c r="N27" s="222"/>
      <c r="O27" s="223"/>
      <c r="P27" s="223"/>
      <c r="Q27" s="223"/>
      <c r="R27" s="223"/>
      <c r="S27" s="223"/>
      <c r="T27" s="223"/>
      <c r="U27" s="223"/>
      <c r="V27" s="223"/>
      <c r="W27" s="223"/>
      <c r="X27" s="223"/>
      <c r="Y27" s="223"/>
      <c r="Z27" s="223"/>
      <c r="AA27" s="223"/>
      <c r="AB27" s="224"/>
      <c r="AC27" s="222"/>
      <c r="AD27" s="223"/>
      <c r="AE27" s="223"/>
      <c r="AF27" s="223"/>
      <c r="AG27" s="223"/>
      <c r="AH27" s="223"/>
      <c r="AI27" s="223"/>
      <c r="AJ27" s="223"/>
      <c r="AK27" s="223"/>
      <c r="AL27" s="223"/>
      <c r="AM27" s="223"/>
      <c r="AN27" s="223"/>
      <c r="AO27" s="223"/>
      <c r="AP27" s="223"/>
      <c r="AQ27" s="224"/>
      <c r="AR27" s="212"/>
      <c r="AS27" s="213"/>
      <c r="AT27" s="213"/>
      <c r="AU27" s="213"/>
      <c r="AV27" s="213"/>
      <c r="AW27" s="213"/>
      <c r="AX27" s="213"/>
      <c r="AY27" s="214"/>
      <c r="AZ27" s="27"/>
      <c r="BA27" s="21"/>
      <c r="BB27" s="21"/>
      <c r="BC27" s="21"/>
      <c r="BD27" s="21"/>
      <c r="BE27" s="21"/>
      <c r="BF27" s="21"/>
      <c r="BG27" s="21"/>
      <c r="BH27" s="21"/>
      <c r="BI27" s="21"/>
      <c r="BJ27" s="21"/>
      <c r="BK27" s="21"/>
      <c r="BL27" s="21"/>
      <c r="BM27" s="21"/>
      <c r="BN27" s="22"/>
    </row>
    <row r="28" spans="1:66" s="2" customFormat="1" ht="24" customHeight="1" x14ac:dyDescent="0.15">
      <c r="A28" s="221" t="s">
        <v>18</v>
      </c>
      <c r="B28" s="195"/>
      <c r="C28" s="8" t="s">
        <v>6</v>
      </c>
      <c r="D28" s="8"/>
      <c r="E28" s="8"/>
      <c r="F28" s="8"/>
      <c r="G28" s="8"/>
      <c r="H28" s="8"/>
      <c r="I28" s="8"/>
      <c r="J28" s="8"/>
      <c r="K28" s="8"/>
      <c r="L28" s="8"/>
      <c r="M28" s="23"/>
      <c r="N28" s="222"/>
      <c r="O28" s="223"/>
      <c r="P28" s="223"/>
      <c r="Q28" s="223"/>
      <c r="R28" s="223"/>
      <c r="S28" s="223"/>
      <c r="T28" s="223"/>
      <c r="U28" s="223"/>
      <c r="V28" s="223"/>
      <c r="W28" s="223"/>
      <c r="X28" s="223"/>
      <c r="Y28" s="223"/>
      <c r="Z28" s="223"/>
      <c r="AA28" s="223"/>
      <c r="AB28" s="224"/>
      <c r="AC28" s="222"/>
      <c r="AD28" s="223"/>
      <c r="AE28" s="223"/>
      <c r="AF28" s="223"/>
      <c r="AG28" s="223"/>
      <c r="AH28" s="223"/>
      <c r="AI28" s="223"/>
      <c r="AJ28" s="223"/>
      <c r="AK28" s="223"/>
      <c r="AL28" s="223"/>
      <c r="AM28" s="223"/>
      <c r="AN28" s="223"/>
      <c r="AO28" s="223"/>
      <c r="AP28" s="223"/>
      <c r="AQ28" s="224"/>
      <c r="AR28" s="212"/>
      <c r="AS28" s="213"/>
      <c r="AT28" s="213"/>
      <c r="AU28" s="213"/>
      <c r="AV28" s="213"/>
      <c r="AW28" s="213"/>
      <c r="AX28" s="213"/>
      <c r="AY28" s="214"/>
      <c r="AZ28" s="24"/>
      <c r="BA28" s="25"/>
      <c r="BB28" s="25"/>
      <c r="BC28" s="25"/>
      <c r="BD28" s="25"/>
      <c r="BE28" s="25"/>
      <c r="BF28" s="25"/>
      <c r="BG28" s="25"/>
      <c r="BH28" s="25"/>
      <c r="BI28" s="25"/>
      <c r="BJ28" s="25"/>
      <c r="BK28" s="25"/>
      <c r="BL28" s="25"/>
      <c r="BM28" s="25"/>
      <c r="BN28" s="26"/>
    </row>
    <row r="29" spans="1:66" s="2" customFormat="1" ht="24" customHeight="1" x14ac:dyDescent="0.15">
      <c r="A29" s="215" t="s">
        <v>18</v>
      </c>
      <c r="B29" s="216"/>
      <c r="C29" s="5" t="s">
        <v>22</v>
      </c>
      <c r="D29" s="5"/>
      <c r="E29" s="5"/>
      <c r="F29" s="5"/>
      <c r="G29" s="5"/>
      <c r="H29" s="5"/>
      <c r="I29" s="5"/>
      <c r="J29" s="5"/>
      <c r="K29" s="5"/>
      <c r="L29" s="5"/>
      <c r="M29" s="6"/>
      <c r="N29" s="9" t="s">
        <v>48</v>
      </c>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183"/>
      <c r="AS29" s="184"/>
      <c r="AT29" s="184"/>
      <c r="AU29" s="184"/>
      <c r="AV29" s="184"/>
      <c r="AW29" s="184"/>
      <c r="AX29" s="184"/>
      <c r="AY29" s="197"/>
      <c r="AZ29" s="221" t="s">
        <v>18</v>
      </c>
      <c r="BA29" s="195"/>
      <c r="BB29" s="28" t="s">
        <v>29</v>
      </c>
      <c r="BC29" s="28"/>
      <c r="BD29" s="28"/>
      <c r="BE29" s="28"/>
      <c r="BF29" s="28"/>
      <c r="BG29" s="28"/>
      <c r="BH29" s="28"/>
      <c r="BI29" s="28"/>
      <c r="BJ29" s="28"/>
      <c r="BK29" s="28"/>
      <c r="BL29" s="28"/>
      <c r="BM29" s="28"/>
      <c r="BN29" s="29"/>
    </row>
    <row r="30" spans="1:66" s="2" customFormat="1" ht="24" customHeight="1" x14ac:dyDescent="0.15">
      <c r="A30" s="215" t="s">
        <v>18</v>
      </c>
      <c r="B30" s="216"/>
      <c r="C30" s="5" t="s">
        <v>49</v>
      </c>
      <c r="D30" s="5"/>
      <c r="E30" s="5"/>
      <c r="F30" s="5"/>
      <c r="G30" s="5"/>
      <c r="H30" s="5"/>
      <c r="I30" s="5"/>
      <c r="J30" s="5"/>
      <c r="K30" s="5"/>
      <c r="L30" s="5"/>
      <c r="M30" s="6"/>
      <c r="N30" s="9" t="s">
        <v>48</v>
      </c>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183"/>
      <c r="AS30" s="184"/>
      <c r="AT30" s="184"/>
      <c r="AU30" s="184"/>
      <c r="AV30" s="184"/>
      <c r="AW30" s="184"/>
      <c r="AX30" s="184"/>
      <c r="AY30" s="197"/>
      <c r="AZ30" s="221" t="s">
        <v>18</v>
      </c>
      <c r="BA30" s="195"/>
      <c r="BB30" s="28" t="s">
        <v>50</v>
      </c>
      <c r="BC30" s="28"/>
      <c r="BD30" s="28"/>
      <c r="BE30" s="28"/>
      <c r="BF30" s="28"/>
      <c r="BG30" s="28"/>
      <c r="BH30" s="28"/>
      <c r="BI30" s="28"/>
      <c r="BJ30" s="28"/>
      <c r="BK30" s="28"/>
      <c r="BL30" s="28"/>
      <c r="BM30" s="28"/>
      <c r="BN30" s="29"/>
    </row>
    <row r="31" spans="1:66" s="2" customFormat="1" ht="13.5" customHeight="1" x14ac:dyDescent="0.15">
      <c r="A31" s="215" t="s">
        <v>18</v>
      </c>
      <c r="B31" s="216"/>
      <c r="C31" s="202" t="s">
        <v>8</v>
      </c>
      <c r="D31" s="202"/>
      <c r="E31" s="202"/>
      <c r="F31" s="202"/>
      <c r="G31" s="202"/>
      <c r="H31" s="202"/>
      <c r="I31" s="202"/>
      <c r="J31" s="202"/>
      <c r="K31" s="202"/>
      <c r="L31" s="202"/>
      <c r="M31" s="203"/>
      <c r="N31" s="215" t="s">
        <v>18</v>
      </c>
      <c r="O31" s="216"/>
      <c r="P31" s="202" t="s">
        <v>39</v>
      </c>
      <c r="Q31" s="202"/>
      <c r="R31" s="202"/>
      <c r="S31" s="202"/>
      <c r="T31" s="202"/>
      <c r="U31" s="202"/>
      <c r="V31" s="202"/>
      <c r="W31" s="202"/>
      <c r="X31" s="202"/>
      <c r="Y31" s="184" t="s">
        <v>52</v>
      </c>
      <c r="Z31" s="184"/>
      <c r="AA31" s="202"/>
      <c r="AB31" s="202"/>
      <c r="AC31" s="202"/>
      <c r="AD31" s="202"/>
      <c r="AE31" s="202"/>
      <c r="AF31" s="202"/>
      <c r="AG31" s="202"/>
      <c r="AH31" s="202"/>
      <c r="AI31" s="202"/>
      <c r="AJ31" s="202"/>
      <c r="AK31" s="202"/>
      <c r="AL31" s="202"/>
      <c r="AM31" s="202"/>
      <c r="AN31" s="202"/>
      <c r="AO31" s="202"/>
      <c r="AP31" s="202"/>
      <c r="AQ31" s="203"/>
      <c r="AR31" s="183"/>
      <c r="AS31" s="184"/>
      <c r="AT31" s="184"/>
      <c r="AU31" s="184"/>
      <c r="AV31" s="184"/>
      <c r="AW31" s="184"/>
      <c r="AX31" s="184"/>
      <c r="AY31" s="197"/>
      <c r="AZ31" s="230" t="s">
        <v>16</v>
      </c>
      <c r="BA31" s="231"/>
      <c r="BB31" s="231"/>
      <c r="BC31" s="216" t="s">
        <v>18</v>
      </c>
      <c r="BD31" s="216"/>
      <c r="BE31" s="19" t="s">
        <v>41</v>
      </c>
      <c r="BF31" s="5"/>
      <c r="BG31" s="19"/>
      <c r="BH31" s="19"/>
      <c r="BI31" s="19"/>
      <c r="BJ31" s="19"/>
      <c r="BK31" s="19"/>
      <c r="BL31" s="19"/>
      <c r="BM31" s="19"/>
      <c r="BN31" s="20"/>
    </row>
    <row r="32" spans="1:66" s="2" customFormat="1" ht="13.5" customHeight="1" x14ac:dyDescent="0.15">
      <c r="A32" s="219"/>
      <c r="B32" s="220"/>
      <c r="C32" s="226"/>
      <c r="D32" s="226"/>
      <c r="E32" s="226"/>
      <c r="F32" s="226"/>
      <c r="G32" s="226"/>
      <c r="H32" s="226"/>
      <c r="I32" s="226"/>
      <c r="J32" s="226"/>
      <c r="K32" s="226"/>
      <c r="L32" s="226"/>
      <c r="M32" s="227"/>
      <c r="N32" s="219"/>
      <c r="O32" s="220"/>
      <c r="P32" s="226"/>
      <c r="Q32" s="226"/>
      <c r="R32" s="226"/>
      <c r="S32" s="226"/>
      <c r="T32" s="226"/>
      <c r="U32" s="226"/>
      <c r="V32" s="226"/>
      <c r="W32" s="226"/>
      <c r="X32" s="226"/>
      <c r="Y32" s="210"/>
      <c r="Z32" s="210"/>
      <c r="AA32" s="226"/>
      <c r="AB32" s="226"/>
      <c r="AC32" s="226"/>
      <c r="AD32" s="226"/>
      <c r="AE32" s="226"/>
      <c r="AF32" s="226"/>
      <c r="AG32" s="226"/>
      <c r="AH32" s="226"/>
      <c r="AI32" s="226"/>
      <c r="AJ32" s="226"/>
      <c r="AK32" s="226"/>
      <c r="AL32" s="226"/>
      <c r="AM32" s="226"/>
      <c r="AN32" s="226"/>
      <c r="AO32" s="226"/>
      <c r="AP32" s="226"/>
      <c r="AQ32" s="227"/>
      <c r="AR32" s="228"/>
      <c r="AS32" s="210"/>
      <c r="AT32" s="210"/>
      <c r="AU32" s="210"/>
      <c r="AV32" s="210"/>
      <c r="AW32" s="210"/>
      <c r="AX32" s="210"/>
      <c r="AY32" s="229"/>
      <c r="AZ32" s="31"/>
      <c r="BA32" s="32"/>
      <c r="BB32" s="32"/>
      <c r="BC32" s="232"/>
      <c r="BD32" s="232"/>
      <c r="BE32" s="233" t="s">
        <v>42</v>
      </c>
      <c r="BF32" s="233"/>
      <c r="BG32" s="233"/>
      <c r="BH32" s="233"/>
      <c r="BI32" s="233"/>
      <c r="BJ32" s="233"/>
      <c r="BK32" s="233"/>
      <c r="BL32" s="233"/>
      <c r="BM32" s="233"/>
      <c r="BN32" s="234"/>
    </row>
    <row r="33" spans="1:71" s="2" customFormat="1" ht="13.5" customHeight="1" x14ac:dyDescent="0.15">
      <c r="A33" s="30"/>
      <c r="B33" s="18"/>
      <c r="C33" s="11"/>
      <c r="D33" s="11"/>
      <c r="E33" s="11"/>
      <c r="F33" s="11"/>
      <c r="G33" s="11"/>
      <c r="H33" s="11"/>
      <c r="I33" s="11"/>
      <c r="J33" s="11"/>
      <c r="K33" s="11"/>
      <c r="L33" s="11"/>
      <c r="M33" s="12"/>
      <c r="N33" s="10"/>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2"/>
      <c r="AR33" s="10"/>
      <c r="AS33" s="11"/>
      <c r="AT33" s="11"/>
      <c r="AU33" s="11"/>
      <c r="AV33" s="11"/>
      <c r="AW33" s="11"/>
      <c r="AX33" s="11"/>
      <c r="AY33" s="12"/>
      <c r="AZ33" s="10"/>
      <c r="BA33" s="21"/>
      <c r="BB33" s="21"/>
      <c r="BC33" s="33"/>
      <c r="BD33" s="33"/>
      <c r="BE33" s="233"/>
      <c r="BF33" s="233"/>
      <c r="BG33" s="233"/>
      <c r="BH33" s="233"/>
      <c r="BI33" s="233"/>
      <c r="BJ33" s="233"/>
      <c r="BK33" s="233"/>
      <c r="BL33" s="233"/>
      <c r="BM33" s="233"/>
      <c r="BN33" s="234"/>
      <c r="BS33" s="34"/>
    </row>
    <row r="34" spans="1:71" s="2" customFormat="1" ht="13.5" customHeight="1" x14ac:dyDescent="0.15">
      <c r="A34" s="30"/>
      <c r="B34" s="18"/>
      <c r="C34" s="11"/>
      <c r="D34" s="11"/>
      <c r="E34" s="11"/>
      <c r="F34" s="11"/>
      <c r="G34" s="11"/>
      <c r="H34" s="11"/>
      <c r="I34" s="11"/>
      <c r="J34" s="11"/>
      <c r="K34" s="11"/>
      <c r="L34" s="11"/>
      <c r="M34" s="12"/>
      <c r="N34" s="10"/>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2"/>
      <c r="AR34" s="10"/>
      <c r="AS34" s="11"/>
      <c r="AT34" s="11"/>
      <c r="AU34" s="11"/>
      <c r="AV34" s="11"/>
      <c r="AW34" s="11"/>
      <c r="AX34" s="11"/>
      <c r="AY34" s="12"/>
      <c r="AZ34" s="10"/>
      <c r="BA34" s="21"/>
      <c r="BB34" s="21"/>
      <c r="BC34" s="232"/>
      <c r="BD34" s="232"/>
      <c r="BE34" s="21" t="s">
        <v>53</v>
      </c>
      <c r="BF34" s="35"/>
      <c r="BG34" s="35"/>
      <c r="BH34" s="35"/>
      <c r="BI34" s="35"/>
      <c r="BJ34" s="35"/>
      <c r="BK34" s="35"/>
      <c r="BL34" s="35"/>
      <c r="BM34" s="35"/>
      <c r="BN34" s="36"/>
      <c r="BS34" s="34"/>
    </row>
    <row r="35" spans="1:71" s="2" customFormat="1" ht="15" customHeight="1" x14ac:dyDescent="0.15">
      <c r="A35" s="30"/>
      <c r="B35" s="18"/>
      <c r="C35" s="11"/>
      <c r="D35" s="11"/>
      <c r="E35" s="11"/>
      <c r="F35" s="11"/>
      <c r="G35" s="11"/>
      <c r="H35" s="11"/>
      <c r="I35" s="11"/>
      <c r="J35" s="11"/>
      <c r="K35" s="11"/>
      <c r="L35" s="11"/>
      <c r="M35" s="12"/>
      <c r="N35" s="10"/>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2"/>
      <c r="AR35" s="10"/>
      <c r="AS35" s="11"/>
      <c r="AT35" s="11"/>
      <c r="AU35" s="11"/>
      <c r="AV35" s="11"/>
      <c r="AW35" s="11"/>
      <c r="AX35" s="11"/>
      <c r="AY35" s="12"/>
      <c r="AZ35" s="230" t="s">
        <v>19</v>
      </c>
      <c r="BA35" s="231"/>
      <c r="BB35" s="231"/>
      <c r="BC35" s="216"/>
      <c r="BD35" s="216"/>
      <c r="BE35" s="19" t="s">
        <v>54</v>
      </c>
      <c r="BF35" s="5"/>
      <c r="BG35" s="19"/>
      <c r="BH35" s="19"/>
      <c r="BI35" s="19"/>
      <c r="BJ35" s="19"/>
      <c r="BK35" s="19"/>
      <c r="BL35" s="19"/>
      <c r="BM35" s="19"/>
      <c r="BN35" s="20"/>
      <c r="BS35" s="34"/>
    </row>
    <row r="36" spans="1:71" s="2" customFormat="1" ht="13.5" customHeight="1" x14ac:dyDescent="0.15">
      <c r="A36" s="30"/>
      <c r="B36" s="18"/>
      <c r="C36" s="11"/>
      <c r="D36" s="11"/>
      <c r="E36" s="11"/>
      <c r="F36" s="11"/>
      <c r="G36" s="11"/>
      <c r="H36" s="11"/>
      <c r="I36" s="11"/>
      <c r="J36" s="11"/>
      <c r="K36" s="11"/>
      <c r="L36" s="11"/>
      <c r="M36" s="12"/>
      <c r="N36" s="10"/>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2"/>
      <c r="AR36" s="10"/>
      <c r="AS36" s="11"/>
      <c r="AT36" s="11"/>
      <c r="AU36" s="11"/>
      <c r="AV36" s="11"/>
      <c r="AW36" s="11"/>
      <c r="AX36" s="11"/>
      <c r="AY36" s="12"/>
      <c r="AZ36" s="37"/>
      <c r="BA36" s="38"/>
      <c r="BB36" s="38"/>
      <c r="BC36" s="218"/>
      <c r="BD36" s="218"/>
      <c r="BE36" s="25" t="s">
        <v>15</v>
      </c>
      <c r="BF36" s="16"/>
      <c r="BG36" s="25"/>
      <c r="BH36" s="25"/>
      <c r="BI36" s="25"/>
      <c r="BJ36" s="25"/>
      <c r="BK36" s="25"/>
      <c r="BL36" s="25"/>
      <c r="BM36" s="25"/>
      <c r="BN36" s="26"/>
      <c r="BS36" s="34"/>
    </row>
    <row r="37" spans="1:71" s="2" customFormat="1" ht="13.5" customHeight="1" x14ac:dyDescent="0.15">
      <c r="A37" s="30"/>
      <c r="B37" s="18"/>
      <c r="C37" s="11"/>
      <c r="D37" s="11"/>
      <c r="E37" s="11"/>
      <c r="F37" s="11"/>
      <c r="G37" s="11"/>
      <c r="H37" s="11"/>
      <c r="I37" s="11"/>
      <c r="J37" s="11"/>
      <c r="K37" s="11"/>
      <c r="L37" s="11"/>
      <c r="M37" s="12"/>
      <c r="N37" s="10"/>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2"/>
      <c r="AR37" s="10"/>
      <c r="AS37" s="11"/>
      <c r="AT37" s="11"/>
      <c r="AU37" s="11"/>
      <c r="AV37" s="11"/>
      <c r="AW37" s="11"/>
      <c r="AX37" s="11"/>
      <c r="AY37" s="12"/>
      <c r="AZ37" s="230" t="s">
        <v>21</v>
      </c>
      <c r="BA37" s="231"/>
      <c r="BB37" s="231"/>
      <c r="BC37" s="216" t="s">
        <v>18</v>
      </c>
      <c r="BD37" s="216"/>
      <c r="BE37" s="19"/>
      <c r="BF37" s="19"/>
      <c r="BG37" s="19"/>
      <c r="BH37" s="19"/>
      <c r="BI37" s="19"/>
      <c r="BJ37" s="19"/>
      <c r="BK37" s="19"/>
      <c r="BL37" s="19"/>
      <c r="BM37" s="19"/>
      <c r="BN37" s="20"/>
      <c r="BS37" s="34"/>
    </row>
    <row r="38" spans="1:71" s="2" customFormat="1" ht="13.5" customHeight="1" x14ac:dyDescent="0.15">
      <c r="A38" s="30"/>
      <c r="B38" s="18"/>
      <c r="C38" s="11"/>
      <c r="D38" s="11"/>
      <c r="E38" s="11"/>
      <c r="F38" s="11"/>
      <c r="G38" s="11"/>
      <c r="H38" s="11"/>
      <c r="I38" s="11"/>
      <c r="J38" s="11"/>
      <c r="K38" s="11"/>
      <c r="L38" s="11"/>
      <c r="M38" s="12"/>
      <c r="N38" s="15"/>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7"/>
      <c r="AR38" s="10"/>
      <c r="AS38" s="11"/>
      <c r="AT38" s="11"/>
      <c r="AU38" s="11"/>
      <c r="AV38" s="11"/>
      <c r="AW38" s="11"/>
      <c r="AX38" s="11"/>
      <c r="AY38" s="12"/>
      <c r="AZ38" s="37"/>
      <c r="BA38" s="38"/>
      <c r="BB38" s="38"/>
      <c r="BC38" s="218" t="s">
        <v>18</v>
      </c>
      <c r="BD38" s="218"/>
      <c r="BE38" s="25"/>
      <c r="BF38" s="25"/>
      <c r="BG38" s="25"/>
      <c r="BH38" s="25"/>
      <c r="BI38" s="25"/>
      <c r="BJ38" s="25"/>
      <c r="BK38" s="25"/>
      <c r="BL38" s="25"/>
      <c r="BM38" s="25"/>
      <c r="BN38" s="26"/>
      <c r="BS38" s="34"/>
    </row>
    <row r="39" spans="1:71" s="2" customFormat="1" ht="24" customHeight="1" x14ac:dyDescent="0.15">
      <c r="A39" s="13"/>
      <c r="B39" s="14"/>
      <c r="C39" s="16"/>
      <c r="D39" s="16"/>
      <c r="E39" s="16"/>
      <c r="F39" s="16"/>
      <c r="G39" s="16"/>
      <c r="H39" s="16"/>
      <c r="I39" s="16"/>
      <c r="J39" s="16"/>
      <c r="K39" s="16"/>
      <c r="L39" s="16"/>
      <c r="M39" s="17"/>
      <c r="N39" s="217" t="s">
        <v>18</v>
      </c>
      <c r="O39" s="218"/>
      <c r="P39" s="205" t="s">
        <v>14</v>
      </c>
      <c r="Q39" s="205"/>
      <c r="R39" s="205"/>
      <c r="S39" s="205"/>
      <c r="T39" s="205"/>
      <c r="U39" s="205"/>
      <c r="V39" s="205"/>
      <c r="W39" s="205"/>
      <c r="X39" s="205"/>
      <c r="Y39" s="199" t="s">
        <v>52</v>
      </c>
      <c r="Z39" s="199"/>
      <c r="AA39" s="205"/>
      <c r="AB39" s="205"/>
      <c r="AC39" s="205"/>
      <c r="AD39" s="205"/>
      <c r="AE39" s="205"/>
      <c r="AF39" s="205"/>
      <c r="AG39" s="205"/>
      <c r="AH39" s="205"/>
      <c r="AI39" s="205"/>
      <c r="AJ39" s="205"/>
      <c r="AK39" s="205"/>
      <c r="AL39" s="205"/>
      <c r="AM39" s="205"/>
      <c r="AN39" s="205"/>
      <c r="AO39" s="205"/>
      <c r="AP39" s="205"/>
      <c r="AQ39" s="206"/>
      <c r="AR39" s="212"/>
      <c r="AS39" s="213"/>
      <c r="AT39" s="213"/>
      <c r="AU39" s="213"/>
      <c r="AV39" s="213"/>
      <c r="AW39" s="213"/>
      <c r="AX39" s="213"/>
      <c r="AY39" s="214"/>
      <c r="AZ39" s="27"/>
      <c r="BA39" s="21"/>
      <c r="BB39" s="21"/>
      <c r="BC39" s="21"/>
      <c r="BD39" s="21"/>
      <c r="BE39" s="21"/>
      <c r="BF39" s="21"/>
      <c r="BG39" s="21"/>
      <c r="BH39" s="21"/>
      <c r="BI39" s="21"/>
      <c r="BJ39" s="21"/>
      <c r="BK39" s="21"/>
      <c r="BL39" s="21"/>
      <c r="BM39" s="21"/>
      <c r="BN39" s="22"/>
    </row>
    <row r="40" spans="1:71" s="2" customFormat="1" ht="24" customHeight="1" x14ac:dyDescent="0.15">
      <c r="A40" s="221" t="s">
        <v>18</v>
      </c>
      <c r="B40" s="195"/>
      <c r="C40" s="8" t="s">
        <v>55</v>
      </c>
      <c r="D40" s="8"/>
      <c r="E40" s="8"/>
      <c r="F40" s="8"/>
      <c r="G40" s="8"/>
      <c r="H40" s="8"/>
      <c r="I40" s="8"/>
      <c r="J40" s="8"/>
      <c r="K40" s="8"/>
      <c r="L40" s="8"/>
      <c r="M40" s="23"/>
      <c r="N40" s="222" t="s">
        <v>51</v>
      </c>
      <c r="O40" s="223"/>
      <c r="P40" s="223"/>
      <c r="Q40" s="223"/>
      <c r="R40" s="213" t="s">
        <v>52</v>
      </c>
      <c r="S40" s="21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12"/>
      <c r="AS40" s="213"/>
      <c r="AT40" s="213"/>
      <c r="AU40" s="213"/>
      <c r="AV40" s="213"/>
      <c r="AW40" s="213"/>
      <c r="AX40" s="213"/>
      <c r="AY40" s="214"/>
      <c r="AZ40" s="27"/>
      <c r="BA40" s="21"/>
      <c r="BB40" s="21"/>
      <c r="BC40" s="21"/>
      <c r="BD40" s="21"/>
      <c r="BE40" s="21"/>
      <c r="BF40" s="21"/>
      <c r="BG40" s="21"/>
      <c r="BH40" s="21"/>
      <c r="BI40" s="21"/>
      <c r="BJ40" s="21"/>
      <c r="BK40" s="21"/>
      <c r="BL40" s="21"/>
      <c r="BM40" s="21"/>
      <c r="BN40" s="22"/>
    </row>
    <row r="41" spans="1:71" s="2" customFormat="1" ht="24" customHeight="1" x14ac:dyDescent="0.15">
      <c r="A41" s="221" t="s">
        <v>18</v>
      </c>
      <c r="B41" s="195"/>
      <c r="C41" s="8" t="s">
        <v>38</v>
      </c>
      <c r="D41" s="8"/>
      <c r="E41" s="8"/>
      <c r="F41" s="8"/>
      <c r="G41" s="8"/>
      <c r="H41" s="8"/>
      <c r="I41" s="8"/>
      <c r="J41" s="8"/>
      <c r="K41" s="8"/>
      <c r="L41" s="8"/>
      <c r="M41" s="23"/>
      <c r="N41" s="222" t="s">
        <v>291</v>
      </c>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12"/>
      <c r="AS41" s="213"/>
      <c r="AT41" s="213"/>
      <c r="AU41" s="213"/>
      <c r="AV41" s="213"/>
      <c r="AW41" s="213"/>
      <c r="AX41" s="213"/>
      <c r="AY41" s="214"/>
      <c r="AZ41" s="24"/>
      <c r="BA41" s="25"/>
      <c r="BB41" s="25"/>
      <c r="BC41" s="25"/>
      <c r="BD41" s="25"/>
      <c r="BE41" s="25"/>
      <c r="BF41" s="25"/>
      <c r="BG41" s="25"/>
      <c r="BH41" s="25"/>
      <c r="BI41" s="25"/>
      <c r="BJ41" s="25"/>
      <c r="BK41" s="25"/>
      <c r="BL41" s="25"/>
      <c r="BM41" s="25"/>
      <c r="BN41" s="26"/>
    </row>
    <row r="42" spans="1:71" s="2" customFormat="1" ht="17.25" customHeight="1" x14ac:dyDescent="0.15"/>
    <row r="43" spans="1:71" s="2" customFormat="1" ht="17.25" customHeight="1" x14ac:dyDescent="0.15"/>
  </sheetData>
  <mergeCells count="114">
    <mergeCell ref="A41:B41"/>
    <mergeCell ref="N41:AQ41"/>
    <mergeCell ref="AR41:AY41"/>
    <mergeCell ref="N39:O39"/>
    <mergeCell ref="P39:X39"/>
    <mergeCell ref="Y39:Z39"/>
    <mergeCell ref="AA39:AQ39"/>
    <mergeCell ref="AR39:AY39"/>
    <mergeCell ref="A40:B40"/>
    <mergeCell ref="N40:Q40"/>
    <mergeCell ref="BC31:BD31"/>
    <mergeCell ref="BC32:BD32"/>
    <mergeCell ref="BE32:BN33"/>
    <mergeCell ref="BC34:BD34"/>
    <mergeCell ref="R40:S40"/>
    <mergeCell ref="T40:AQ40"/>
    <mergeCell ref="AR40:AY40"/>
    <mergeCell ref="AZ35:BB35"/>
    <mergeCell ref="BC35:BD35"/>
    <mergeCell ref="BC36:BD36"/>
    <mergeCell ref="AZ37:BB37"/>
    <mergeCell ref="BC37:BD37"/>
    <mergeCell ref="BC38:BD38"/>
    <mergeCell ref="A29:B29"/>
    <mergeCell ref="AR29:AY29"/>
    <mergeCell ref="AZ29:BA29"/>
    <mergeCell ref="A30:B30"/>
    <mergeCell ref="AR30:AY30"/>
    <mergeCell ref="AZ30:BA30"/>
    <mergeCell ref="A31:B32"/>
    <mergeCell ref="C31:M32"/>
    <mergeCell ref="N31:O32"/>
    <mergeCell ref="P31:X32"/>
    <mergeCell ref="Y31:Z32"/>
    <mergeCell ref="AA31:AQ32"/>
    <mergeCell ref="AR31:AY32"/>
    <mergeCell ref="AZ31:BB31"/>
    <mergeCell ref="A26:B26"/>
    <mergeCell ref="N26:AB26"/>
    <mergeCell ref="AC26:AQ26"/>
    <mergeCell ref="AR26:AY26"/>
    <mergeCell ref="A27:B27"/>
    <mergeCell ref="N27:AB27"/>
    <mergeCell ref="AC27:AQ27"/>
    <mergeCell ref="AR27:AY27"/>
    <mergeCell ref="A28:B28"/>
    <mergeCell ref="N28:AB28"/>
    <mergeCell ref="AC28:AQ28"/>
    <mergeCell ref="AR28:AY28"/>
    <mergeCell ref="A24:B24"/>
    <mergeCell ref="N24:AB24"/>
    <mergeCell ref="AC24:AQ24"/>
    <mergeCell ref="AR24:AY24"/>
    <mergeCell ref="A25:B25"/>
    <mergeCell ref="N25:AB25"/>
    <mergeCell ref="AC25:AQ25"/>
    <mergeCell ref="AR25:AY25"/>
    <mergeCell ref="AZ25:BA25"/>
    <mergeCell ref="A21:B21"/>
    <mergeCell ref="N21:AB21"/>
    <mergeCell ref="AC21:AQ21"/>
    <mergeCell ref="AR21:AY21"/>
    <mergeCell ref="A22:B22"/>
    <mergeCell ref="N22:AB22"/>
    <mergeCell ref="AC22:AQ22"/>
    <mergeCell ref="AR22:AY22"/>
    <mergeCell ref="A23:B23"/>
    <mergeCell ref="N23:AB23"/>
    <mergeCell ref="AC23:AQ23"/>
    <mergeCell ref="AR23:AY23"/>
    <mergeCell ref="A15:BN16"/>
    <mergeCell ref="A17:BN17"/>
    <mergeCell ref="A18:M18"/>
    <mergeCell ref="N18:AB18"/>
    <mergeCell ref="AC18:AQ18"/>
    <mergeCell ref="AR18:AY18"/>
    <mergeCell ref="AZ18:BN18"/>
    <mergeCell ref="A19:B20"/>
    <mergeCell ref="C19:M20"/>
    <mergeCell ref="N19:AB20"/>
    <mergeCell ref="AC19:AQ20"/>
    <mergeCell ref="AR19:AY20"/>
    <mergeCell ref="AZ19:BA19"/>
    <mergeCell ref="AZ20:BA20"/>
    <mergeCell ref="A7:C13"/>
    <mergeCell ref="D7:N9"/>
    <mergeCell ref="O7:P7"/>
    <mergeCell ref="Q7:V7"/>
    <mergeCell ref="W7:X7"/>
    <mergeCell ref="Y7:AE7"/>
    <mergeCell ref="AU7:BN7"/>
    <mergeCell ref="O8:AP9"/>
    <mergeCell ref="BL8:BN8"/>
    <mergeCell ref="BL9:BN9"/>
    <mergeCell ref="D10:N11"/>
    <mergeCell ref="O10:AP11"/>
    <mergeCell ref="BL10:BN10"/>
    <mergeCell ref="BL11:BN11"/>
    <mergeCell ref="D12:N13"/>
    <mergeCell ref="O12:AL13"/>
    <mergeCell ref="AM12:AO13"/>
    <mergeCell ref="BL12:BN12"/>
    <mergeCell ref="BL13:BN13"/>
    <mergeCell ref="A2:BN2"/>
    <mergeCell ref="AW3:AZ3"/>
    <mergeCell ref="BA3:BB3"/>
    <mergeCell ref="BC3:BD3"/>
    <mergeCell ref="BE3:BF3"/>
    <mergeCell ref="BG3:BH3"/>
    <mergeCell ref="BI3:BJ3"/>
    <mergeCell ref="BK3:BL3"/>
    <mergeCell ref="AW4:AX4"/>
    <mergeCell ref="AY4:BB4"/>
    <mergeCell ref="BC4:BE4"/>
  </mergeCells>
  <phoneticPr fontId="25"/>
  <printOptions horizontalCentered="1" verticalCentered="1"/>
  <pageMargins left="0.78740157480314965" right="0.78740157480314965" top="0.78740157480314965" bottom="0.78740157480314965" header="0" footer="0"/>
  <pageSetup paperSize="9" scale="95" firstPageNumber="0" orientation="portrait" blackAndWhite="1"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63</xdr:col>
                    <xdr:colOff>38100</xdr:colOff>
                    <xdr:row>6</xdr:row>
                    <xdr:rowOff>161925</xdr:rowOff>
                  </from>
                  <to>
                    <xdr:col>66</xdr:col>
                    <xdr:colOff>28575</xdr:colOff>
                    <xdr:row>8</xdr:row>
                    <xdr:rowOff>19050</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63</xdr:col>
                    <xdr:colOff>38100</xdr:colOff>
                    <xdr:row>7</xdr:row>
                    <xdr:rowOff>161925</xdr:rowOff>
                  </from>
                  <to>
                    <xdr:col>66</xdr:col>
                    <xdr:colOff>28575</xdr:colOff>
                    <xdr:row>9</xdr:row>
                    <xdr:rowOff>19050</xdr:rowOff>
                  </to>
                </anchor>
              </controlPr>
            </control>
          </mc:Choice>
        </mc:AlternateContent>
        <mc:AlternateContent xmlns:mc="http://schemas.openxmlformats.org/markup-compatibility/2006">
          <mc:Choice Requires="x14">
            <control shapeId="4" r:id="rId6" name="Check Box 4">
              <controlPr defaultSize="0" autoFill="0" autoLine="0" autoPict="0">
                <anchor moveWithCells="1">
                  <from>
                    <xdr:col>63</xdr:col>
                    <xdr:colOff>38100</xdr:colOff>
                    <xdr:row>8</xdr:row>
                    <xdr:rowOff>161925</xdr:rowOff>
                  </from>
                  <to>
                    <xdr:col>66</xdr:col>
                    <xdr:colOff>28575</xdr:colOff>
                    <xdr:row>10</xdr:row>
                    <xdr:rowOff>19050</xdr:rowOff>
                  </to>
                </anchor>
              </controlPr>
            </control>
          </mc:Choice>
        </mc:AlternateContent>
        <mc:AlternateContent xmlns:mc="http://schemas.openxmlformats.org/markup-compatibility/2006">
          <mc:Choice Requires="x14">
            <control shapeId="5" r:id="rId7" name="Check Box 5">
              <controlPr defaultSize="0" autoFill="0" autoLine="0" autoPict="0">
                <anchor moveWithCells="1">
                  <from>
                    <xdr:col>63</xdr:col>
                    <xdr:colOff>38100</xdr:colOff>
                    <xdr:row>9</xdr:row>
                    <xdr:rowOff>161925</xdr:rowOff>
                  </from>
                  <to>
                    <xdr:col>66</xdr:col>
                    <xdr:colOff>28575</xdr:colOff>
                    <xdr:row>11</xdr:row>
                    <xdr:rowOff>19050</xdr:rowOff>
                  </to>
                </anchor>
              </controlPr>
            </control>
          </mc:Choice>
        </mc:AlternateContent>
        <mc:AlternateContent xmlns:mc="http://schemas.openxmlformats.org/markup-compatibility/2006">
          <mc:Choice Requires="x14">
            <control shapeId="6" r:id="rId8" name="Check Box 6">
              <controlPr defaultSize="0" autoFill="0" autoLine="0" autoPict="0">
                <anchor moveWithCells="1">
                  <from>
                    <xdr:col>63</xdr:col>
                    <xdr:colOff>38100</xdr:colOff>
                    <xdr:row>10</xdr:row>
                    <xdr:rowOff>152400</xdr:rowOff>
                  </from>
                  <to>
                    <xdr:col>66</xdr:col>
                    <xdr:colOff>28575</xdr:colOff>
                    <xdr:row>12</xdr:row>
                    <xdr:rowOff>9525</xdr:rowOff>
                  </to>
                </anchor>
              </controlPr>
            </control>
          </mc:Choice>
        </mc:AlternateContent>
        <mc:AlternateContent xmlns:mc="http://schemas.openxmlformats.org/markup-compatibility/2006">
          <mc:Choice Requires="x14">
            <control shapeId="7" r:id="rId9" name="Check Box 7">
              <controlPr defaultSize="0" autoFill="0" autoLine="0" autoPict="0">
                <anchor moveWithCells="1">
                  <from>
                    <xdr:col>63</xdr:col>
                    <xdr:colOff>38100</xdr:colOff>
                    <xdr:row>11</xdr:row>
                    <xdr:rowOff>161925</xdr:rowOff>
                  </from>
                  <to>
                    <xdr:col>66</xdr:col>
                    <xdr:colOff>28575</xdr:colOff>
                    <xdr:row>13</xdr:row>
                    <xdr:rowOff>19050</xdr:rowOff>
                  </to>
                </anchor>
              </controlPr>
            </control>
          </mc:Choice>
        </mc:AlternateContent>
        <mc:AlternateContent xmlns:mc="http://schemas.openxmlformats.org/markup-compatibility/2006">
          <mc:Choice Requires="x14">
            <control shapeId="8" r:id="rId10" name="Check Box 8">
              <controlPr defaultSize="0" autoFill="0" autoLine="0" autoPict="0">
                <anchor moveWithCells="1">
                  <from>
                    <xdr:col>50</xdr:col>
                    <xdr:colOff>85725</xdr:colOff>
                    <xdr:row>17</xdr:row>
                    <xdr:rowOff>266700</xdr:rowOff>
                  </from>
                  <to>
                    <xdr:col>54</xdr:col>
                    <xdr:colOff>0</xdr:colOff>
                    <xdr:row>19</xdr:row>
                    <xdr:rowOff>28575</xdr:rowOff>
                  </to>
                </anchor>
              </controlPr>
            </control>
          </mc:Choice>
        </mc:AlternateContent>
        <mc:AlternateContent xmlns:mc="http://schemas.openxmlformats.org/markup-compatibility/2006">
          <mc:Choice Requires="x14">
            <control shapeId="9" r:id="rId11" name="Check Box 9">
              <controlPr defaultSize="0" autoFill="0" autoLine="0" autoPict="0">
                <anchor moveWithCells="1">
                  <from>
                    <xdr:col>50</xdr:col>
                    <xdr:colOff>85725</xdr:colOff>
                    <xdr:row>18</xdr:row>
                    <xdr:rowOff>123825</xdr:rowOff>
                  </from>
                  <to>
                    <xdr:col>54</xdr:col>
                    <xdr:colOff>0</xdr:colOff>
                    <xdr:row>20</xdr:row>
                    <xdr:rowOff>19050</xdr:rowOff>
                  </to>
                </anchor>
              </controlPr>
            </control>
          </mc:Choice>
        </mc:AlternateContent>
        <mc:AlternateContent xmlns:mc="http://schemas.openxmlformats.org/markup-compatibility/2006">
          <mc:Choice Requires="x14">
            <control shapeId="10" r:id="rId12" name="Check Box 10">
              <controlPr defaultSize="0" autoFill="0" autoLine="0" autoPict="0">
                <anchor moveWithCells="1">
                  <from>
                    <xdr:col>50</xdr:col>
                    <xdr:colOff>85725</xdr:colOff>
                    <xdr:row>24</xdr:row>
                    <xdr:rowOff>38100</xdr:rowOff>
                  </from>
                  <to>
                    <xdr:col>54</xdr:col>
                    <xdr:colOff>0</xdr:colOff>
                    <xdr:row>24</xdr:row>
                    <xdr:rowOff>276225</xdr:rowOff>
                  </to>
                </anchor>
              </controlPr>
            </control>
          </mc:Choice>
        </mc:AlternateContent>
        <mc:AlternateContent xmlns:mc="http://schemas.openxmlformats.org/markup-compatibility/2006">
          <mc:Choice Requires="x14">
            <control shapeId="11" r:id="rId13" name="Check Box 11">
              <controlPr defaultSize="0" autoFill="0" autoLine="0" autoPict="0">
                <anchor moveWithCells="1">
                  <from>
                    <xdr:col>50</xdr:col>
                    <xdr:colOff>85725</xdr:colOff>
                    <xdr:row>28</xdr:row>
                    <xdr:rowOff>28575</xdr:rowOff>
                  </from>
                  <to>
                    <xdr:col>54</xdr:col>
                    <xdr:colOff>0</xdr:colOff>
                    <xdr:row>28</xdr:row>
                    <xdr:rowOff>266700</xdr:rowOff>
                  </to>
                </anchor>
              </controlPr>
            </control>
          </mc:Choice>
        </mc:AlternateContent>
        <mc:AlternateContent xmlns:mc="http://schemas.openxmlformats.org/markup-compatibility/2006">
          <mc:Choice Requires="x14">
            <control shapeId="12" r:id="rId14" name="Check Box 12">
              <controlPr defaultSize="0" autoFill="0" autoLine="0" autoPict="0">
                <anchor moveWithCells="1">
                  <from>
                    <xdr:col>50</xdr:col>
                    <xdr:colOff>85725</xdr:colOff>
                    <xdr:row>29</xdr:row>
                    <xdr:rowOff>28575</xdr:rowOff>
                  </from>
                  <to>
                    <xdr:col>54</xdr:col>
                    <xdr:colOff>0</xdr:colOff>
                    <xdr:row>29</xdr:row>
                    <xdr:rowOff>266700</xdr:rowOff>
                  </to>
                </anchor>
              </controlPr>
            </control>
          </mc:Choice>
        </mc:AlternateContent>
        <mc:AlternateContent xmlns:mc="http://schemas.openxmlformats.org/markup-compatibility/2006">
          <mc:Choice Requires="x14">
            <control shapeId="13" r:id="rId15" name="Check Box 13">
              <controlPr defaultSize="0" autoFill="0" autoLine="0" autoPict="0">
                <anchor moveWithCells="1">
                  <from>
                    <xdr:col>53</xdr:col>
                    <xdr:colOff>85725</xdr:colOff>
                    <xdr:row>29</xdr:row>
                    <xdr:rowOff>276225</xdr:rowOff>
                  </from>
                  <to>
                    <xdr:col>57</xdr:col>
                    <xdr:colOff>0</xdr:colOff>
                    <xdr:row>31</xdr:row>
                    <xdr:rowOff>38100</xdr:rowOff>
                  </to>
                </anchor>
              </controlPr>
            </control>
          </mc:Choice>
        </mc:AlternateContent>
        <mc:AlternateContent xmlns:mc="http://schemas.openxmlformats.org/markup-compatibility/2006">
          <mc:Choice Requires="x14">
            <control shapeId="14" r:id="rId16" name="Check Box 14">
              <controlPr defaultSize="0" autoFill="0" autoLine="0" autoPict="0">
                <anchor moveWithCells="1">
                  <from>
                    <xdr:col>53</xdr:col>
                    <xdr:colOff>85725</xdr:colOff>
                    <xdr:row>30</xdr:row>
                    <xdr:rowOff>133350</xdr:rowOff>
                  </from>
                  <to>
                    <xdr:col>57</xdr:col>
                    <xdr:colOff>0</xdr:colOff>
                    <xdr:row>32</xdr:row>
                    <xdr:rowOff>28575</xdr:rowOff>
                  </to>
                </anchor>
              </controlPr>
            </control>
          </mc:Choice>
        </mc:AlternateContent>
        <mc:AlternateContent xmlns:mc="http://schemas.openxmlformats.org/markup-compatibility/2006">
          <mc:Choice Requires="x14">
            <control shapeId="15" r:id="rId17" name="Check Box 16">
              <controlPr defaultSize="0" autoFill="0" autoLine="0" autoPict="0">
                <anchor moveWithCells="1">
                  <from>
                    <xdr:col>53</xdr:col>
                    <xdr:colOff>85725</xdr:colOff>
                    <xdr:row>33</xdr:row>
                    <xdr:rowOff>152400</xdr:rowOff>
                  </from>
                  <to>
                    <xdr:col>57</xdr:col>
                    <xdr:colOff>9525</xdr:colOff>
                    <xdr:row>35</xdr:row>
                    <xdr:rowOff>28575</xdr:rowOff>
                  </to>
                </anchor>
              </controlPr>
            </control>
          </mc:Choice>
        </mc:AlternateContent>
        <mc:AlternateContent xmlns:mc="http://schemas.openxmlformats.org/markup-compatibility/2006">
          <mc:Choice Requires="x14">
            <control shapeId="16" r:id="rId18" name="Check Box 17">
              <controlPr defaultSize="0" autoFill="0" autoLine="0" autoPict="0">
                <anchor moveWithCells="1">
                  <from>
                    <xdr:col>53</xdr:col>
                    <xdr:colOff>85725</xdr:colOff>
                    <xdr:row>34</xdr:row>
                    <xdr:rowOff>161925</xdr:rowOff>
                  </from>
                  <to>
                    <xdr:col>57</xdr:col>
                    <xdr:colOff>9525</xdr:colOff>
                    <xdr:row>36</xdr:row>
                    <xdr:rowOff>19050</xdr:rowOff>
                  </to>
                </anchor>
              </controlPr>
            </control>
          </mc:Choice>
        </mc:AlternateContent>
        <mc:AlternateContent xmlns:mc="http://schemas.openxmlformats.org/markup-compatibility/2006">
          <mc:Choice Requires="x14">
            <control shapeId="17" r:id="rId19" name="Check Box 18">
              <controlPr defaultSize="0" autoFill="0" autoLine="0" autoPict="0">
                <anchor moveWithCells="1">
                  <from>
                    <xdr:col>53</xdr:col>
                    <xdr:colOff>85725</xdr:colOff>
                    <xdr:row>35</xdr:row>
                    <xdr:rowOff>133350</xdr:rowOff>
                  </from>
                  <to>
                    <xdr:col>57</xdr:col>
                    <xdr:colOff>0</xdr:colOff>
                    <xdr:row>37</xdr:row>
                    <xdr:rowOff>28575</xdr:rowOff>
                  </to>
                </anchor>
              </controlPr>
            </control>
          </mc:Choice>
        </mc:AlternateContent>
        <mc:AlternateContent xmlns:mc="http://schemas.openxmlformats.org/markup-compatibility/2006">
          <mc:Choice Requires="x14">
            <control shapeId="18" r:id="rId20" name="Check Box 19">
              <controlPr defaultSize="0" autoFill="0" autoLine="0" autoPict="0">
                <anchor moveWithCells="1">
                  <from>
                    <xdr:col>53</xdr:col>
                    <xdr:colOff>85725</xdr:colOff>
                    <xdr:row>36</xdr:row>
                    <xdr:rowOff>133350</xdr:rowOff>
                  </from>
                  <to>
                    <xdr:col>57</xdr:col>
                    <xdr:colOff>0</xdr:colOff>
                    <xdr:row>38</xdr:row>
                    <xdr:rowOff>28575</xdr:rowOff>
                  </to>
                </anchor>
              </controlPr>
            </control>
          </mc:Choice>
        </mc:AlternateContent>
        <mc:AlternateContent xmlns:mc="http://schemas.openxmlformats.org/markup-compatibility/2006">
          <mc:Choice Requires="x14">
            <control shapeId="19" r:id="rId21" name="Check Box 20">
              <controlPr defaultSize="0" autoFill="0" autoLine="0" autoPict="0">
                <anchor moveWithCells="1">
                  <from>
                    <xdr:col>12</xdr:col>
                    <xdr:colOff>85725</xdr:colOff>
                    <xdr:row>30</xdr:row>
                    <xdr:rowOff>47625</xdr:rowOff>
                  </from>
                  <to>
                    <xdr:col>16</xdr:col>
                    <xdr:colOff>0</xdr:colOff>
                    <xdr:row>31</xdr:row>
                    <xdr:rowOff>114300</xdr:rowOff>
                  </to>
                </anchor>
              </controlPr>
            </control>
          </mc:Choice>
        </mc:AlternateContent>
        <mc:AlternateContent xmlns:mc="http://schemas.openxmlformats.org/markup-compatibility/2006">
          <mc:Choice Requires="x14">
            <control shapeId="20" r:id="rId22" name="Check Box 21">
              <controlPr defaultSize="0" autoFill="0" autoLine="0" autoPict="0">
                <anchor moveWithCells="1">
                  <from>
                    <xdr:col>12</xdr:col>
                    <xdr:colOff>85725</xdr:colOff>
                    <xdr:row>38</xdr:row>
                    <xdr:rowOff>28575</xdr:rowOff>
                  </from>
                  <to>
                    <xdr:col>16</xdr:col>
                    <xdr:colOff>0</xdr:colOff>
                    <xdr:row>38</xdr:row>
                    <xdr:rowOff>266700</xdr:rowOff>
                  </to>
                </anchor>
              </controlPr>
            </control>
          </mc:Choice>
        </mc:AlternateContent>
        <mc:AlternateContent xmlns:mc="http://schemas.openxmlformats.org/markup-compatibility/2006">
          <mc:Choice Requires="x14">
            <control shapeId="21" r:id="rId23" name="Check Box 22">
              <controlPr defaultSize="0" autoFill="0" autoLine="0" autoPict="0">
                <anchor moveWithCells="1">
                  <from>
                    <xdr:col>0</xdr:col>
                    <xdr:colOff>0</xdr:colOff>
                    <xdr:row>39</xdr:row>
                    <xdr:rowOff>38100</xdr:rowOff>
                  </from>
                  <to>
                    <xdr:col>3</xdr:col>
                    <xdr:colOff>19050</xdr:colOff>
                    <xdr:row>39</xdr:row>
                    <xdr:rowOff>276225</xdr:rowOff>
                  </to>
                </anchor>
              </controlPr>
            </control>
          </mc:Choice>
        </mc:AlternateContent>
        <mc:AlternateContent xmlns:mc="http://schemas.openxmlformats.org/markup-compatibility/2006">
          <mc:Choice Requires="x14">
            <control shapeId="22" r:id="rId24" name="Check Box 23">
              <controlPr defaultSize="0" autoFill="0" autoLine="0" autoPict="0">
                <anchor moveWithCells="1">
                  <from>
                    <xdr:col>0</xdr:col>
                    <xdr:colOff>0</xdr:colOff>
                    <xdr:row>40</xdr:row>
                    <xdr:rowOff>38100</xdr:rowOff>
                  </from>
                  <to>
                    <xdr:col>3</xdr:col>
                    <xdr:colOff>9525</xdr:colOff>
                    <xdr:row>40</xdr:row>
                    <xdr:rowOff>276225</xdr:rowOff>
                  </to>
                </anchor>
              </controlPr>
            </control>
          </mc:Choice>
        </mc:AlternateContent>
        <mc:AlternateContent xmlns:mc="http://schemas.openxmlformats.org/markup-compatibility/2006">
          <mc:Choice Requires="x14">
            <control shapeId="23" r:id="rId25" name="Check Box 24">
              <controlPr defaultSize="0" autoFill="0" autoLine="0" autoPict="0">
                <anchor moveWithCells="1">
                  <from>
                    <xdr:col>0</xdr:col>
                    <xdr:colOff>0</xdr:colOff>
                    <xdr:row>30</xdr:row>
                    <xdr:rowOff>47625</xdr:rowOff>
                  </from>
                  <to>
                    <xdr:col>3</xdr:col>
                    <xdr:colOff>9525</xdr:colOff>
                    <xdr:row>31</xdr:row>
                    <xdr:rowOff>114300</xdr:rowOff>
                  </to>
                </anchor>
              </controlPr>
            </control>
          </mc:Choice>
        </mc:AlternateContent>
        <mc:AlternateContent xmlns:mc="http://schemas.openxmlformats.org/markup-compatibility/2006">
          <mc:Choice Requires="x14">
            <control shapeId="24" r:id="rId26" name="Check Box 25">
              <controlPr defaultSize="0" autoFill="0" autoLine="0" autoPict="0">
                <anchor moveWithCells="1">
                  <from>
                    <xdr:col>0</xdr:col>
                    <xdr:colOff>0</xdr:colOff>
                    <xdr:row>29</xdr:row>
                    <xdr:rowOff>28575</xdr:rowOff>
                  </from>
                  <to>
                    <xdr:col>3</xdr:col>
                    <xdr:colOff>9525</xdr:colOff>
                    <xdr:row>29</xdr:row>
                    <xdr:rowOff>266700</xdr:rowOff>
                  </to>
                </anchor>
              </controlPr>
            </control>
          </mc:Choice>
        </mc:AlternateContent>
        <mc:AlternateContent xmlns:mc="http://schemas.openxmlformats.org/markup-compatibility/2006">
          <mc:Choice Requires="x14">
            <control shapeId="25" r:id="rId27" name="Check Box 26">
              <controlPr defaultSize="0" autoFill="0" autoLine="0" autoPict="0">
                <anchor moveWithCells="1">
                  <from>
                    <xdr:col>0</xdr:col>
                    <xdr:colOff>0</xdr:colOff>
                    <xdr:row>28</xdr:row>
                    <xdr:rowOff>28575</xdr:rowOff>
                  </from>
                  <to>
                    <xdr:col>3</xdr:col>
                    <xdr:colOff>9525</xdr:colOff>
                    <xdr:row>28</xdr:row>
                    <xdr:rowOff>266700</xdr:rowOff>
                  </to>
                </anchor>
              </controlPr>
            </control>
          </mc:Choice>
        </mc:AlternateContent>
        <mc:AlternateContent xmlns:mc="http://schemas.openxmlformats.org/markup-compatibility/2006">
          <mc:Choice Requires="x14">
            <control shapeId="26" r:id="rId28" name="Check Box 27">
              <controlPr defaultSize="0" autoFill="0" autoLine="0" autoPict="0">
                <anchor moveWithCells="1">
                  <from>
                    <xdr:col>0</xdr:col>
                    <xdr:colOff>0</xdr:colOff>
                    <xdr:row>27</xdr:row>
                    <xdr:rowOff>28575</xdr:rowOff>
                  </from>
                  <to>
                    <xdr:col>3</xdr:col>
                    <xdr:colOff>9525</xdr:colOff>
                    <xdr:row>27</xdr:row>
                    <xdr:rowOff>266700</xdr:rowOff>
                  </to>
                </anchor>
              </controlPr>
            </control>
          </mc:Choice>
        </mc:AlternateContent>
        <mc:AlternateContent xmlns:mc="http://schemas.openxmlformats.org/markup-compatibility/2006">
          <mc:Choice Requires="x14">
            <control shapeId="27" r:id="rId29" name="Check Box 28">
              <controlPr defaultSize="0" autoFill="0" autoLine="0" autoPict="0">
                <anchor moveWithCells="1">
                  <from>
                    <xdr:col>0</xdr:col>
                    <xdr:colOff>0</xdr:colOff>
                    <xdr:row>26</xdr:row>
                    <xdr:rowOff>28575</xdr:rowOff>
                  </from>
                  <to>
                    <xdr:col>3</xdr:col>
                    <xdr:colOff>9525</xdr:colOff>
                    <xdr:row>26</xdr:row>
                    <xdr:rowOff>266700</xdr:rowOff>
                  </to>
                </anchor>
              </controlPr>
            </control>
          </mc:Choice>
        </mc:AlternateContent>
        <mc:AlternateContent xmlns:mc="http://schemas.openxmlformats.org/markup-compatibility/2006">
          <mc:Choice Requires="x14">
            <control shapeId="28" r:id="rId30" name="Check Box 29">
              <controlPr defaultSize="0" autoFill="0" autoLine="0" autoPict="0">
                <anchor moveWithCells="1">
                  <from>
                    <xdr:col>0</xdr:col>
                    <xdr:colOff>0</xdr:colOff>
                    <xdr:row>25</xdr:row>
                    <xdr:rowOff>28575</xdr:rowOff>
                  </from>
                  <to>
                    <xdr:col>3</xdr:col>
                    <xdr:colOff>9525</xdr:colOff>
                    <xdr:row>25</xdr:row>
                    <xdr:rowOff>266700</xdr:rowOff>
                  </to>
                </anchor>
              </controlPr>
            </control>
          </mc:Choice>
        </mc:AlternateContent>
        <mc:AlternateContent xmlns:mc="http://schemas.openxmlformats.org/markup-compatibility/2006">
          <mc:Choice Requires="x14">
            <control shapeId="29" r:id="rId31" name="Check Box 30">
              <controlPr defaultSize="0" autoFill="0" autoLine="0" autoPict="0">
                <anchor moveWithCells="1">
                  <from>
                    <xdr:col>0</xdr:col>
                    <xdr:colOff>0</xdr:colOff>
                    <xdr:row>24</xdr:row>
                    <xdr:rowOff>28575</xdr:rowOff>
                  </from>
                  <to>
                    <xdr:col>3</xdr:col>
                    <xdr:colOff>9525</xdr:colOff>
                    <xdr:row>24</xdr:row>
                    <xdr:rowOff>266700</xdr:rowOff>
                  </to>
                </anchor>
              </controlPr>
            </control>
          </mc:Choice>
        </mc:AlternateContent>
        <mc:AlternateContent xmlns:mc="http://schemas.openxmlformats.org/markup-compatibility/2006">
          <mc:Choice Requires="x14">
            <control shapeId="30" r:id="rId32" name="Check Box 31">
              <controlPr defaultSize="0" autoFill="0" autoLine="0" autoPict="0">
                <anchor moveWithCells="1">
                  <from>
                    <xdr:col>0</xdr:col>
                    <xdr:colOff>0</xdr:colOff>
                    <xdr:row>23</xdr:row>
                    <xdr:rowOff>38100</xdr:rowOff>
                  </from>
                  <to>
                    <xdr:col>3</xdr:col>
                    <xdr:colOff>9525</xdr:colOff>
                    <xdr:row>23</xdr:row>
                    <xdr:rowOff>276225</xdr:rowOff>
                  </to>
                </anchor>
              </controlPr>
            </control>
          </mc:Choice>
        </mc:AlternateContent>
        <mc:AlternateContent xmlns:mc="http://schemas.openxmlformats.org/markup-compatibility/2006">
          <mc:Choice Requires="x14">
            <control shapeId="31" r:id="rId33" name="Check Box 32">
              <controlPr defaultSize="0" autoFill="0" autoLine="0" autoPict="0">
                <anchor moveWithCells="1">
                  <from>
                    <xdr:col>0</xdr:col>
                    <xdr:colOff>0</xdr:colOff>
                    <xdr:row>22</xdr:row>
                    <xdr:rowOff>28575</xdr:rowOff>
                  </from>
                  <to>
                    <xdr:col>3</xdr:col>
                    <xdr:colOff>9525</xdr:colOff>
                    <xdr:row>22</xdr:row>
                    <xdr:rowOff>266700</xdr:rowOff>
                  </to>
                </anchor>
              </controlPr>
            </control>
          </mc:Choice>
        </mc:AlternateContent>
        <mc:AlternateContent xmlns:mc="http://schemas.openxmlformats.org/markup-compatibility/2006">
          <mc:Choice Requires="x14">
            <control shapeId="2048" r:id="rId34" name="Check Box 33">
              <controlPr defaultSize="0" autoFill="0" autoLine="0" autoPict="0">
                <anchor moveWithCells="1">
                  <from>
                    <xdr:col>0</xdr:col>
                    <xdr:colOff>0</xdr:colOff>
                    <xdr:row>21</xdr:row>
                    <xdr:rowOff>38100</xdr:rowOff>
                  </from>
                  <to>
                    <xdr:col>3</xdr:col>
                    <xdr:colOff>9525</xdr:colOff>
                    <xdr:row>21</xdr:row>
                    <xdr:rowOff>276225</xdr:rowOff>
                  </to>
                </anchor>
              </controlPr>
            </control>
          </mc:Choice>
        </mc:AlternateContent>
        <mc:AlternateContent xmlns:mc="http://schemas.openxmlformats.org/markup-compatibility/2006">
          <mc:Choice Requires="x14">
            <control shapeId="2049" r:id="rId35" name="Check Box 34">
              <controlPr defaultSize="0" autoFill="0" autoLine="0" autoPict="0">
                <anchor moveWithCells="1">
                  <from>
                    <xdr:col>0</xdr:col>
                    <xdr:colOff>0</xdr:colOff>
                    <xdr:row>20</xdr:row>
                    <xdr:rowOff>38100</xdr:rowOff>
                  </from>
                  <to>
                    <xdr:col>3</xdr:col>
                    <xdr:colOff>9525</xdr:colOff>
                    <xdr:row>20</xdr:row>
                    <xdr:rowOff>276225</xdr:rowOff>
                  </to>
                </anchor>
              </controlPr>
            </control>
          </mc:Choice>
        </mc:AlternateContent>
        <mc:AlternateContent xmlns:mc="http://schemas.openxmlformats.org/markup-compatibility/2006">
          <mc:Choice Requires="x14">
            <control shapeId="2063" r:id="rId36" name="Check Box 35">
              <controlPr defaultSize="0" autoFill="0" autoLine="0" autoPict="0">
                <anchor moveWithCells="1">
                  <from>
                    <xdr:col>0</xdr:col>
                    <xdr:colOff>0</xdr:colOff>
                    <xdr:row>18</xdr:row>
                    <xdr:rowOff>47625</xdr:rowOff>
                  </from>
                  <to>
                    <xdr:col>3</xdr:col>
                    <xdr:colOff>9525</xdr:colOff>
                    <xdr:row>19</xdr:row>
                    <xdr:rowOff>114300</xdr:rowOff>
                  </to>
                </anchor>
              </controlPr>
            </control>
          </mc:Choice>
        </mc:AlternateContent>
        <mc:AlternateContent xmlns:mc="http://schemas.openxmlformats.org/markup-compatibility/2006">
          <mc:Choice Requires="x14">
            <control shapeId="2085" r:id="rId37" name="Check Box 36">
              <controlPr defaultSize="0" autoFill="0" autoLine="0" autoPict="0">
                <anchor moveWithCells="1">
                  <from>
                    <xdr:col>53</xdr:col>
                    <xdr:colOff>85725</xdr:colOff>
                    <xdr:row>32</xdr:row>
                    <xdr:rowOff>142875</xdr:rowOff>
                  </from>
                  <to>
                    <xdr:col>57</xdr:col>
                    <xdr:colOff>9525</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zoomScaleNormal="100" zoomScaleSheetLayoutView="100" workbookViewId="0">
      <selection sqref="A1:V1"/>
    </sheetView>
  </sheetViews>
  <sheetFormatPr defaultRowHeight="11.25" x14ac:dyDescent="0.15"/>
  <cols>
    <col min="1" max="1" width="2.85546875" style="39" customWidth="1"/>
    <col min="2" max="2" width="2" style="39" customWidth="1"/>
    <col min="3" max="3" width="17" style="39" customWidth="1"/>
    <col min="4" max="4" width="5.5703125" style="39" customWidth="1"/>
    <col min="5" max="5" width="12.85546875" style="39" customWidth="1"/>
    <col min="6" max="6" width="5.85546875" style="45" customWidth="1"/>
    <col min="7" max="7" width="1.5703125" style="45" customWidth="1"/>
    <col min="8" max="8" width="5.85546875" style="45" customWidth="1"/>
    <col min="9" max="9" width="1.5703125" style="45" customWidth="1"/>
    <col min="10" max="10" width="5.85546875" style="45" customWidth="1"/>
    <col min="11" max="11" width="1.5703125" style="45" customWidth="1"/>
    <col min="12" max="12" width="5.85546875" style="45" customWidth="1"/>
    <col min="13" max="13" width="5.140625" style="39" bestFit="1" customWidth="1"/>
    <col min="14" max="14" width="4.28515625" style="39" customWidth="1"/>
    <col min="15" max="15" width="2.7109375" style="39" customWidth="1"/>
    <col min="16" max="16" width="4.28515625" style="39" customWidth="1"/>
    <col min="17" max="17" width="2.7109375" style="39" customWidth="1"/>
    <col min="18" max="18" width="4.28515625" style="39" customWidth="1"/>
    <col min="19" max="19" width="2.7109375" style="39" customWidth="1"/>
    <col min="20" max="20" width="4.7109375" style="39" customWidth="1"/>
    <col min="21" max="21" width="2.85546875" style="39" customWidth="1"/>
    <col min="22" max="22" width="5.7109375" style="39" customWidth="1"/>
    <col min="23" max="16384" width="9.140625" style="39"/>
  </cols>
  <sheetData>
    <row r="1" spans="1:22" ht="24.95" customHeight="1" x14ac:dyDescent="0.15">
      <c r="A1" s="242" t="s">
        <v>58</v>
      </c>
      <c r="B1" s="242"/>
      <c r="C1" s="242"/>
      <c r="D1" s="242"/>
      <c r="E1" s="242"/>
      <c r="F1" s="242"/>
      <c r="G1" s="242"/>
      <c r="H1" s="242"/>
      <c r="I1" s="242"/>
      <c r="J1" s="242"/>
      <c r="K1" s="242"/>
      <c r="L1" s="242"/>
      <c r="M1" s="242"/>
      <c r="N1" s="242"/>
      <c r="O1" s="242"/>
      <c r="P1" s="242"/>
      <c r="Q1" s="242"/>
      <c r="R1" s="242"/>
      <c r="S1" s="242"/>
      <c r="T1" s="242"/>
      <c r="U1" s="242"/>
      <c r="V1" s="242"/>
    </row>
    <row r="2" spans="1:22" ht="20.100000000000001" customHeight="1" x14ac:dyDescent="0.15">
      <c r="A2" s="243" t="s">
        <v>59</v>
      </c>
      <c r="B2" s="244"/>
      <c r="C2" s="244"/>
      <c r="D2" s="244"/>
      <c r="E2" s="244"/>
      <c r="F2" s="244"/>
      <c r="G2" s="244"/>
      <c r="H2" s="244"/>
      <c r="I2" s="244"/>
      <c r="J2" s="244"/>
      <c r="K2" s="244"/>
      <c r="L2" s="244"/>
      <c r="M2" s="244"/>
      <c r="N2" s="244"/>
      <c r="O2" s="244"/>
      <c r="P2" s="244"/>
      <c r="Q2" s="244"/>
      <c r="R2" s="244"/>
      <c r="S2" s="244"/>
      <c r="T2" s="244"/>
      <c r="U2" s="244"/>
      <c r="V2" s="244"/>
    </row>
    <row r="3" spans="1:22" ht="33.75" customHeight="1" x14ac:dyDescent="0.15">
      <c r="B3" s="245" t="s">
        <v>79</v>
      </c>
      <c r="C3" s="246"/>
      <c r="D3" s="246"/>
      <c r="E3" s="246"/>
      <c r="F3" s="246"/>
      <c r="G3" s="246"/>
      <c r="H3" s="246"/>
      <c r="I3" s="246"/>
      <c r="J3" s="246"/>
      <c r="K3" s="246"/>
      <c r="L3" s="246"/>
      <c r="M3" s="246"/>
      <c r="N3" s="246"/>
      <c r="O3" s="246"/>
      <c r="P3" s="246"/>
      <c r="Q3" s="246"/>
      <c r="R3" s="246"/>
      <c r="S3" s="246"/>
      <c r="T3" s="246"/>
      <c r="U3" s="246"/>
      <c r="V3" s="246"/>
    </row>
    <row r="4" spans="1:22" ht="12" customHeight="1" thickBot="1" x14ac:dyDescent="0.2">
      <c r="B4" s="40"/>
      <c r="C4" s="40"/>
      <c r="D4" s="40"/>
      <c r="E4" s="40"/>
      <c r="F4" s="41"/>
      <c r="G4" s="41"/>
      <c r="H4" s="41"/>
      <c r="I4" s="41"/>
      <c r="J4" s="41"/>
      <c r="K4" s="41"/>
      <c r="L4" s="41"/>
      <c r="M4" s="40"/>
      <c r="N4" s="40"/>
      <c r="O4" s="40"/>
      <c r="P4" s="40"/>
      <c r="Q4" s="40"/>
      <c r="R4" s="40"/>
      <c r="S4" s="40"/>
      <c r="T4" s="40"/>
      <c r="U4" s="40"/>
      <c r="V4" s="40"/>
    </row>
    <row r="5" spans="1:22" ht="24.95" customHeight="1" thickBot="1" x14ac:dyDescent="0.2">
      <c r="A5" s="247" t="s">
        <v>60</v>
      </c>
      <c r="B5" s="248"/>
      <c r="C5" s="42"/>
      <c r="D5" s="43" t="s">
        <v>61</v>
      </c>
      <c r="E5" s="44"/>
    </row>
    <row r="6" spans="1:22" ht="24.95" customHeight="1" x14ac:dyDescent="0.15">
      <c r="A6" s="46" t="s">
        <v>62</v>
      </c>
      <c r="B6" s="249" t="s">
        <v>63</v>
      </c>
      <c r="C6" s="249"/>
      <c r="D6" s="249"/>
      <c r="E6" s="249"/>
      <c r="F6" s="250" t="s">
        <v>64</v>
      </c>
      <c r="G6" s="250"/>
      <c r="H6" s="250"/>
      <c r="I6" s="250"/>
      <c r="J6" s="250"/>
      <c r="K6" s="250"/>
      <c r="L6" s="250"/>
      <c r="M6" s="249" t="s">
        <v>65</v>
      </c>
      <c r="N6" s="249"/>
      <c r="O6" s="249"/>
      <c r="P6" s="249"/>
      <c r="Q6" s="249"/>
      <c r="R6" s="249"/>
      <c r="S6" s="249"/>
      <c r="T6" s="251" t="s">
        <v>66</v>
      </c>
      <c r="U6" s="252"/>
      <c r="V6" s="47" t="s">
        <v>67</v>
      </c>
    </row>
    <row r="7" spans="1:22" ht="27" customHeight="1" x14ac:dyDescent="0.15">
      <c r="A7" s="48">
        <v>1</v>
      </c>
      <c r="B7" s="253"/>
      <c r="C7" s="253"/>
      <c r="D7" s="253"/>
      <c r="E7" s="253"/>
      <c r="F7" s="49" t="s">
        <v>68</v>
      </c>
      <c r="G7" s="50" t="s">
        <v>69</v>
      </c>
      <c r="H7" s="50" t="s">
        <v>70</v>
      </c>
      <c r="I7" s="50" t="s">
        <v>69</v>
      </c>
      <c r="J7" s="50" t="s">
        <v>71</v>
      </c>
      <c r="K7" s="50" t="s">
        <v>69</v>
      </c>
      <c r="L7" s="51" t="s">
        <v>72</v>
      </c>
      <c r="M7" s="52"/>
      <c r="N7" s="53"/>
      <c r="O7" s="54" t="s">
        <v>73</v>
      </c>
      <c r="P7" s="53"/>
      <c r="Q7" s="54" t="s">
        <v>74</v>
      </c>
      <c r="R7" s="53"/>
      <c r="S7" s="55" t="s">
        <v>75</v>
      </c>
      <c r="T7" s="56"/>
      <c r="U7" s="55" t="s">
        <v>76</v>
      </c>
      <c r="V7" s="57"/>
    </row>
    <row r="8" spans="1:22" ht="27" customHeight="1" x14ac:dyDescent="0.15">
      <c r="A8" s="58">
        <v>2</v>
      </c>
      <c r="B8" s="254"/>
      <c r="C8" s="254"/>
      <c r="D8" s="254"/>
      <c r="E8" s="254"/>
      <c r="F8" s="59" t="s">
        <v>68</v>
      </c>
      <c r="G8" s="60" t="s">
        <v>69</v>
      </c>
      <c r="H8" s="60" t="s">
        <v>70</v>
      </c>
      <c r="I8" s="60" t="s">
        <v>69</v>
      </c>
      <c r="J8" s="60" t="s">
        <v>71</v>
      </c>
      <c r="K8" s="60" t="s">
        <v>69</v>
      </c>
      <c r="L8" s="61" t="s">
        <v>72</v>
      </c>
      <c r="M8" s="62"/>
      <c r="N8" s="63"/>
      <c r="O8" s="64" t="s">
        <v>73</v>
      </c>
      <c r="P8" s="63"/>
      <c r="Q8" s="64" t="s">
        <v>74</v>
      </c>
      <c r="R8" s="63"/>
      <c r="S8" s="65" t="s">
        <v>75</v>
      </c>
      <c r="T8" s="66"/>
      <c r="U8" s="65" t="s">
        <v>76</v>
      </c>
      <c r="V8" s="67"/>
    </row>
    <row r="9" spans="1:22" ht="27" customHeight="1" x14ac:dyDescent="0.15">
      <c r="A9" s="58">
        <v>3</v>
      </c>
      <c r="B9" s="254"/>
      <c r="C9" s="254"/>
      <c r="D9" s="254"/>
      <c r="E9" s="254"/>
      <c r="F9" s="59" t="s">
        <v>68</v>
      </c>
      <c r="G9" s="60" t="s">
        <v>69</v>
      </c>
      <c r="H9" s="60" t="s">
        <v>70</v>
      </c>
      <c r="I9" s="60" t="s">
        <v>69</v>
      </c>
      <c r="J9" s="60" t="s">
        <v>71</v>
      </c>
      <c r="K9" s="60" t="s">
        <v>69</v>
      </c>
      <c r="L9" s="68" t="s">
        <v>72</v>
      </c>
      <c r="M9" s="62"/>
      <c r="N9" s="63"/>
      <c r="O9" s="64" t="s">
        <v>73</v>
      </c>
      <c r="P9" s="63"/>
      <c r="Q9" s="64" t="s">
        <v>74</v>
      </c>
      <c r="R9" s="63"/>
      <c r="S9" s="65" t="s">
        <v>75</v>
      </c>
      <c r="T9" s="66"/>
      <c r="U9" s="65" t="s">
        <v>76</v>
      </c>
      <c r="V9" s="67"/>
    </row>
    <row r="10" spans="1:22" ht="27" customHeight="1" x14ac:dyDescent="0.15">
      <c r="A10" s="58">
        <v>4</v>
      </c>
      <c r="B10" s="255"/>
      <c r="C10" s="256"/>
      <c r="D10" s="256"/>
      <c r="E10" s="256"/>
      <c r="F10" s="59" t="s">
        <v>68</v>
      </c>
      <c r="G10" s="60" t="s">
        <v>69</v>
      </c>
      <c r="H10" s="60" t="s">
        <v>70</v>
      </c>
      <c r="I10" s="60" t="s">
        <v>69</v>
      </c>
      <c r="J10" s="60" t="s">
        <v>71</v>
      </c>
      <c r="K10" s="60" t="s">
        <v>69</v>
      </c>
      <c r="L10" s="68" t="s">
        <v>72</v>
      </c>
      <c r="M10" s="62"/>
      <c r="N10" s="63"/>
      <c r="O10" s="64" t="s">
        <v>73</v>
      </c>
      <c r="P10" s="63"/>
      <c r="Q10" s="64" t="s">
        <v>74</v>
      </c>
      <c r="R10" s="63"/>
      <c r="S10" s="65" t="s">
        <v>75</v>
      </c>
      <c r="T10" s="66"/>
      <c r="U10" s="65" t="s">
        <v>76</v>
      </c>
      <c r="V10" s="67"/>
    </row>
    <row r="11" spans="1:22" ht="27" customHeight="1" x14ac:dyDescent="0.15">
      <c r="A11" s="69">
        <v>5</v>
      </c>
      <c r="B11" s="235"/>
      <c r="C11" s="235"/>
      <c r="D11" s="235"/>
      <c r="E11" s="235"/>
      <c r="F11" s="70" t="s">
        <v>68</v>
      </c>
      <c r="G11" s="71" t="s">
        <v>69</v>
      </c>
      <c r="H11" s="71" t="s">
        <v>70</v>
      </c>
      <c r="I11" s="71" t="s">
        <v>69</v>
      </c>
      <c r="J11" s="71" t="s">
        <v>71</v>
      </c>
      <c r="K11" s="71" t="s">
        <v>69</v>
      </c>
      <c r="L11" s="68" t="s">
        <v>72</v>
      </c>
      <c r="M11" s="72"/>
      <c r="N11" s="73"/>
      <c r="O11" s="74" t="s">
        <v>73</v>
      </c>
      <c r="P11" s="73"/>
      <c r="Q11" s="74" t="s">
        <v>74</v>
      </c>
      <c r="R11" s="73"/>
      <c r="S11" s="75" t="s">
        <v>75</v>
      </c>
      <c r="T11" s="66"/>
      <c r="U11" s="75" t="s">
        <v>76</v>
      </c>
      <c r="V11" s="67"/>
    </row>
    <row r="12" spans="1:22" ht="27" customHeight="1" x14ac:dyDescent="0.15">
      <c r="A12" s="58">
        <v>6</v>
      </c>
      <c r="B12" s="235"/>
      <c r="C12" s="235"/>
      <c r="D12" s="235"/>
      <c r="E12" s="235"/>
      <c r="F12" s="70" t="s">
        <v>68</v>
      </c>
      <c r="G12" s="71" t="s">
        <v>69</v>
      </c>
      <c r="H12" s="71" t="s">
        <v>70</v>
      </c>
      <c r="I12" s="71" t="s">
        <v>69</v>
      </c>
      <c r="J12" s="71" t="s">
        <v>71</v>
      </c>
      <c r="K12" s="71" t="s">
        <v>69</v>
      </c>
      <c r="L12" s="68" t="s">
        <v>72</v>
      </c>
      <c r="M12" s="72"/>
      <c r="N12" s="73"/>
      <c r="O12" s="74" t="s">
        <v>73</v>
      </c>
      <c r="P12" s="73"/>
      <c r="Q12" s="74" t="s">
        <v>74</v>
      </c>
      <c r="R12" s="73"/>
      <c r="S12" s="75" t="s">
        <v>75</v>
      </c>
      <c r="T12" s="66"/>
      <c r="U12" s="75" t="s">
        <v>76</v>
      </c>
      <c r="V12" s="67"/>
    </row>
    <row r="13" spans="1:22" ht="27" customHeight="1" x14ac:dyDescent="0.15">
      <c r="A13" s="69">
        <v>7</v>
      </c>
      <c r="B13" s="235"/>
      <c r="C13" s="235"/>
      <c r="D13" s="235"/>
      <c r="E13" s="235"/>
      <c r="F13" s="70" t="s">
        <v>68</v>
      </c>
      <c r="G13" s="71" t="s">
        <v>69</v>
      </c>
      <c r="H13" s="71" t="s">
        <v>70</v>
      </c>
      <c r="I13" s="71" t="s">
        <v>69</v>
      </c>
      <c r="J13" s="71" t="s">
        <v>71</v>
      </c>
      <c r="K13" s="71" t="s">
        <v>69</v>
      </c>
      <c r="L13" s="68" t="s">
        <v>72</v>
      </c>
      <c r="M13" s="72"/>
      <c r="N13" s="73"/>
      <c r="O13" s="74" t="s">
        <v>73</v>
      </c>
      <c r="P13" s="73"/>
      <c r="Q13" s="74" t="s">
        <v>74</v>
      </c>
      <c r="R13" s="73"/>
      <c r="S13" s="75" t="s">
        <v>75</v>
      </c>
      <c r="T13" s="66"/>
      <c r="U13" s="75" t="s">
        <v>76</v>
      </c>
      <c r="V13" s="67"/>
    </row>
    <row r="14" spans="1:22" ht="27" customHeight="1" x14ac:dyDescent="0.15">
      <c r="A14" s="58">
        <v>8</v>
      </c>
      <c r="B14" s="235"/>
      <c r="C14" s="235"/>
      <c r="D14" s="235"/>
      <c r="E14" s="235"/>
      <c r="F14" s="70" t="s">
        <v>68</v>
      </c>
      <c r="G14" s="71" t="s">
        <v>69</v>
      </c>
      <c r="H14" s="71" t="s">
        <v>70</v>
      </c>
      <c r="I14" s="71" t="s">
        <v>69</v>
      </c>
      <c r="J14" s="71" t="s">
        <v>71</v>
      </c>
      <c r="K14" s="71" t="s">
        <v>69</v>
      </c>
      <c r="L14" s="68" t="s">
        <v>72</v>
      </c>
      <c r="M14" s="72"/>
      <c r="N14" s="73"/>
      <c r="O14" s="74" t="s">
        <v>73</v>
      </c>
      <c r="P14" s="73"/>
      <c r="Q14" s="74" t="s">
        <v>74</v>
      </c>
      <c r="R14" s="73"/>
      <c r="S14" s="75" t="s">
        <v>75</v>
      </c>
      <c r="T14" s="66"/>
      <c r="U14" s="75" t="s">
        <v>76</v>
      </c>
      <c r="V14" s="67"/>
    </row>
    <row r="15" spans="1:22" ht="27" customHeight="1" x14ac:dyDescent="0.15">
      <c r="A15" s="69">
        <v>9</v>
      </c>
      <c r="B15" s="235"/>
      <c r="C15" s="235"/>
      <c r="D15" s="235"/>
      <c r="E15" s="235"/>
      <c r="F15" s="70" t="s">
        <v>68</v>
      </c>
      <c r="G15" s="71" t="s">
        <v>69</v>
      </c>
      <c r="H15" s="71" t="s">
        <v>70</v>
      </c>
      <c r="I15" s="71" t="s">
        <v>69</v>
      </c>
      <c r="J15" s="71" t="s">
        <v>71</v>
      </c>
      <c r="K15" s="71" t="s">
        <v>69</v>
      </c>
      <c r="L15" s="68" t="s">
        <v>72</v>
      </c>
      <c r="M15" s="72"/>
      <c r="N15" s="73"/>
      <c r="O15" s="74" t="s">
        <v>73</v>
      </c>
      <c r="P15" s="73"/>
      <c r="Q15" s="74" t="s">
        <v>74</v>
      </c>
      <c r="R15" s="73"/>
      <c r="S15" s="75" t="s">
        <v>75</v>
      </c>
      <c r="T15" s="66"/>
      <c r="U15" s="75" t="s">
        <v>76</v>
      </c>
      <c r="V15" s="67"/>
    </row>
    <row r="16" spans="1:22" ht="27" customHeight="1" x14ac:dyDescent="0.15">
      <c r="A16" s="58">
        <v>10</v>
      </c>
      <c r="B16" s="235"/>
      <c r="C16" s="235"/>
      <c r="D16" s="235"/>
      <c r="E16" s="235"/>
      <c r="F16" s="70" t="s">
        <v>68</v>
      </c>
      <c r="G16" s="71" t="s">
        <v>69</v>
      </c>
      <c r="H16" s="71" t="s">
        <v>70</v>
      </c>
      <c r="I16" s="71" t="s">
        <v>69</v>
      </c>
      <c r="J16" s="71" t="s">
        <v>71</v>
      </c>
      <c r="K16" s="71" t="s">
        <v>69</v>
      </c>
      <c r="L16" s="68" t="s">
        <v>72</v>
      </c>
      <c r="M16" s="72"/>
      <c r="N16" s="73"/>
      <c r="O16" s="74" t="s">
        <v>73</v>
      </c>
      <c r="P16" s="73"/>
      <c r="Q16" s="74" t="s">
        <v>74</v>
      </c>
      <c r="R16" s="73"/>
      <c r="S16" s="75" t="s">
        <v>75</v>
      </c>
      <c r="T16" s="66"/>
      <c r="U16" s="75" t="s">
        <v>76</v>
      </c>
      <c r="V16" s="67"/>
    </row>
    <row r="17" spans="1:22" ht="27" customHeight="1" x14ac:dyDescent="0.15">
      <c r="A17" s="69">
        <v>11</v>
      </c>
      <c r="B17" s="235"/>
      <c r="C17" s="235"/>
      <c r="D17" s="235"/>
      <c r="E17" s="235"/>
      <c r="F17" s="70" t="s">
        <v>68</v>
      </c>
      <c r="G17" s="71" t="s">
        <v>69</v>
      </c>
      <c r="H17" s="71" t="s">
        <v>70</v>
      </c>
      <c r="I17" s="71" t="s">
        <v>69</v>
      </c>
      <c r="J17" s="71" t="s">
        <v>71</v>
      </c>
      <c r="K17" s="71" t="s">
        <v>69</v>
      </c>
      <c r="L17" s="68" t="s">
        <v>72</v>
      </c>
      <c r="M17" s="72"/>
      <c r="N17" s="73"/>
      <c r="O17" s="74" t="s">
        <v>73</v>
      </c>
      <c r="P17" s="73"/>
      <c r="Q17" s="74" t="s">
        <v>74</v>
      </c>
      <c r="R17" s="73"/>
      <c r="S17" s="75" t="s">
        <v>75</v>
      </c>
      <c r="T17" s="66"/>
      <c r="U17" s="75" t="s">
        <v>76</v>
      </c>
      <c r="V17" s="67"/>
    </row>
    <row r="18" spans="1:22" ht="27" customHeight="1" x14ac:dyDescent="0.15">
      <c r="A18" s="58">
        <v>12</v>
      </c>
      <c r="B18" s="235"/>
      <c r="C18" s="235"/>
      <c r="D18" s="235"/>
      <c r="E18" s="235"/>
      <c r="F18" s="70" t="s">
        <v>68</v>
      </c>
      <c r="G18" s="71" t="s">
        <v>69</v>
      </c>
      <c r="H18" s="71" t="s">
        <v>70</v>
      </c>
      <c r="I18" s="71" t="s">
        <v>69</v>
      </c>
      <c r="J18" s="71" t="s">
        <v>71</v>
      </c>
      <c r="K18" s="71" t="s">
        <v>69</v>
      </c>
      <c r="L18" s="68" t="s">
        <v>72</v>
      </c>
      <c r="M18" s="72"/>
      <c r="N18" s="73"/>
      <c r="O18" s="74" t="s">
        <v>73</v>
      </c>
      <c r="P18" s="73"/>
      <c r="Q18" s="74" t="s">
        <v>74</v>
      </c>
      <c r="R18" s="73"/>
      <c r="S18" s="75" t="s">
        <v>75</v>
      </c>
      <c r="T18" s="66"/>
      <c r="U18" s="75" t="s">
        <v>76</v>
      </c>
      <c r="V18" s="67"/>
    </row>
    <row r="19" spans="1:22" ht="27" customHeight="1" x14ac:dyDescent="0.15">
      <c r="A19" s="69">
        <v>13</v>
      </c>
      <c r="B19" s="235"/>
      <c r="C19" s="235"/>
      <c r="D19" s="235"/>
      <c r="E19" s="235"/>
      <c r="F19" s="70" t="s">
        <v>68</v>
      </c>
      <c r="G19" s="71" t="s">
        <v>69</v>
      </c>
      <c r="H19" s="71" t="s">
        <v>70</v>
      </c>
      <c r="I19" s="71" t="s">
        <v>69</v>
      </c>
      <c r="J19" s="71" t="s">
        <v>71</v>
      </c>
      <c r="K19" s="71" t="s">
        <v>69</v>
      </c>
      <c r="L19" s="68" t="s">
        <v>72</v>
      </c>
      <c r="M19" s="72"/>
      <c r="N19" s="73"/>
      <c r="O19" s="74" t="s">
        <v>73</v>
      </c>
      <c r="P19" s="73"/>
      <c r="Q19" s="74" t="s">
        <v>74</v>
      </c>
      <c r="R19" s="73"/>
      <c r="S19" s="75" t="s">
        <v>75</v>
      </c>
      <c r="T19" s="66"/>
      <c r="U19" s="75" t="s">
        <v>76</v>
      </c>
      <c r="V19" s="67"/>
    </row>
    <row r="20" spans="1:22" ht="27" customHeight="1" x14ac:dyDescent="0.15">
      <c r="A20" s="58">
        <v>14</v>
      </c>
      <c r="B20" s="235"/>
      <c r="C20" s="235"/>
      <c r="D20" s="235"/>
      <c r="E20" s="235"/>
      <c r="F20" s="70" t="s">
        <v>68</v>
      </c>
      <c r="G20" s="71" t="s">
        <v>69</v>
      </c>
      <c r="H20" s="71" t="s">
        <v>70</v>
      </c>
      <c r="I20" s="71" t="s">
        <v>69</v>
      </c>
      <c r="J20" s="71" t="s">
        <v>71</v>
      </c>
      <c r="K20" s="71" t="s">
        <v>69</v>
      </c>
      <c r="L20" s="68" t="s">
        <v>72</v>
      </c>
      <c r="M20" s="72"/>
      <c r="N20" s="73"/>
      <c r="O20" s="74" t="s">
        <v>73</v>
      </c>
      <c r="P20" s="73"/>
      <c r="Q20" s="74" t="s">
        <v>74</v>
      </c>
      <c r="R20" s="73"/>
      <c r="S20" s="75" t="s">
        <v>75</v>
      </c>
      <c r="T20" s="66"/>
      <c r="U20" s="75" t="s">
        <v>76</v>
      </c>
      <c r="V20" s="67"/>
    </row>
    <row r="21" spans="1:22" ht="27" customHeight="1" x14ac:dyDescent="0.15">
      <c r="A21" s="69">
        <v>15</v>
      </c>
      <c r="B21" s="235"/>
      <c r="C21" s="235"/>
      <c r="D21" s="235"/>
      <c r="E21" s="235"/>
      <c r="F21" s="70" t="s">
        <v>68</v>
      </c>
      <c r="G21" s="71" t="s">
        <v>69</v>
      </c>
      <c r="H21" s="71" t="s">
        <v>70</v>
      </c>
      <c r="I21" s="71" t="s">
        <v>69</v>
      </c>
      <c r="J21" s="71" t="s">
        <v>71</v>
      </c>
      <c r="K21" s="71" t="s">
        <v>69</v>
      </c>
      <c r="L21" s="68" t="s">
        <v>72</v>
      </c>
      <c r="M21" s="72"/>
      <c r="N21" s="73"/>
      <c r="O21" s="74" t="s">
        <v>73</v>
      </c>
      <c r="P21" s="73"/>
      <c r="Q21" s="74" t="s">
        <v>74</v>
      </c>
      <c r="R21" s="73"/>
      <c r="S21" s="75" t="s">
        <v>75</v>
      </c>
      <c r="T21" s="66"/>
      <c r="U21" s="75" t="s">
        <v>76</v>
      </c>
      <c r="V21" s="67"/>
    </row>
    <row r="22" spans="1:22" ht="27" customHeight="1" x14ac:dyDescent="0.15">
      <c r="A22" s="58">
        <v>16</v>
      </c>
      <c r="B22" s="235"/>
      <c r="C22" s="235"/>
      <c r="D22" s="235"/>
      <c r="E22" s="235"/>
      <c r="F22" s="70" t="s">
        <v>68</v>
      </c>
      <c r="G22" s="71" t="s">
        <v>69</v>
      </c>
      <c r="H22" s="71" t="s">
        <v>70</v>
      </c>
      <c r="I22" s="71" t="s">
        <v>69</v>
      </c>
      <c r="J22" s="71" t="s">
        <v>71</v>
      </c>
      <c r="K22" s="71" t="s">
        <v>69</v>
      </c>
      <c r="L22" s="68" t="s">
        <v>72</v>
      </c>
      <c r="M22" s="72"/>
      <c r="N22" s="73"/>
      <c r="O22" s="74" t="s">
        <v>73</v>
      </c>
      <c r="P22" s="73"/>
      <c r="Q22" s="74" t="s">
        <v>74</v>
      </c>
      <c r="R22" s="73"/>
      <c r="S22" s="75" t="s">
        <v>75</v>
      </c>
      <c r="T22" s="66"/>
      <c r="U22" s="75" t="s">
        <v>76</v>
      </c>
      <c r="V22" s="67"/>
    </row>
    <row r="23" spans="1:22" ht="27" customHeight="1" x14ac:dyDescent="0.15">
      <c r="A23" s="69">
        <v>17</v>
      </c>
      <c r="B23" s="235"/>
      <c r="C23" s="235"/>
      <c r="D23" s="235"/>
      <c r="E23" s="235"/>
      <c r="F23" s="70" t="s">
        <v>68</v>
      </c>
      <c r="G23" s="71" t="s">
        <v>69</v>
      </c>
      <c r="H23" s="71" t="s">
        <v>70</v>
      </c>
      <c r="I23" s="71" t="s">
        <v>69</v>
      </c>
      <c r="J23" s="71" t="s">
        <v>71</v>
      </c>
      <c r="K23" s="71" t="s">
        <v>69</v>
      </c>
      <c r="L23" s="68" t="s">
        <v>72</v>
      </c>
      <c r="M23" s="72"/>
      <c r="N23" s="73"/>
      <c r="O23" s="74" t="s">
        <v>73</v>
      </c>
      <c r="P23" s="73"/>
      <c r="Q23" s="74" t="s">
        <v>74</v>
      </c>
      <c r="R23" s="73"/>
      <c r="S23" s="75" t="s">
        <v>75</v>
      </c>
      <c r="T23" s="66"/>
      <c r="U23" s="75" t="s">
        <v>76</v>
      </c>
      <c r="V23" s="67"/>
    </row>
    <row r="24" spans="1:22" ht="27" customHeight="1" x14ac:dyDescent="0.15">
      <c r="A24" s="58">
        <v>18</v>
      </c>
      <c r="B24" s="235"/>
      <c r="C24" s="235"/>
      <c r="D24" s="235"/>
      <c r="E24" s="235"/>
      <c r="F24" s="70" t="s">
        <v>68</v>
      </c>
      <c r="G24" s="71" t="s">
        <v>69</v>
      </c>
      <c r="H24" s="71" t="s">
        <v>70</v>
      </c>
      <c r="I24" s="71" t="s">
        <v>69</v>
      </c>
      <c r="J24" s="71" t="s">
        <v>71</v>
      </c>
      <c r="K24" s="71" t="s">
        <v>69</v>
      </c>
      <c r="L24" s="68" t="s">
        <v>72</v>
      </c>
      <c r="M24" s="72"/>
      <c r="N24" s="73"/>
      <c r="O24" s="74" t="s">
        <v>73</v>
      </c>
      <c r="P24" s="73"/>
      <c r="Q24" s="74" t="s">
        <v>74</v>
      </c>
      <c r="R24" s="73"/>
      <c r="S24" s="75" t="s">
        <v>75</v>
      </c>
      <c r="T24" s="66"/>
      <c r="U24" s="75" t="s">
        <v>76</v>
      </c>
      <c r="V24" s="67"/>
    </row>
    <row r="25" spans="1:22" ht="27" customHeight="1" x14ac:dyDescent="0.15">
      <c r="A25" s="69">
        <v>19</v>
      </c>
      <c r="B25" s="235"/>
      <c r="C25" s="235"/>
      <c r="D25" s="235"/>
      <c r="E25" s="235"/>
      <c r="F25" s="70" t="s">
        <v>68</v>
      </c>
      <c r="G25" s="71" t="s">
        <v>69</v>
      </c>
      <c r="H25" s="71" t="s">
        <v>70</v>
      </c>
      <c r="I25" s="71" t="s">
        <v>69</v>
      </c>
      <c r="J25" s="71" t="s">
        <v>71</v>
      </c>
      <c r="K25" s="71" t="s">
        <v>69</v>
      </c>
      <c r="L25" s="76" t="s">
        <v>72</v>
      </c>
      <c r="M25" s="72"/>
      <c r="N25" s="73"/>
      <c r="O25" s="74" t="s">
        <v>73</v>
      </c>
      <c r="P25" s="73"/>
      <c r="Q25" s="74" t="s">
        <v>74</v>
      </c>
      <c r="R25" s="73"/>
      <c r="S25" s="75" t="s">
        <v>75</v>
      </c>
      <c r="T25" s="66"/>
      <c r="U25" s="75" t="s">
        <v>76</v>
      </c>
      <c r="V25" s="67"/>
    </row>
    <row r="26" spans="1:22" ht="27" customHeight="1" thickBot="1" x14ac:dyDescent="0.2">
      <c r="A26" s="77">
        <v>20</v>
      </c>
      <c r="B26" s="236"/>
      <c r="C26" s="236"/>
      <c r="D26" s="236"/>
      <c r="E26" s="236"/>
      <c r="F26" s="78" t="s">
        <v>68</v>
      </c>
      <c r="G26" s="79" t="s">
        <v>69</v>
      </c>
      <c r="H26" s="79" t="s">
        <v>70</v>
      </c>
      <c r="I26" s="79" t="s">
        <v>69</v>
      </c>
      <c r="J26" s="79" t="s">
        <v>71</v>
      </c>
      <c r="K26" s="79" t="s">
        <v>69</v>
      </c>
      <c r="L26" s="80" t="s">
        <v>72</v>
      </c>
      <c r="M26" s="81"/>
      <c r="N26" s="82"/>
      <c r="O26" s="83" t="s">
        <v>73</v>
      </c>
      <c r="P26" s="82"/>
      <c r="Q26" s="83" t="s">
        <v>74</v>
      </c>
      <c r="R26" s="82"/>
      <c r="S26" s="84" t="s">
        <v>75</v>
      </c>
      <c r="T26" s="85"/>
      <c r="U26" s="84" t="s">
        <v>76</v>
      </c>
      <c r="V26" s="86"/>
    </row>
    <row r="27" spans="1:22" ht="24.95" customHeight="1" thickTop="1" thickBot="1" x14ac:dyDescent="0.2">
      <c r="A27" s="237" t="s">
        <v>77</v>
      </c>
      <c r="B27" s="238"/>
      <c r="C27" s="238"/>
      <c r="D27" s="238"/>
      <c r="E27" s="238"/>
      <c r="F27" s="238"/>
      <c r="G27" s="238"/>
      <c r="H27" s="238"/>
      <c r="I27" s="238"/>
      <c r="J27" s="238"/>
      <c r="K27" s="238"/>
      <c r="L27" s="238"/>
      <c r="M27" s="238"/>
      <c r="N27" s="238"/>
      <c r="O27" s="238"/>
      <c r="P27" s="238"/>
      <c r="Q27" s="238"/>
      <c r="R27" s="238"/>
      <c r="S27" s="239"/>
      <c r="T27" s="87"/>
      <c r="U27" s="88" t="s">
        <v>76</v>
      </c>
      <c r="V27" s="89"/>
    </row>
    <row r="28" spans="1:22" ht="24.95" customHeight="1" x14ac:dyDescent="0.15"/>
    <row r="29" spans="1:22" ht="15" customHeight="1" x14ac:dyDescent="0.15">
      <c r="F29" s="90"/>
      <c r="G29" s="90"/>
      <c r="H29" s="90"/>
      <c r="I29" s="90"/>
      <c r="J29" s="90"/>
      <c r="K29" s="90"/>
      <c r="L29" s="90"/>
      <c r="M29" s="90"/>
      <c r="N29" s="90"/>
      <c r="O29" s="90"/>
      <c r="P29" s="90"/>
      <c r="Q29" s="90"/>
      <c r="R29" s="90"/>
      <c r="T29" s="91"/>
      <c r="U29" s="91"/>
      <c r="V29" s="91"/>
    </row>
    <row r="30" spans="1:22" ht="24.95" customHeight="1" x14ac:dyDescent="0.15">
      <c r="F30" s="90"/>
      <c r="G30" s="90"/>
      <c r="H30" s="90"/>
      <c r="I30" s="90"/>
      <c r="J30" s="90"/>
      <c r="K30" s="90"/>
      <c r="L30" s="90"/>
      <c r="M30" s="90"/>
      <c r="N30" s="90"/>
      <c r="O30" s="90"/>
      <c r="P30" s="90"/>
      <c r="T30" s="92"/>
      <c r="U30" s="92"/>
      <c r="V30" s="92"/>
    </row>
    <row r="31" spans="1:22" ht="24.95" customHeight="1" x14ac:dyDescent="0.15">
      <c r="F31" s="90"/>
      <c r="G31" s="90"/>
      <c r="H31" s="90"/>
      <c r="I31" s="90"/>
      <c r="J31" s="90"/>
      <c r="K31" s="90"/>
      <c r="L31" s="90"/>
      <c r="M31" s="90"/>
      <c r="N31" s="90"/>
      <c r="O31" s="90"/>
      <c r="P31" s="90"/>
      <c r="T31" s="93"/>
      <c r="U31" s="94"/>
      <c r="V31" s="94"/>
    </row>
    <row r="32" spans="1:22" ht="27.75" customHeight="1" x14ac:dyDescent="0.15">
      <c r="T32" s="95"/>
      <c r="U32" s="95"/>
      <c r="V32" s="95"/>
    </row>
    <row r="33" spans="1:22" ht="19.5" customHeight="1" x14ac:dyDescent="0.15">
      <c r="A33" s="96"/>
      <c r="B33" s="96"/>
      <c r="C33" s="96"/>
      <c r="D33" s="96"/>
      <c r="E33" s="96"/>
      <c r="F33" s="96"/>
      <c r="G33" s="96"/>
      <c r="H33" s="96"/>
      <c r="I33" s="96"/>
      <c r="J33" s="240" t="s">
        <v>78</v>
      </c>
      <c r="K33" s="240"/>
      <c r="L33" s="240"/>
      <c r="M33" s="240"/>
      <c r="N33" s="241"/>
      <c r="O33" s="241"/>
      <c r="P33" s="241"/>
      <c r="Q33" s="241"/>
      <c r="R33" s="241"/>
      <c r="S33" s="241"/>
      <c r="T33" s="241"/>
      <c r="U33" s="241"/>
      <c r="V33" s="241"/>
    </row>
    <row r="34" spans="1:22" ht="24.95" customHeight="1" x14ac:dyDescent="0.15">
      <c r="S34" s="97"/>
      <c r="T34" s="97"/>
      <c r="U34" s="97"/>
      <c r="V34" s="97"/>
    </row>
    <row r="35" spans="1:22" ht="20.100000000000001" customHeight="1" x14ac:dyDescent="0.15">
      <c r="A35" s="98"/>
      <c r="B35" s="99"/>
      <c r="C35" s="99"/>
      <c r="D35" s="99"/>
      <c r="E35" s="99"/>
      <c r="F35" s="99"/>
      <c r="G35" s="99"/>
      <c r="H35" s="99"/>
      <c r="I35" s="99"/>
      <c r="J35" s="99"/>
      <c r="K35" s="99"/>
      <c r="L35" s="99"/>
      <c r="M35" s="99"/>
      <c r="N35" s="99"/>
      <c r="O35" s="99"/>
      <c r="P35" s="99"/>
      <c r="Q35" s="99"/>
      <c r="R35" s="99"/>
      <c r="S35" s="99"/>
      <c r="T35" s="99"/>
      <c r="U35" s="99"/>
      <c r="V35" s="99"/>
    </row>
    <row r="36" spans="1:22" ht="24.95" customHeight="1" x14ac:dyDescent="0.15">
      <c r="B36" s="100"/>
      <c r="C36" s="101"/>
      <c r="D36" s="101"/>
      <c r="E36" s="101"/>
      <c r="F36" s="101"/>
      <c r="G36" s="101"/>
      <c r="H36" s="101"/>
      <c r="I36" s="101"/>
      <c r="J36" s="101"/>
      <c r="K36" s="101"/>
      <c r="L36" s="101"/>
      <c r="M36" s="101"/>
      <c r="N36" s="101"/>
      <c r="O36" s="101"/>
      <c r="P36" s="101"/>
      <c r="Q36" s="101"/>
      <c r="R36" s="101"/>
      <c r="S36" s="101"/>
      <c r="T36" s="101"/>
      <c r="U36" s="101"/>
      <c r="V36" s="101"/>
    </row>
    <row r="37" spans="1:22" ht="15" customHeight="1" x14ac:dyDescent="0.15">
      <c r="B37" s="101"/>
      <c r="C37" s="101"/>
      <c r="D37" s="101"/>
      <c r="E37" s="101"/>
      <c r="F37" s="101"/>
      <c r="G37" s="101"/>
      <c r="H37" s="101"/>
      <c r="I37" s="101"/>
      <c r="J37" s="101"/>
      <c r="K37" s="101"/>
      <c r="L37" s="101"/>
      <c r="M37" s="101"/>
      <c r="N37" s="101"/>
      <c r="O37" s="101"/>
      <c r="P37" s="101"/>
      <c r="Q37" s="101"/>
      <c r="R37" s="101"/>
      <c r="S37" s="101"/>
      <c r="T37" s="101"/>
      <c r="U37" s="101"/>
      <c r="V37" s="101"/>
    </row>
    <row r="38" spans="1:22" ht="15" customHeight="1" x14ac:dyDescent="0.15"/>
  </sheetData>
  <mergeCells count="31">
    <mergeCell ref="B12:E12"/>
    <mergeCell ref="A1:V1"/>
    <mergeCell ref="A2:V2"/>
    <mergeCell ref="B3:V3"/>
    <mergeCell ref="A5:B5"/>
    <mergeCell ref="B6:E6"/>
    <mergeCell ref="F6:L6"/>
    <mergeCell ref="M6:S6"/>
    <mergeCell ref="T6:U6"/>
    <mergeCell ref="B7:E7"/>
    <mergeCell ref="B8:E8"/>
    <mergeCell ref="B9:E9"/>
    <mergeCell ref="B10:E10"/>
    <mergeCell ref="B11:E11"/>
    <mergeCell ref="B24:E24"/>
    <mergeCell ref="B13:E13"/>
    <mergeCell ref="B14:E14"/>
    <mergeCell ref="B15:E15"/>
    <mergeCell ref="B16:E16"/>
    <mergeCell ref="B17:E17"/>
    <mergeCell ref="B18:E18"/>
    <mergeCell ref="B19:E19"/>
    <mergeCell ref="B20:E20"/>
    <mergeCell ref="B21:E21"/>
    <mergeCell ref="B22:E22"/>
    <mergeCell ref="B23:E23"/>
    <mergeCell ref="B25:E25"/>
    <mergeCell ref="B26:E26"/>
    <mergeCell ref="A27:S27"/>
    <mergeCell ref="J33:M33"/>
    <mergeCell ref="N33:V33"/>
  </mergeCells>
  <phoneticPr fontId="24"/>
  <printOptions horizontalCentered="1"/>
  <pageMargins left="0.59055118110236227" right="0.39370078740157483" top="0.59055118110236227" bottom="0.39370078740157483" header="0.51181102362204722" footer="0.51181102362204722"/>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workbookViewId="0">
      <selection activeCell="F1" sqref="F1"/>
    </sheetView>
  </sheetViews>
  <sheetFormatPr defaultRowHeight="15.75" x14ac:dyDescent="0.15"/>
  <cols>
    <col min="1" max="1" width="3.140625" style="102" customWidth="1"/>
    <col min="2" max="2" width="55.5703125" style="102" customWidth="1"/>
    <col min="3" max="3" width="32.140625" style="102" customWidth="1"/>
    <col min="4" max="4" width="11.42578125" style="102" customWidth="1"/>
    <col min="5" max="5" width="7.5703125" style="102" customWidth="1"/>
    <col min="6" max="6" width="47.85546875" style="102" bestFit="1" customWidth="1"/>
    <col min="7" max="16384" width="9.140625" style="102"/>
  </cols>
  <sheetData>
    <row r="1" spans="2:4" ht="38.25" customHeight="1" x14ac:dyDescent="0.15">
      <c r="B1" s="261" t="s">
        <v>175</v>
      </c>
      <c r="C1" s="261"/>
      <c r="D1" s="261"/>
    </row>
    <row r="2" spans="2:4" ht="19.5" customHeight="1" x14ac:dyDescent="0.15">
      <c r="B2" s="103" t="s">
        <v>95</v>
      </c>
    </row>
    <row r="3" spans="2:4" ht="20.25" customHeight="1" x14ac:dyDescent="0.15">
      <c r="B3" s="104" t="s">
        <v>80</v>
      </c>
      <c r="C3" s="104" t="s">
        <v>81</v>
      </c>
      <c r="D3" s="104" t="s">
        <v>82</v>
      </c>
    </row>
    <row r="4" spans="2:4" ht="20.25" customHeight="1" x14ac:dyDescent="0.15">
      <c r="B4" s="105" t="s">
        <v>174</v>
      </c>
      <c r="C4" s="106"/>
      <c r="D4" s="105" t="str">
        <f>IF(ISERROR(VLOOKUP(C4,品質管理_点数,2,0)),"",VLOOKUP(C4,品質管理_点数,2,0))</f>
        <v/>
      </c>
    </row>
    <row r="5" spans="2:4" ht="20.25" customHeight="1" x14ac:dyDescent="0.15">
      <c r="B5" s="105" t="s">
        <v>176</v>
      </c>
      <c r="C5" s="106"/>
      <c r="D5" s="105" t="str">
        <f>IF(ISERROR(VLOOKUP(C5,環境保全_点数,2,0)),"",VLOOKUP(C5,環境保全_点数,2,0))</f>
        <v/>
      </c>
    </row>
    <row r="6" spans="2:4" ht="20.25" customHeight="1" x14ac:dyDescent="0.15">
      <c r="B6" s="107" t="s">
        <v>209</v>
      </c>
      <c r="C6" s="106"/>
      <c r="D6" s="105" t="str">
        <f>IF(ISERROR(VLOOKUP(C6,次世代育成支援_点数,2,0)),"",VLOOKUP(C6,次世代育成支援_点数,2,0))</f>
        <v/>
      </c>
    </row>
    <row r="7" spans="2:4" ht="20.25" customHeight="1" x14ac:dyDescent="0.15">
      <c r="B7" s="105" t="s">
        <v>211</v>
      </c>
      <c r="C7" s="106"/>
      <c r="D7" s="105" t="str">
        <f>IF(ISERROR(VLOOKUP(C7,女性活躍推進_点数,2,0)),"",VLOOKUP(C7,女性活躍推進_点数,2,0))</f>
        <v/>
      </c>
    </row>
    <row r="8" spans="2:4" ht="20.25" customHeight="1" x14ac:dyDescent="0.15">
      <c r="B8" s="105" t="s">
        <v>212</v>
      </c>
      <c r="C8" s="106"/>
      <c r="D8" s="105" t="str">
        <f>IF(ISERROR(VLOOKUP(C8,障害者雇用_点数,2,0)),"",VLOOKUP(C8,障害者雇用_点数,2,0))</f>
        <v/>
      </c>
    </row>
    <row r="9" spans="2:4" ht="20.25" customHeight="1" x14ac:dyDescent="0.15">
      <c r="B9" s="105" t="s">
        <v>287</v>
      </c>
      <c r="C9" s="106"/>
      <c r="D9" s="105" t="str">
        <f>IF(ISERROR(VLOOKUP(C9,協力雇用主_点数,2,0)),"",VLOOKUP(C9,協力雇用主_点数,2,0))</f>
        <v/>
      </c>
    </row>
    <row r="10" spans="2:4" ht="20.25" customHeight="1" x14ac:dyDescent="0.15">
      <c r="B10" s="105" t="s">
        <v>288</v>
      </c>
      <c r="C10" s="106"/>
      <c r="D10" s="105" t="str">
        <f>IF(ISERROR(VLOOKUP(C10,防災協定_点数,2,0)),"",VLOOKUP(C10,防災協定_点数,2,0))</f>
        <v/>
      </c>
    </row>
    <row r="11" spans="2:4" ht="20.25" customHeight="1" x14ac:dyDescent="0.15">
      <c r="B11" s="105" t="s">
        <v>87</v>
      </c>
      <c r="C11" s="106"/>
      <c r="D11" s="105" t="str">
        <f>IF(ISERROR(VLOOKUP(C11,除雪登録_点数,2,0)),"",VLOOKUP(C11,除雪登録_点数,2,0))</f>
        <v/>
      </c>
    </row>
    <row r="12" spans="2:4" ht="20.25" customHeight="1" x14ac:dyDescent="0.15">
      <c r="B12" s="105" t="s">
        <v>88</v>
      </c>
      <c r="C12" s="106"/>
      <c r="D12" s="105" t="str">
        <f>IF(ISERROR(VLOOKUP(C12,災害時等協力_点数,2,0)),"",VLOOKUP(C12,災害時等協力_点数,2,0))</f>
        <v/>
      </c>
    </row>
    <row r="13" spans="2:4" ht="20.25" customHeight="1" x14ac:dyDescent="0.15">
      <c r="B13" s="105" t="s">
        <v>89</v>
      </c>
      <c r="C13" s="106"/>
      <c r="D13" s="105" t="str">
        <f>IF(ISERROR(VLOOKUP(C13,消防団協力_点数,2,0)),"",VLOOKUP(C13,消防団協力_点数,2,0))</f>
        <v/>
      </c>
    </row>
    <row r="14" spans="2:4" ht="20.25" customHeight="1" x14ac:dyDescent="0.15">
      <c r="B14" s="105" t="s">
        <v>289</v>
      </c>
      <c r="C14" s="106"/>
      <c r="D14" s="105" t="str">
        <f>IF(ISERROR(VLOOKUP(C14,キャリアアップシステム_点数,2,0)),"",VLOOKUP(C14,キャリアアップシステム_点数,2,0))</f>
        <v/>
      </c>
    </row>
    <row r="15" spans="2:4" ht="20.25" customHeight="1" thickBot="1" x14ac:dyDescent="0.2">
      <c r="B15" s="105" t="s">
        <v>90</v>
      </c>
      <c r="C15" s="106"/>
      <c r="D15" s="108" t="str">
        <f>IF(ISERROR(VLOOKUP(C15,指名停止_点数,2,0)),"",VLOOKUP(C15,指名停止_点数,2,0))</f>
        <v/>
      </c>
    </row>
    <row r="16" spans="2:4" ht="30.75" customHeight="1" thickBot="1" x14ac:dyDescent="0.2">
      <c r="B16" s="257" t="s">
        <v>91</v>
      </c>
      <c r="C16" s="258"/>
      <c r="D16" s="109">
        <f>SUM(D4:D15)</f>
        <v>0</v>
      </c>
    </row>
    <row r="18" spans="2:6" ht="18.75" customHeight="1" x14ac:dyDescent="0.15">
      <c r="B18" s="110" t="s">
        <v>92</v>
      </c>
      <c r="C18" s="110" t="s">
        <v>81</v>
      </c>
      <c r="D18" s="110" t="s">
        <v>82</v>
      </c>
      <c r="F18" s="156"/>
    </row>
    <row r="19" spans="2:6" ht="23.25" customHeight="1" x14ac:dyDescent="0.15">
      <c r="B19" s="105" t="s">
        <v>59</v>
      </c>
      <c r="C19" s="106"/>
      <c r="D19" s="105" t="str">
        <f>IF(ISERROR(VLOOKUP(C19,工事成績評点_点数,2,0)),"",VLOOKUP(C19,工事成績評点_点数,2,0))</f>
        <v/>
      </c>
      <c r="F19" s="156"/>
    </row>
    <row r="20" spans="2:6" ht="23.25" customHeight="1" thickBot="1" x14ac:dyDescent="0.2">
      <c r="B20" s="105" t="s">
        <v>93</v>
      </c>
      <c r="C20" s="106"/>
      <c r="D20" s="105" t="str">
        <f>IF(ISERROR(VLOOKUP(C20,優良表彰_点数,2,0)),"",VLOOKUP(C20,優良表彰_点数,2,0))</f>
        <v/>
      </c>
    </row>
    <row r="21" spans="2:6" ht="30" customHeight="1" thickBot="1" x14ac:dyDescent="0.2">
      <c r="B21" s="259" t="s">
        <v>94</v>
      </c>
      <c r="C21" s="260"/>
      <c r="D21" s="109">
        <f>SUM(D19:D20)</f>
        <v>0</v>
      </c>
    </row>
  </sheetData>
  <mergeCells count="3">
    <mergeCell ref="B16:C16"/>
    <mergeCell ref="B21:C21"/>
    <mergeCell ref="B1:D1"/>
  </mergeCells>
  <phoneticPr fontId="24"/>
  <dataValidations count="14">
    <dataValidation type="list" allowBlank="1" showInputMessage="1" showErrorMessage="1" sqref="C20">
      <formula1>優良表彰</formula1>
    </dataValidation>
    <dataValidation type="list" allowBlank="1" showInputMessage="1" showErrorMessage="1" sqref="C19">
      <formula1>工事成績評点</formula1>
    </dataValidation>
    <dataValidation type="list" allowBlank="1" showInputMessage="1" showErrorMessage="1" sqref="C7">
      <formula1>女性活躍推進</formula1>
    </dataValidation>
    <dataValidation type="list" allowBlank="1" showInputMessage="1" showErrorMessage="1" sqref="C15">
      <formula1>指名停止</formula1>
    </dataValidation>
    <dataValidation type="list" allowBlank="1" showInputMessage="1" showErrorMessage="1" sqref="C14">
      <formula1>キャリアアップシステム</formula1>
    </dataValidation>
    <dataValidation type="list" allowBlank="1" showInputMessage="1" showErrorMessage="1" sqref="C13">
      <formula1>消防団協力</formula1>
    </dataValidation>
    <dataValidation type="list" allowBlank="1" showInputMessage="1" showErrorMessage="1" sqref="C12">
      <formula1>災害時等協力</formula1>
    </dataValidation>
    <dataValidation type="list" allowBlank="1" showInputMessage="1" showErrorMessage="1" sqref="C11">
      <formula1>除雪登録</formula1>
    </dataValidation>
    <dataValidation type="list" allowBlank="1" showInputMessage="1" showErrorMessage="1" sqref="C10">
      <formula1>防災協定</formula1>
    </dataValidation>
    <dataValidation type="list" allowBlank="1" showInputMessage="1" showErrorMessage="1" sqref="C9">
      <formula1>協力雇用主</formula1>
    </dataValidation>
    <dataValidation type="list" allowBlank="1" showInputMessage="1" showErrorMessage="1" sqref="C8">
      <formula1>障害者雇用</formula1>
    </dataValidation>
    <dataValidation type="list" allowBlank="1" showInputMessage="1" showErrorMessage="1" sqref="C6">
      <formula1>次世代育成支援</formula1>
    </dataValidation>
    <dataValidation type="list" allowBlank="1" showInputMessage="1" showErrorMessage="1" sqref="C5">
      <formula1>環境保全</formula1>
    </dataValidation>
    <dataValidation type="list" allowBlank="1" showInputMessage="1" showErrorMessage="1" sqref="C4">
      <formula1>品質管理</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148"/>
  <sheetViews>
    <sheetView showGridLines="0" workbookViewId="0">
      <selection activeCell="M102" sqref="M102"/>
    </sheetView>
  </sheetViews>
  <sheetFormatPr defaultRowHeight="13.5" x14ac:dyDescent="0.15"/>
  <cols>
    <col min="1" max="1" width="4.28515625" style="111" customWidth="1"/>
    <col min="2" max="2" width="33.85546875" style="111" customWidth="1"/>
    <col min="3" max="3" width="14" style="111" customWidth="1"/>
    <col min="4" max="4" width="11.7109375" style="111" customWidth="1"/>
    <col min="5" max="5" width="41.140625" style="111" bestFit="1" customWidth="1"/>
    <col min="6" max="16384" width="9.140625" style="111"/>
  </cols>
  <sheetData>
    <row r="1" spans="2:5" ht="17.25" x14ac:dyDescent="0.15">
      <c r="B1" s="112" t="s">
        <v>96</v>
      </c>
    </row>
    <row r="2" spans="2:5" ht="63.75" customHeight="1" x14ac:dyDescent="0.15">
      <c r="B2" s="266" t="s">
        <v>170</v>
      </c>
      <c r="C2" s="267"/>
      <c r="D2" s="267"/>
      <c r="E2" s="267"/>
    </row>
    <row r="3" spans="2:5" ht="25.5" customHeight="1" x14ac:dyDescent="0.15">
      <c r="B3" s="266" t="s">
        <v>171</v>
      </c>
      <c r="C3" s="267"/>
      <c r="D3" s="267"/>
      <c r="E3" s="267"/>
    </row>
    <row r="4" spans="2:5" x14ac:dyDescent="0.15">
      <c r="B4" s="114"/>
    </row>
    <row r="5" spans="2:5" ht="14.25" thickBot="1" x14ac:dyDescent="0.2">
      <c r="B5" s="263" t="s">
        <v>97</v>
      </c>
      <c r="C5" s="263"/>
      <c r="D5" s="263"/>
      <c r="E5" s="263"/>
    </row>
    <row r="6" spans="2:5" ht="14.25" customHeight="1" thickTop="1" thickBot="1" x14ac:dyDescent="0.2">
      <c r="B6" s="268" t="s">
        <v>98</v>
      </c>
      <c r="C6" s="269"/>
      <c r="D6" s="131" t="s">
        <v>99</v>
      </c>
      <c r="E6" s="116" t="s">
        <v>231</v>
      </c>
    </row>
    <row r="7" spans="2:5" ht="14.25" thickBot="1" x14ac:dyDescent="0.2">
      <c r="B7" s="117" t="s">
        <v>100</v>
      </c>
      <c r="C7" s="118"/>
      <c r="D7" s="119" t="s">
        <v>101</v>
      </c>
      <c r="E7" s="116" t="s">
        <v>292</v>
      </c>
    </row>
    <row r="8" spans="2:5" ht="14.25" thickBot="1" x14ac:dyDescent="0.2">
      <c r="B8" s="117" t="s">
        <v>102</v>
      </c>
      <c r="C8" s="118" t="s">
        <v>103</v>
      </c>
      <c r="D8" s="119" t="s">
        <v>104</v>
      </c>
      <c r="E8" s="140" t="s">
        <v>230</v>
      </c>
    </row>
    <row r="9" spans="2:5" ht="14.25" thickBot="1" x14ac:dyDescent="0.2">
      <c r="B9" s="117" t="s">
        <v>105</v>
      </c>
      <c r="C9" s="118" t="s">
        <v>106</v>
      </c>
      <c r="D9" s="119" t="s">
        <v>107</v>
      </c>
      <c r="E9" s="140" t="s">
        <v>229</v>
      </c>
    </row>
    <row r="10" spans="2:5" ht="14.25" thickBot="1" x14ac:dyDescent="0.2">
      <c r="B10" s="117" t="s">
        <v>108</v>
      </c>
      <c r="C10" s="118" t="s">
        <v>109</v>
      </c>
      <c r="D10" s="119" t="s">
        <v>110</v>
      </c>
      <c r="E10" s="140" t="s">
        <v>228</v>
      </c>
    </row>
    <row r="11" spans="2:5" ht="14.25" thickBot="1" x14ac:dyDescent="0.2">
      <c r="B11" s="117" t="s">
        <v>111</v>
      </c>
      <c r="C11" s="118" t="s">
        <v>112</v>
      </c>
      <c r="D11" s="119" t="s">
        <v>113</v>
      </c>
      <c r="E11" s="141" t="s">
        <v>227</v>
      </c>
    </row>
    <row r="12" spans="2:5" ht="14.25" thickBot="1" x14ac:dyDescent="0.2">
      <c r="B12" s="117" t="s">
        <v>114</v>
      </c>
      <c r="C12" s="118" t="s">
        <v>115</v>
      </c>
      <c r="D12" s="119" t="s">
        <v>116</v>
      </c>
      <c r="E12" s="141" t="s">
        <v>226</v>
      </c>
    </row>
    <row r="13" spans="2:5" ht="14.25" thickBot="1" x14ac:dyDescent="0.2">
      <c r="B13" s="117" t="s">
        <v>117</v>
      </c>
      <c r="C13" s="118" t="s">
        <v>118</v>
      </c>
      <c r="D13" s="119" t="s">
        <v>119</v>
      </c>
      <c r="E13" s="141" t="s">
        <v>214</v>
      </c>
    </row>
    <row r="14" spans="2:5" ht="14.25" thickBot="1" x14ac:dyDescent="0.2">
      <c r="B14" s="121"/>
      <c r="C14" s="122" t="s">
        <v>120</v>
      </c>
      <c r="D14" s="123" t="s">
        <v>121</v>
      </c>
      <c r="E14" s="120"/>
    </row>
    <row r="15" spans="2:5" ht="14.25" thickBot="1" x14ac:dyDescent="0.2">
      <c r="B15" s="270" t="s">
        <v>122</v>
      </c>
      <c r="C15" s="271"/>
      <c r="D15" s="124" t="s">
        <v>113</v>
      </c>
      <c r="E15" s="120"/>
    </row>
    <row r="16" spans="2:5" ht="14.25" customHeight="1" thickTop="1" x14ac:dyDescent="0.15">
      <c r="B16" s="265"/>
      <c r="C16" s="265"/>
      <c r="D16" s="265"/>
      <c r="E16" s="116"/>
    </row>
    <row r="17" spans="2:5" ht="14.25" thickBot="1" x14ac:dyDescent="0.2">
      <c r="B17" s="263" t="s">
        <v>123</v>
      </c>
      <c r="C17" s="263"/>
      <c r="D17" s="263"/>
      <c r="E17" s="116"/>
    </row>
    <row r="18" spans="2:5" ht="14.25" customHeight="1" thickTop="1" thickBot="1" x14ac:dyDescent="0.2">
      <c r="B18" s="151" t="s">
        <v>124</v>
      </c>
      <c r="C18" s="131" t="s">
        <v>99</v>
      </c>
      <c r="E18" s="116" t="s">
        <v>293</v>
      </c>
    </row>
    <row r="19" spans="2:5" ht="14.25" thickBot="1" x14ac:dyDescent="0.2">
      <c r="B19" s="126" t="s">
        <v>125</v>
      </c>
      <c r="C19" s="119" t="s">
        <v>126</v>
      </c>
      <c r="E19" s="116" t="s">
        <v>235</v>
      </c>
    </row>
    <row r="20" spans="2:5" ht="14.25" thickBot="1" x14ac:dyDescent="0.2">
      <c r="B20" s="127" t="s">
        <v>127</v>
      </c>
      <c r="C20" s="124" t="s">
        <v>113</v>
      </c>
      <c r="E20" s="141" t="s">
        <v>234</v>
      </c>
    </row>
    <row r="21" spans="2:5" s="138" customFormat="1" ht="14.25" thickTop="1" x14ac:dyDescent="0.15">
      <c r="B21" s="152"/>
      <c r="C21" s="153"/>
      <c r="E21" s="141" t="s">
        <v>233</v>
      </c>
    </row>
    <row r="22" spans="2:5" s="138" customFormat="1" ht="14.25" customHeight="1" x14ac:dyDescent="0.15">
      <c r="B22" s="152"/>
      <c r="C22" s="153"/>
      <c r="E22" s="141" t="s">
        <v>232</v>
      </c>
    </row>
    <row r="23" spans="2:5" s="138" customFormat="1" ht="14.25" customHeight="1" x14ac:dyDescent="0.15">
      <c r="B23" s="152"/>
      <c r="C23" s="153"/>
      <c r="E23" s="141" t="s">
        <v>215</v>
      </c>
    </row>
    <row r="24" spans="2:5" ht="14.25" customHeight="1" x14ac:dyDescent="0.15">
      <c r="B24" s="264"/>
      <c r="C24" s="264"/>
      <c r="D24" s="264"/>
      <c r="E24" s="116"/>
    </row>
    <row r="25" spans="2:5" ht="14.25" thickBot="1" x14ac:dyDescent="0.2">
      <c r="B25" s="263" t="s">
        <v>128</v>
      </c>
      <c r="C25" s="263"/>
      <c r="D25" s="263"/>
      <c r="E25" s="116"/>
    </row>
    <row r="26" spans="2:5" ht="14.25" customHeight="1" thickTop="1" thickBot="1" x14ac:dyDescent="0.2">
      <c r="B26" s="151" t="s">
        <v>129</v>
      </c>
      <c r="C26" s="131" t="s">
        <v>99</v>
      </c>
      <c r="E26" s="116" t="s">
        <v>294</v>
      </c>
    </row>
    <row r="27" spans="2:5" ht="14.25" thickBot="1" x14ac:dyDescent="0.2">
      <c r="B27" s="126" t="s">
        <v>125</v>
      </c>
      <c r="C27" s="119" t="s">
        <v>130</v>
      </c>
      <c r="E27" s="116" t="s">
        <v>242</v>
      </c>
    </row>
    <row r="28" spans="2:5" ht="14.25" thickBot="1" x14ac:dyDescent="0.2">
      <c r="B28" s="127" t="s">
        <v>127</v>
      </c>
      <c r="C28" s="124" t="s">
        <v>113</v>
      </c>
      <c r="E28" s="141" t="s">
        <v>241</v>
      </c>
    </row>
    <row r="29" spans="2:5" ht="14.25" thickTop="1" x14ac:dyDescent="0.15">
      <c r="B29" s="264"/>
      <c r="C29" s="264"/>
      <c r="D29" s="264"/>
      <c r="E29" s="116" t="s">
        <v>240</v>
      </c>
    </row>
    <row r="30" spans="2:5" s="138" customFormat="1" ht="14.25" customHeight="1" x14ac:dyDescent="0.15">
      <c r="B30" s="140"/>
      <c r="C30" s="140"/>
      <c r="D30" s="140"/>
      <c r="E30" s="140" t="s">
        <v>239</v>
      </c>
    </row>
    <row r="31" spans="2:5" s="138" customFormat="1" ht="14.25" customHeight="1" x14ac:dyDescent="0.15">
      <c r="B31" s="140"/>
      <c r="C31" s="140"/>
      <c r="D31" s="140"/>
      <c r="E31" s="140" t="s">
        <v>238</v>
      </c>
    </row>
    <row r="32" spans="2:5" s="138" customFormat="1" ht="15.75" customHeight="1" x14ac:dyDescent="0.15">
      <c r="B32" s="140"/>
      <c r="C32" s="140"/>
      <c r="D32" s="140"/>
      <c r="E32" s="140" t="s">
        <v>237</v>
      </c>
    </row>
    <row r="33" spans="2:5" s="138" customFormat="1" ht="14.25" customHeight="1" x14ac:dyDescent="0.15">
      <c r="B33" s="140"/>
      <c r="C33" s="140"/>
      <c r="D33" s="140"/>
      <c r="E33" s="162" t="s">
        <v>236</v>
      </c>
    </row>
    <row r="34" spans="2:5" s="138" customFormat="1" ht="14.25" customHeight="1" x14ac:dyDescent="0.15">
      <c r="B34" s="140"/>
      <c r="C34" s="140"/>
      <c r="D34" s="140"/>
      <c r="E34" s="162" t="s">
        <v>217</v>
      </c>
    </row>
    <row r="35" spans="2:5" s="138" customFormat="1" ht="14.25" customHeight="1" x14ac:dyDescent="0.15">
      <c r="B35" s="140"/>
      <c r="C35" s="140"/>
      <c r="D35" s="140"/>
      <c r="E35" s="162" t="s">
        <v>216</v>
      </c>
    </row>
    <row r="36" spans="2:5" s="138" customFormat="1" ht="14.25" customHeight="1" x14ac:dyDescent="0.15">
      <c r="B36" s="140"/>
      <c r="C36" s="140"/>
      <c r="D36" s="140"/>
      <c r="E36" s="140"/>
    </row>
    <row r="37" spans="2:5" ht="14.25" thickBot="1" x14ac:dyDescent="0.2">
      <c r="B37" s="263" t="s">
        <v>131</v>
      </c>
      <c r="C37" s="263"/>
      <c r="D37" s="263"/>
      <c r="E37" s="263"/>
    </row>
    <row r="38" spans="2:5" ht="14.25" customHeight="1" thickTop="1" thickBot="1" x14ac:dyDescent="0.2">
      <c r="B38" s="151" t="s">
        <v>132</v>
      </c>
      <c r="C38" s="131" t="s">
        <v>99</v>
      </c>
      <c r="E38" s="116" t="s">
        <v>295</v>
      </c>
    </row>
    <row r="39" spans="2:5" ht="14.25" thickBot="1" x14ac:dyDescent="0.2">
      <c r="B39" s="128" t="s">
        <v>133</v>
      </c>
      <c r="C39" s="119" t="s">
        <v>130</v>
      </c>
      <c r="E39" s="116" t="s">
        <v>249</v>
      </c>
    </row>
    <row r="40" spans="2:5" ht="14.25" thickBot="1" x14ac:dyDescent="0.2">
      <c r="B40" s="128" t="s">
        <v>134</v>
      </c>
      <c r="C40" s="119" t="s">
        <v>110</v>
      </c>
      <c r="E40" s="116" t="s">
        <v>248</v>
      </c>
    </row>
    <row r="41" spans="2:5" ht="14.25" thickBot="1" x14ac:dyDescent="0.2">
      <c r="B41" s="127" t="s">
        <v>127</v>
      </c>
      <c r="C41" s="124" t="s">
        <v>113</v>
      </c>
      <c r="E41" s="141" t="s">
        <v>247</v>
      </c>
    </row>
    <row r="42" spans="2:5" ht="14.25" thickTop="1" x14ac:dyDescent="0.15">
      <c r="B42" s="262" t="s">
        <v>135</v>
      </c>
      <c r="C42" s="262"/>
      <c r="D42" s="262"/>
      <c r="E42" s="141" t="s">
        <v>246</v>
      </c>
    </row>
    <row r="43" spans="2:5" s="138" customFormat="1" ht="14.25" customHeight="1" x14ac:dyDescent="0.15">
      <c r="B43" s="139"/>
      <c r="C43" s="139"/>
      <c r="D43" s="139"/>
      <c r="E43" s="141" t="s">
        <v>245</v>
      </c>
    </row>
    <row r="44" spans="2:5" s="138" customFormat="1" ht="14.25" customHeight="1" x14ac:dyDescent="0.15">
      <c r="B44" s="139"/>
      <c r="C44" s="139"/>
      <c r="D44" s="139"/>
      <c r="E44" s="141" t="s">
        <v>244</v>
      </c>
    </row>
    <row r="45" spans="2:5" s="138" customFormat="1" ht="14.25" customHeight="1" x14ac:dyDescent="0.15">
      <c r="B45" s="139"/>
      <c r="C45" s="139"/>
      <c r="D45" s="139"/>
      <c r="E45" s="163" t="s">
        <v>243</v>
      </c>
    </row>
    <row r="46" spans="2:5" s="138" customFormat="1" ht="14.25" customHeight="1" x14ac:dyDescent="0.15">
      <c r="B46" s="139"/>
      <c r="C46" s="139"/>
      <c r="D46" s="139"/>
      <c r="E46" s="163" t="s">
        <v>221</v>
      </c>
    </row>
    <row r="47" spans="2:5" s="138" customFormat="1" ht="14.25" customHeight="1" x14ac:dyDescent="0.15">
      <c r="B47" s="139"/>
      <c r="C47" s="139"/>
      <c r="D47" s="139"/>
      <c r="E47" s="163" t="s">
        <v>220</v>
      </c>
    </row>
    <row r="48" spans="2:5" s="138" customFormat="1" ht="14.25" customHeight="1" x14ac:dyDescent="0.15">
      <c r="B48" s="139"/>
      <c r="C48" s="139"/>
      <c r="D48" s="139"/>
      <c r="E48" s="163" t="s">
        <v>219</v>
      </c>
    </row>
    <row r="49" spans="2:5" s="138" customFormat="1" ht="14.25" customHeight="1" x14ac:dyDescent="0.15">
      <c r="B49" s="139"/>
      <c r="C49" s="139"/>
      <c r="D49" s="139"/>
      <c r="E49" s="163" t="s">
        <v>218</v>
      </c>
    </row>
    <row r="50" spans="2:5" ht="14.25" customHeight="1" x14ac:dyDescent="0.15">
      <c r="B50" s="264"/>
      <c r="C50" s="264"/>
      <c r="D50" s="264"/>
      <c r="E50" s="116"/>
    </row>
    <row r="51" spans="2:5" ht="14.25" thickBot="1" x14ac:dyDescent="0.2">
      <c r="B51" s="263" t="s">
        <v>210</v>
      </c>
      <c r="C51" s="263"/>
      <c r="D51" s="263"/>
      <c r="E51" s="263"/>
    </row>
    <row r="52" spans="2:5" ht="14.25" customHeight="1" thickTop="1" thickBot="1" x14ac:dyDescent="0.2">
      <c r="B52" s="151" t="s">
        <v>136</v>
      </c>
      <c r="C52" s="131" t="s">
        <v>99</v>
      </c>
      <c r="E52" s="116" t="s">
        <v>296</v>
      </c>
    </row>
    <row r="53" spans="2:5" ht="14.25" customHeight="1" thickBot="1" x14ac:dyDescent="0.2">
      <c r="B53" s="129" t="s">
        <v>137</v>
      </c>
      <c r="C53" s="130" t="s">
        <v>110</v>
      </c>
      <c r="E53" s="154" t="s">
        <v>254</v>
      </c>
    </row>
    <row r="54" spans="2:5" ht="14.25" customHeight="1" thickBot="1" x14ac:dyDescent="0.2">
      <c r="B54" s="129" t="s">
        <v>138</v>
      </c>
      <c r="C54" s="130" t="s">
        <v>107</v>
      </c>
      <c r="E54" s="159" t="s">
        <v>290</v>
      </c>
    </row>
    <row r="55" spans="2:5" ht="14.25" customHeight="1" thickBot="1" x14ac:dyDescent="0.2">
      <c r="B55" s="127" t="s">
        <v>127</v>
      </c>
      <c r="C55" s="124" t="s">
        <v>139</v>
      </c>
      <c r="E55" s="154" t="s">
        <v>253</v>
      </c>
    </row>
    <row r="56" spans="2:5" ht="14.25" customHeight="1" thickTop="1" x14ac:dyDescent="0.15">
      <c r="B56" s="262" t="s">
        <v>140</v>
      </c>
      <c r="C56" s="262"/>
      <c r="D56" s="262"/>
      <c r="E56" s="154" t="s">
        <v>252</v>
      </c>
    </row>
    <row r="57" spans="2:5" s="146" customFormat="1" ht="14.25" customHeight="1" x14ac:dyDescent="0.15">
      <c r="B57" s="145"/>
      <c r="C57" s="145"/>
      <c r="D57" s="145"/>
      <c r="E57" s="154" t="s">
        <v>251</v>
      </c>
    </row>
    <row r="58" spans="2:5" s="146" customFormat="1" ht="14.25" customHeight="1" x14ac:dyDescent="0.15">
      <c r="B58" s="145"/>
      <c r="C58" s="145"/>
      <c r="D58" s="145"/>
      <c r="E58" s="154" t="s">
        <v>250</v>
      </c>
    </row>
    <row r="59" spans="2:5" s="146" customFormat="1" ht="14.25" customHeight="1" x14ac:dyDescent="0.15">
      <c r="B59" s="145"/>
      <c r="C59" s="145"/>
      <c r="D59" s="145"/>
      <c r="E59" s="164" t="s">
        <v>297</v>
      </c>
    </row>
    <row r="60" spans="2:5" s="158" customFormat="1" ht="14.25" customHeight="1" x14ac:dyDescent="0.15">
      <c r="B60" s="157"/>
      <c r="C60" s="157"/>
      <c r="D60" s="157"/>
      <c r="E60" s="164" t="s">
        <v>298</v>
      </c>
    </row>
    <row r="61" spans="2:5" s="146" customFormat="1" ht="14.25" customHeight="1" x14ac:dyDescent="0.15">
      <c r="B61" s="145"/>
      <c r="C61" s="145"/>
      <c r="D61" s="145"/>
      <c r="E61" s="164" t="s">
        <v>299</v>
      </c>
    </row>
    <row r="62" spans="2:5" ht="14.25" customHeight="1" x14ac:dyDescent="0.15">
      <c r="B62" s="264"/>
      <c r="C62" s="264"/>
      <c r="D62" s="264"/>
      <c r="E62" s="116"/>
    </row>
    <row r="63" spans="2:5" ht="14.25" thickBot="1" x14ac:dyDescent="0.2">
      <c r="B63" s="263" t="s">
        <v>141</v>
      </c>
      <c r="C63" s="263"/>
      <c r="D63" s="263"/>
      <c r="E63" s="263"/>
    </row>
    <row r="64" spans="2:5" ht="14.25" customHeight="1" thickTop="1" thickBot="1" x14ac:dyDescent="0.2">
      <c r="B64" s="151" t="s">
        <v>136</v>
      </c>
      <c r="C64" s="131" t="s">
        <v>99</v>
      </c>
      <c r="E64" s="116" t="s">
        <v>300</v>
      </c>
    </row>
    <row r="65" spans="2:5" ht="14.25" customHeight="1" thickBot="1" x14ac:dyDescent="0.2">
      <c r="B65" s="129" t="s">
        <v>137</v>
      </c>
      <c r="C65" s="130" t="s">
        <v>110</v>
      </c>
      <c r="E65" s="154" t="s">
        <v>261</v>
      </c>
    </row>
    <row r="66" spans="2:5" ht="14.25" customHeight="1" thickBot="1" x14ac:dyDescent="0.2">
      <c r="B66" s="129" t="s">
        <v>138</v>
      </c>
      <c r="C66" s="130" t="s">
        <v>107</v>
      </c>
      <c r="E66" s="154" t="s">
        <v>260</v>
      </c>
    </row>
    <row r="67" spans="2:5" ht="14.25" customHeight="1" thickBot="1" x14ac:dyDescent="0.2">
      <c r="B67" s="127" t="s">
        <v>127</v>
      </c>
      <c r="C67" s="124" t="s">
        <v>139</v>
      </c>
      <c r="E67" s="154" t="s">
        <v>259</v>
      </c>
    </row>
    <row r="68" spans="2:5" ht="14.25" thickTop="1" x14ac:dyDescent="0.15">
      <c r="B68" s="262" t="s">
        <v>140</v>
      </c>
      <c r="C68" s="262"/>
      <c r="D68" s="262"/>
      <c r="E68" s="154" t="s">
        <v>258</v>
      </c>
    </row>
    <row r="69" spans="2:5" s="146" customFormat="1" ht="14.25" customHeight="1" x14ac:dyDescent="0.15">
      <c r="B69" s="145"/>
      <c r="C69" s="145"/>
      <c r="D69" s="145"/>
      <c r="E69" s="154" t="s">
        <v>257</v>
      </c>
    </row>
    <row r="70" spans="2:5" s="146" customFormat="1" ht="14.25" customHeight="1" x14ac:dyDescent="0.15">
      <c r="B70" s="145"/>
      <c r="C70" s="145"/>
      <c r="D70" s="145"/>
      <c r="E70" s="154" t="s">
        <v>256</v>
      </c>
    </row>
    <row r="71" spans="2:5" s="146" customFormat="1" ht="14.25" customHeight="1" x14ac:dyDescent="0.15">
      <c r="B71" s="145"/>
      <c r="C71" s="145"/>
      <c r="D71" s="145"/>
      <c r="E71" s="154" t="s">
        <v>255</v>
      </c>
    </row>
    <row r="72" spans="2:5" s="146" customFormat="1" ht="14.25" customHeight="1" x14ac:dyDescent="0.15">
      <c r="B72" s="145"/>
      <c r="C72" s="145"/>
      <c r="D72" s="145"/>
      <c r="E72" s="164" t="s">
        <v>297</v>
      </c>
    </row>
    <row r="73" spans="2:5" s="146" customFormat="1" ht="14.25" customHeight="1" x14ac:dyDescent="0.15">
      <c r="B73" s="145"/>
      <c r="C73" s="145"/>
      <c r="D73" s="145"/>
      <c r="E73" s="164" t="s">
        <v>301</v>
      </c>
    </row>
    <row r="74" spans="2:5" s="146" customFormat="1" ht="14.25" customHeight="1" x14ac:dyDescent="0.15">
      <c r="B74" s="145"/>
      <c r="C74" s="145"/>
      <c r="D74" s="145"/>
      <c r="E74" s="164" t="s">
        <v>299</v>
      </c>
    </row>
    <row r="75" spans="2:5" ht="14.25" customHeight="1" x14ac:dyDescent="0.15">
      <c r="B75" s="264"/>
      <c r="C75" s="264"/>
      <c r="D75" s="264"/>
      <c r="E75" s="116"/>
    </row>
    <row r="76" spans="2:5" ht="14.25" thickBot="1" x14ac:dyDescent="0.2">
      <c r="B76" s="263" t="s">
        <v>142</v>
      </c>
      <c r="C76" s="263"/>
      <c r="D76" s="263"/>
      <c r="E76" s="263"/>
    </row>
    <row r="77" spans="2:5" ht="14.25" customHeight="1" thickTop="1" thickBot="1" x14ac:dyDescent="0.2">
      <c r="B77" s="151" t="s">
        <v>143</v>
      </c>
      <c r="C77" s="131" t="s">
        <v>99</v>
      </c>
      <c r="E77" s="155" t="s">
        <v>302</v>
      </c>
    </row>
    <row r="78" spans="2:5" ht="14.25" customHeight="1" thickBot="1" x14ac:dyDescent="0.2">
      <c r="B78" s="126" t="s">
        <v>125</v>
      </c>
      <c r="C78" s="119" t="s">
        <v>130</v>
      </c>
      <c r="E78" s="155" t="s">
        <v>265</v>
      </c>
    </row>
    <row r="79" spans="2:5" ht="14.25" thickBot="1" x14ac:dyDescent="0.2">
      <c r="B79" s="127" t="s">
        <v>127</v>
      </c>
      <c r="C79" s="124" t="s">
        <v>144</v>
      </c>
      <c r="E79" s="116" t="s">
        <v>264</v>
      </c>
    </row>
    <row r="80" spans="2:5" s="138" customFormat="1" ht="14.25" thickTop="1" x14ac:dyDescent="0.15">
      <c r="B80" s="152"/>
      <c r="C80" s="153"/>
      <c r="E80" s="140" t="s">
        <v>263</v>
      </c>
    </row>
    <row r="81" spans="2:5" s="138" customFormat="1" ht="14.25" customHeight="1" x14ac:dyDescent="0.15">
      <c r="B81" s="152"/>
      <c r="C81" s="153"/>
      <c r="E81" s="140" t="s">
        <v>262</v>
      </c>
    </row>
    <row r="82" spans="2:5" s="146" customFormat="1" ht="14.25" customHeight="1" x14ac:dyDescent="0.15">
      <c r="B82" s="144"/>
      <c r="C82" s="144"/>
      <c r="D82" s="144"/>
      <c r="E82" s="162" t="s">
        <v>321</v>
      </c>
    </row>
    <row r="83" spans="2:5" s="146" customFormat="1" ht="14.25" customHeight="1" x14ac:dyDescent="0.15">
      <c r="B83" s="144"/>
      <c r="C83" s="144"/>
      <c r="D83" s="144"/>
      <c r="E83" s="162" t="s">
        <v>322</v>
      </c>
    </row>
    <row r="84" spans="2:5" s="160" customFormat="1" ht="14.25" customHeight="1" x14ac:dyDescent="0.15">
      <c r="B84" s="161"/>
      <c r="C84" s="161"/>
      <c r="D84" s="161"/>
      <c r="E84" s="162" t="s">
        <v>323</v>
      </c>
    </row>
    <row r="85" spans="2:5" s="146" customFormat="1" ht="14.25" customHeight="1" x14ac:dyDescent="0.15">
      <c r="B85" s="144"/>
      <c r="C85" s="144"/>
      <c r="D85" s="144"/>
      <c r="E85" s="162" t="s">
        <v>303</v>
      </c>
    </row>
    <row r="86" spans="2:5" s="160" customFormat="1" ht="14.25" customHeight="1" x14ac:dyDescent="0.15">
      <c r="B86" s="161"/>
      <c r="C86" s="161"/>
      <c r="D86" s="161"/>
      <c r="E86" s="162" t="s">
        <v>305</v>
      </c>
    </row>
    <row r="87" spans="2:5" s="160" customFormat="1" ht="14.25" customHeight="1" x14ac:dyDescent="0.15">
      <c r="B87" s="161"/>
      <c r="C87" s="161"/>
      <c r="D87" s="161"/>
      <c r="E87" s="162" t="s">
        <v>304</v>
      </c>
    </row>
    <row r="88" spans="2:5" s="160" customFormat="1" ht="14.25" customHeight="1" x14ac:dyDescent="0.15">
      <c r="B88" s="161"/>
      <c r="C88" s="161"/>
      <c r="D88" s="161"/>
      <c r="E88" s="162" t="s">
        <v>307</v>
      </c>
    </row>
    <row r="89" spans="2:5" s="146" customFormat="1" ht="14.25" customHeight="1" x14ac:dyDescent="0.15">
      <c r="B89" s="144"/>
      <c r="C89" s="144"/>
      <c r="D89" s="144"/>
      <c r="E89" s="165" t="s">
        <v>308</v>
      </c>
    </row>
    <row r="90" spans="2:5" s="146" customFormat="1" ht="14.25" customHeight="1" x14ac:dyDescent="0.15">
      <c r="B90" s="144"/>
      <c r="C90" s="144"/>
      <c r="D90" s="144"/>
      <c r="E90" s="165" t="s">
        <v>309</v>
      </c>
    </row>
    <row r="91" spans="2:5" s="146" customFormat="1" ht="14.25" customHeight="1" x14ac:dyDescent="0.15">
      <c r="B91" s="144"/>
      <c r="C91" s="144"/>
      <c r="D91" s="144"/>
      <c r="E91" s="165" t="s">
        <v>310</v>
      </c>
    </row>
    <row r="92" spans="2:5" ht="14.25" customHeight="1" x14ac:dyDescent="0.15">
      <c r="B92" s="264"/>
      <c r="C92" s="264"/>
      <c r="D92" s="264"/>
      <c r="E92" s="116"/>
    </row>
    <row r="93" spans="2:5" ht="14.25" thickBot="1" x14ac:dyDescent="0.2">
      <c r="B93" s="263" t="s">
        <v>145</v>
      </c>
      <c r="C93" s="263"/>
      <c r="D93" s="263"/>
      <c r="E93" s="263"/>
    </row>
    <row r="94" spans="2:5" ht="14.25" customHeight="1" thickTop="1" thickBot="1" x14ac:dyDescent="0.2">
      <c r="B94" s="151" t="s">
        <v>146</v>
      </c>
      <c r="C94" s="131" t="s">
        <v>99</v>
      </c>
      <c r="E94" s="116" t="s">
        <v>306</v>
      </c>
    </row>
    <row r="95" spans="2:5" ht="14.25" thickBot="1" x14ac:dyDescent="0.2">
      <c r="B95" s="126" t="s">
        <v>125</v>
      </c>
      <c r="C95" s="119" t="s">
        <v>147</v>
      </c>
      <c r="E95" s="116" t="s">
        <v>268</v>
      </c>
    </row>
    <row r="96" spans="2:5" ht="14.25" thickBot="1" x14ac:dyDescent="0.2">
      <c r="B96" s="127" t="s">
        <v>127</v>
      </c>
      <c r="C96" s="124" t="s">
        <v>113</v>
      </c>
      <c r="E96" s="141" t="s">
        <v>267</v>
      </c>
    </row>
    <row r="97" spans="2:5" s="138" customFormat="1" ht="14.25" thickTop="1" x14ac:dyDescent="0.15">
      <c r="B97" s="152"/>
      <c r="C97" s="153"/>
      <c r="E97" s="141" t="s">
        <v>266</v>
      </c>
    </row>
    <row r="98" spans="2:5" s="146" customFormat="1" ht="14.25" customHeight="1" x14ac:dyDescent="0.15">
      <c r="B98" s="152"/>
      <c r="C98" s="153"/>
      <c r="E98" s="162" t="s">
        <v>213</v>
      </c>
    </row>
    <row r="99" spans="2:5" s="146" customFormat="1" ht="14.25" customHeight="1" x14ac:dyDescent="0.15">
      <c r="B99" s="152"/>
      <c r="C99" s="153"/>
      <c r="E99" s="163" t="s">
        <v>311</v>
      </c>
    </row>
    <row r="100" spans="2:5" ht="14.25" customHeight="1" x14ac:dyDescent="0.15">
      <c r="B100" s="264"/>
      <c r="C100" s="264"/>
      <c r="D100" s="264"/>
      <c r="E100" s="116"/>
    </row>
    <row r="101" spans="2:5" ht="14.25" thickBot="1" x14ac:dyDescent="0.2">
      <c r="B101" s="263" t="s">
        <v>148</v>
      </c>
      <c r="C101" s="263"/>
      <c r="D101" s="263"/>
      <c r="E101" s="263"/>
    </row>
    <row r="102" spans="2:5" ht="14.25" customHeight="1" thickTop="1" thickBot="1" x14ac:dyDescent="0.2">
      <c r="B102" s="151" t="s">
        <v>149</v>
      </c>
      <c r="C102" s="131" t="s">
        <v>99</v>
      </c>
      <c r="E102" s="116" t="s">
        <v>312</v>
      </c>
    </row>
    <row r="103" spans="2:5" ht="14.25" thickBot="1" x14ac:dyDescent="0.2">
      <c r="B103" s="126" t="s">
        <v>125</v>
      </c>
      <c r="C103" s="119" t="s">
        <v>150</v>
      </c>
      <c r="E103" s="116" t="s">
        <v>270</v>
      </c>
    </row>
    <row r="104" spans="2:5" ht="14.25" customHeight="1" thickBot="1" x14ac:dyDescent="0.2">
      <c r="B104" s="127" t="s">
        <v>127</v>
      </c>
      <c r="C104" s="124" t="s">
        <v>151</v>
      </c>
      <c r="E104" s="141" t="s">
        <v>269</v>
      </c>
    </row>
    <row r="105" spans="2:5" s="138" customFormat="1" ht="14.25" customHeight="1" thickTop="1" x14ac:dyDescent="0.15">
      <c r="B105" s="152"/>
      <c r="C105" s="153"/>
      <c r="E105" s="162" t="s">
        <v>222</v>
      </c>
    </row>
    <row r="106" spans="2:5" s="146" customFormat="1" ht="14.25" customHeight="1" x14ac:dyDescent="0.15">
      <c r="B106" s="152"/>
      <c r="C106" s="153"/>
      <c r="E106" s="163" t="s">
        <v>223</v>
      </c>
    </row>
    <row r="107" spans="2:5" s="146" customFormat="1" ht="14.25" customHeight="1" x14ac:dyDescent="0.15">
      <c r="B107" s="152"/>
      <c r="C107" s="153"/>
      <c r="E107" s="163" t="s">
        <v>324</v>
      </c>
    </row>
    <row r="108" spans="2:5" s="138" customFormat="1" ht="14.25" customHeight="1" x14ac:dyDescent="0.15">
      <c r="B108" s="152"/>
      <c r="C108" s="153"/>
      <c r="E108" s="120"/>
    </row>
    <row r="109" spans="2:5" ht="14.25" thickBot="1" x14ac:dyDescent="0.2">
      <c r="B109" s="263" t="s">
        <v>152</v>
      </c>
      <c r="C109" s="263"/>
      <c r="D109" s="263"/>
      <c r="E109" s="116"/>
    </row>
    <row r="110" spans="2:5" ht="14.25" customHeight="1" thickTop="1" thickBot="1" x14ac:dyDescent="0.2">
      <c r="B110" s="125" t="s">
        <v>153</v>
      </c>
      <c r="C110" s="115" t="s">
        <v>99</v>
      </c>
      <c r="E110" s="143" t="s">
        <v>313</v>
      </c>
    </row>
    <row r="111" spans="2:5" ht="14.25" thickBot="1" x14ac:dyDescent="0.2">
      <c r="B111" s="126" t="s">
        <v>125</v>
      </c>
      <c r="C111" s="119" t="s">
        <v>154</v>
      </c>
      <c r="E111" s="142" t="s">
        <v>272</v>
      </c>
    </row>
    <row r="112" spans="2:5" ht="14.25" thickBot="1" x14ac:dyDescent="0.2">
      <c r="B112" s="127" t="s">
        <v>127</v>
      </c>
      <c r="C112" s="124" t="s">
        <v>139</v>
      </c>
      <c r="E112" s="142" t="s">
        <v>271</v>
      </c>
    </row>
    <row r="113" spans="2:5" s="146" customFormat="1" ht="14.25" thickTop="1" x14ac:dyDescent="0.15">
      <c r="B113" s="152"/>
      <c r="C113" s="153"/>
      <c r="E113" s="142"/>
    </row>
    <row r="114" spans="2:5" ht="14.25" thickBot="1" x14ac:dyDescent="0.2">
      <c r="B114" s="263" t="s">
        <v>155</v>
      </c>
      <c r="C114" s="263"/>
      <c r="D114" s="263"/>
      <c r="E114" s="263"/>
    </row>
    <row r="115" spans="2:5" ht="14.25" customHeight="1" thickTop="1" thickBot="1" x14ac:dyDescent="0.2">
      <c r="B115" s="125" t="s">
        <v>156</v>
      </c>
      <c r="C115" s="115" t="s">
        <v>99</v>
      </c>
      <c r="E115" s="143" t="s">
        <v>314</v>
      </c>
    </row>
    <row r="116" spans="2:5" ht="14.25" customHeight="1" thickBot="1" x14ac:dyDescent="0.2">
      <c r="B116" s="126" t="s">
        <v>125</v>
      </c>
      <c r="C116" s="119" t="s">
        <v>157</v>
      </c>
      <c r="E116" s="142" t="s">
        <v>274</v>
      </c>
    </row>
    <row r="117" spans="2:5" ht="14.25" customHeight="1" thickBot="1" x14ac:dyDescent="0.2">
      <c r="B117" s="127" t="s">
        <v>127</v>
      </c>
      <c r="C117" s="124" t="s">
        <v>151</v>
      </c>
      <c r="E117" s="142" t="s">
        <v>273</v>
      </c>
    </row>
    <row r="118" spans="2:5" ht="14.25" thickTop="1" x14ac:dyDescent="0.15">
      <c r="B118" s="264"/>
      <c r="C118" s="264"/>
      <c r="D118" s="264"/>
      <c r="E118" s="116"/>
    </row>
    <row r="119" spans="2:5" ht="14.25" thickBot="1" x14ac:dyDescent="0.2">
      <c r="B119" s="263" t="s">
        <v>158</v>
      </c>
      <c r="C119" s="263"/>
      <c r="D119" s="263"/>
      <c r="E119" s="116"/>
    </row>
    <row r="120" spans="2:5" ht="14.25" customHeight="1" thickTop="1" thickBot="1" x14ac:dyDescent="0.2">
      <c r="B120" s="151" t="s">
        <v>159</v>
      </c>
      <c r="C120" s="131" t="s">
        <v>99</v>
      </c>
      <c r="E120" s="154" t="s">
        <v>315</v>
      </c>
    </row>
    <row r="121" spans="2:5" ht="14.25" thickBot="1" x14ac:dyDescent="0.2">
      <c r="B121" s="126" t="s">
        <v>125</v>
      </c>
      <c r="C121" s="119" t="s">
        <v>147</v>
      </c>
      <c r="E121" s="142" t="s">
        <v>277</v>
      </c>
    </row>
    <row r="122" spans="2:5" ht="14.25" thickBot="1" x14ac:dyDescent="0.2">
      <c r="B122" s="127" t="s">
        <v>127</v>
      </c>
      <c r="C122" s="124" t="s">
        <v>113</v>
      </c>
      <c r="E122" s="142" t="s">
        <v>276</v>
      </c>
    </row>
    <row r="123" spans="2:5" s="146" customFormat="1" ht="14.25" thickTop="1" x14ac:dyDescent="0.15">
      <c r="B123" s="152"/>
      <c r="C123" s="153"/>
      <c r="E123" s="142" t="s">
        <v>275</v>
      </c>
    </row>
    <row r="124" spans="2:5" s="146" customFormat="1" ht="14.25" customHeight="1" x14ac:dyDescent="0.15">
      <c r="B124" s="152"/>
      <c r="C124" s="153"/>
      <c r="E124" s="142"/>
    </row>
    <row r="125" spans="2:5" ht="14.25" customHeight="1" thickBot="1" x14ac:dyDescent="0.2">
      <c r="B125" s="263" t="s">
        <v>160</v>
      </c>
      <c r="C125" s="263"/>
      <c r="D125" s="263"/>
      <c r="E125" s="263"/>
    </row>
    <row r="126" spans="2:5" ht="14.25" customHeight="1" thickTop="1" thickBot="1" x14ac:dyDescent="0.2">
      <c r="B126" s="151" t="s">
        <v>156</v>
      </c>
      <c r="C126" s="131" t="s">
        <v>99</v>
      </c>
      <c r="E126" s="116" t="s">
        <v>316</v>
      </c>
    </row>
    <row r="127" spans="2:5" ht="14.25" customHeight="1" thickBot="1" x14ac:dyDescent="0.2">
      <c r="B127" s="126" t="s">
        <v>125</v>
      </c>
      <c r="C127" s="119" t="s">
        <v>157</v>
      </c>
      <c r="E127" s="143" t="s">
        <v>282</v>
      </c>
    </row>
    <row r="128" spans="2:5" ht="14.25" customHeight="1" thickBot="1" x14ac:dyDescent="0.2">
      <c r="B128" s="127" t="s">
        <v>127</v>
      </c>
      <c r="C128" s="124" t="s">
        <v>151</v>
      </c>
      <c r="E128" s="142" t="s">
        <v>281</v>
      </c>
    </row>
    <row r="129" spans="2:5" ht="14.25" thickTop="1" x14ac:dyDescent="0.15">
      <c r="B129" s="272"/>
      <c r="C129" s="272"/>
      <c r="D129" s="272"/>
      <c r="E129" s="162" t="s">
        <v>280</v>
      </c>
    </row>
    <row r="130" spans="2:5" s="113" customFormat="1" ht="14.25" customHeight="1" x14ac:dyDescent="0.15">
      <c r="B130" s="132"/>
      <c r="C130" s="132"/>
      <c r="D130" s="132"/>
      <c r="E130" s="162" t="s">
        <v>279</v>
      </c>
    </row>
    <row r="131" spans="2:5" s="146" customFormat="1" ht="14.25" customHeight="1" x14ac:dyDescent="0.15">
      <c r="B131" s="143"/>
      <c r="C131" s="143"/>
      <c r="D131" s="143"/>
      <c r="E131" s="162" t="s">
        <v>172</v>
      </c>
    </row>
    <row r="132" spans="2:5" s="146" customFormat="1" ht="14.25" customHeight="1" x14ac:dyDescent="0.15">
      <c r="B132" s="143"/>
      <c r="C132" s="143"/>
      <c r="D132" s="143"/>
      <c r="E132" s="162" t="s">
        <v>278</v>
      </c>
    </row>
    <row r="133" spans="2:5" s="146" customFormat="1" ht="14.25" customHeight="1" x14ac:dyDescent="0.15">
      <c r="B133" s="143"/>
      <c r="C133" s="143"/>
      <c r="D133" s="143"/>
      <c r="E133" s="162" t="s">
        <v>317</v>
      </c>
    </row>
    <row r="134" spans="2:5" s="146" customFormat="1" ht="14.25" customHeight="1" x14ac:dyDescent="0.15">
      <c r="B134" s="143"/>
      <c r="C134" s="143"/>
      <c r="D134" s="143"/>
      <c r="E134" s="162" t="s">
        <v>318</v>
      </c>
    </row>
    <row r="135" spans="2:5" s="146" customFormat="1" ht="14.25" customHeight="1" x14ac:dyDescent="0.15">
      <c r="B135" s="143"/>
      <c r="C135" s="143"/>
      <c r="D135" s="143"/>
      <c r="E135" s="142"/>
    </row>
    <row r="136" spans="2:5" ht="14.25" thickBot="1" x14ac:dyDescent="0.2">
      <c r="B136" s="273" t="s">
        <v>161</v>
      </c>
      <c r="C136" s="273"/>
      <c r="D136" s="273"/>
      <c r="E136" s="116"/>
    </row>
    <row r="137" spans="2:5" ht="14.25" customHeight="1" thickTop="1" thickBot="1" x14ac:dyDescent="0.2">
      <c r="B137" s="268" t="s">
        <v>162</v>
      </c>
      <c r="C137" s="269"/>
      <c r="D137" s="131" t="s">
        <v>99</v>
      </c>
      <c r="E137" s="155" t="s">
        <v>319</v>
      </c>
    </row>
    <row r="138" spans="2:5" ht="14.25" thickBot="1" x14ac:dyDescent="0.2">
      <c r="B138" s="117"/>
      <c r="C138" s="118" t="s">
        <v>163</v>
      </c>
      <c r="D138" s="119" t="s">
        <v>164</v>
      </c>
      <c r="E138" s="155" t="s">
        <v>286</v>
      </c>
    </row>
    <row r="139" spans="2:5" ht="14.25" thickBot="1" x14ac:dyDescent="0.2">
      <c r="B139" s="117" t="s">
        <v>165</v>
      </c>
      <c r="C139" s="118" t="s">
        <v>166</v>
      </c>
      <c r="D139" s="119" t="s">
        <v>116</v>
      </c>
      <c r="E139" s="141" t="s">
        <v>285</v>
      </c>
    </row>
    <row r="140" spans="2:5" ht="14.25" thickBot="1" x14ac:dyDescent="0.2">
      <c r="B140" s="117" t="s">
        <v>167</v>
      </c>
      <c r="C140" s="118" t="s">
        <v>168</v>
      </c>
      <c r="D140" s="119" t="s">
        <v>119</v>
      </c>
      <c r="E140" s="141" t="s">
        <v>284</v>
      </c>
    </row>
    <row r="141" spans="2:5" ht="14.25" thickBot="1" x14ac:dyDescent="0.2">
      <c r="B141" s="133" t="s">
        <v>169</v>
      </c>
      <c r="C141" s="134"/>
      <c r="D141" s="124" t="s">
        <v>121</v>
      </c>
      <c r="E141" s="142" t="s">
        <v>224</v>
      </c>
    </row>
    <row r="142" spans="2:5" s="146" customFormat="1" ht="14.25" thickTop="1" x14ac:dyDescent="0.15">
      <c r="B142" s="152"/>
      <c r="C142" s="152"/>
      <c r="D142" s="153"/>
      <c r="E142" s="143" t="s">
        <v>225</v>
      </c>
    </row>
    <row r="143" spans="2:5" s="146" customFormat="1" ht="14.25" customHeight="1" x14ac:dyDescent="0.15">
      <c r="B143" s="152"/>
      <c r="C143" s="152"/>
      <c r="D143" s="153"/>
      <c r="E143" s="143" t="s">
        <v>320</v>
      </c>
    </row>
    <row r="144" spans="2:5" s="138" customFormat="1" ht="14.25" customHeight="1" x14ac:dyDescent="0.15">
      <c r="B144" s="152"/>
      <c r="C144" s="152"/>
      <c r="D144" s="153"/>
      <c r="E144" s="154" t="s">
        <v>283</v>
      </c>
    </row>
    <row r="145" spans="2:5" ht="14.25" customHeight="1" x14ac:dyDescent="0.15">
      <c r="B145" s="263"/>
      <c r="C145" s="263"/>
      <c r="D145" s="263"/>
      <c r="E145" s="263"/>
    </row>
    <row r="146" spans="2:5" ht="24" customHeight="1" x14ac:dyDescent="0.15">
      <c r="B146" s="263" t="s">
        <v>173</v>
      </c>
      <c r="C146" s="263"/>
      <c r="D146" s="263"/>
      <c r="E146" s="263"/>
    </row>
    <row r="147" spans="2:5" x14ac:dyDescent="0.15">
      <c r="B147" s="263"/>
      <c r="C147" s="263"/>
      <c r="D147" s="263"/>
      <c r="E147" s="116"/>
    </row>
    <row r="148" spans="2:5" x14ac:dyDescent="0.15">
      <c r="B148" s="135"/>
    </row>
  </sheetData>
  <mergeCells count="35">
    <mergeCell ref="B147:D147"/>
    <mergeCell ref="B118:D118"/>
    <mergeCell ref="B119:D119"/>
    <mergeCell ref="B125:E125"/>
    <mergeCell ref="B129:D129"/>
    <mergeCell ref="B136:D136"/>
    <mergeCell ref="B137:C137"/>
    <mergeCell ref="B145:E145"/>
    <mergeCell ref="B146:E146"/>
    <mergeCell ref="B100:D100"/>
    <mergeCell ref="B101:E101"/>
    <mergeCell ref="B109:D109"/>
    <mergeCell ref="B114:E114"/>
    <mergeCell ref="B50:D50"/>
    <mergeCell ref="B51:E51"/>
    <mergeCell ref="B56:D56"/>
    <mergeCell ref="B62:D62"/>
    <mergeCell ref="B63:E63"/>
    <mergeCell ref="B68:D68"/>
    <mergeCell ref="B75:D75"/>
    <mergeCell ref="B76:E76"/>
    <mergeCell ref="B92:D92"/>
    <mergeCell ref="B93:E93"/>
    <mergeCell ref="B16:D16"/>
    <mergeCell ref="B2:E2"/>
    <mergeCell ref="B3:E3"/>
    <mergeCell ref="B5:E5"/>
    <mergeCell ref="B6:C6"/>
    <mergeCell ref="B15:C15"/>
    <mergeCell ref="B42:D42"/>
    <mergeCell ref="B17:D17"/>
    <mergeCell ref="B24:D24"/>
    <mergeCell ref="B25:D25"/>
    <mergeCell ref="B29:D29"/>
    <mergeCell ref="B37:E37"/>
  </mergeCells>
  <phoneticPr fontId="24"/>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AC10"/>
  <sheetViews>
    <sheetView topLeftCell="O1" workbookViewId="0">
      <selection activeCell="T59" sqref="T59"/>
    </sheetView>
  </sheetViews>
  <sheetFormatPr defaultRowHeight="13.5" x14ac:dyDescent="0.15"/>
  <cols>
    <col min="1" max="1" width="9.140625" style="136"/>
    <col min="2" max="2" width="10.28515625" style="136" bestFit="1" customWidth="1"/>
    <col min="3" max="3" width="4" style="136" bestFit="1" customWidth="1"/>
    <col min="4" max="4" width="17.28515625" style="136" bestFit="1" customWidth="1"/>
    <col min="5" max="5" width="4" style="136" bestFit="1" customWidth="1"/>
    <col min="6" max="6" width="26.85546875" style="136" bestFit="1" customWidth="1"/>
    <col min="7" max="7" width="4" style="136" bestFit="1" customWidth="1"/>
    <col min="8" max="8" width="26.85546875" style="136" bestFit="1" customWidth="1"/>
    <col min="9" max="9" width="4" style="136" bestFit="1" customWidth="1"/>
    <col min="10" max="10" width="35.28515625" style="136" bestFit="1" customWidth="1"/>
    <col min="11" max="11" width="4" style="136" bestFit="1" customWidth="1"/>
    <col min="12" max="12" width="12.5703125" style="136" bestFit="1" customWidth="1"/>
    <col min="13" max="13" width="2.85546875" style="136" bestFit="1" customWidth="1"/>
    <col min="14" max="14" width="9.140625" style="136"/>
    <col min="15" max="15" width="4" style="136" bestFit="1" customWidth="1"/>
    <col min="16" max="16" width="17.28515625" style="136" bestFit="1" customWidth="1"/>
    <col min="17" max="17" width="4" style="136" bestFit="1" customWidth="1"/>
    <col min="18" max="18" width="22.140625" style="136" customWidth="1"/>
    <col min="19" max="19" width="2.85546875" style="136" bestFit="1" customWidth="1"/>
    <col min="20" max="20" width="24.42578125" style="136" bestFit="1" customWidth="1"/>
    <col min="21" max="21" width="2.85546875" style="136" bestFit="1" customWidth="1"/>
    <col min="22" max="22" width="23" style="136" bestFit="1" customWidth="1"/>
    <col min="23" max="23" width="2.85546875" style="136" bestFit="1" customWidth="1"/>
    <col min="24" max="24" width="24.42578125" style="136" bestFit="1" customWidth="1"/>
    <col min="25" max="25" width="5.140625" style="136" bestFit="1" customWidth="1"/>
    <col min="26" max="26" width="20" style="136" bestFit="1" customWidth="1"/>
    <col min="27" max="27" width="5.140625" style="136" bestFit="1" customWidth="1"/>
    <col min="28" max="28" width="9.140625" style="136"/>
    <col min="29" max="29" width="4" style="136" bestFit="1" customWidth="1"/>
    <col min="30" max="16384" width="9.140625" style="136"/>
  </cols>
  <sheetData>
    <row r="1" spans="2:29" x14ac:dyDescent="0.15">
      <c r="B1" s="147" t="s">
        <v>177</v>
      </c>
      <c r="C1" s="147"/>
      <c r="D1" s="147" t="s">
        <v>178</v>
      </c>
      <c r="E1" s="147"/>
      <c r="F1" s="148" t="s">
        <v>83</v>
      </c>
      <c r="G1" s="147"/>
      <c r="H1" s="147" t="s">
        <v>84</v>
      </c>
      <c r="I1" s="147"/>
      <c r="J1" s="147" t="s">
        <v>85</v>
      </c>
      <c r="K1" s="147"/>
      <c r="L1" s="147" t="s">
        <v>179</v>
      </c>
      <c r="M1" s="147"/>
      <c r="N1" s="147" t="s">
        <v>86</v>
      </c>
      <c r="O1" s="147"/>
      <c r="P1" s="147" t="s">
        <v>87</v>
      </c>
      <c r="Q1" s="147"/>
      <c r="R1" s="147" t="s">
        <v>180</v>
      </c>
      <c r="S1" s="147"/>
      <c r="T1" s="147" t="s">
        <v>181</v>
      </c>
      <c r="U1" s="147"/>
      <c r="V1" s="147" t="s">
        <v>182</v>
      </c>
      <c r="W1" s="147"/>
      <c r="X1" s="147" t="s">
        <v>90</v>
      </c>
      <c r="Y1" s="147"/>
      <c r="Z1" s="147" t="s">
        <v>183</v>
      </c>
      <c r="AA1" s="147"/>
      <c r="AB1" s="147" t="s">
        <v>184</v>
      </c>
      <c r="AC1" s="147"/>
    </row>
    <row r="2" spans="2:29" s="149" customFormat="1" x14ac:dyDescent="0.15">
      <c r="B2" s="149" t="s">
        <v>185</v>
      </c>
      <c r="C2" s="149">
        <v>0</v>
      </c>
      <c r="D2" s="149" t="s">
        <v>185</v>
      </c>
      <c r="E2" s="149">
        <v>0</v>
      </c>
      <c r="F2" s="150" t="s">
        <v>185</v>
      </c>
      <c r="G2" s="149">
        <v>0</v>
      </c>
      <c r="H2" s="149" t="s">
        <v>185</v>
      </c>
      <c r="I2" s="149">
        <v>0</v>
      </c>
      <c r="J2" s="149" t="s">
        <v>185</v>
      </c>
      <c r="K2" s="149">
        <v>0</v>
      </c>
      <c r="L2" s="149" t="s">
        <v>185</v>
      </c>
      <c r="M2" s="149">
        <v>0</v>
      </c>
      <c r="N2" s="149" t="s">
        <v>185</v>
      </c>
      <c r="O2" s="149">
        <v>0</v>
      </c>
      <c r="P2" s="149" t="s">
        <v>185</v>
      </c>
      <c r="Q2" s="149">
        <v>0</v>
      </c>
      <c r="R2" s="149" t="s">
        <v>185</v>
      </c>
      <c r="S2" s="149">
        <v>0</v>
      </c>
      <c r="T2" s="149" t="s">
        <v>185</v>
      </c>
      <c r="U2" s="149">
        <v>0</v>
      </c>
      <c r="V2" s="149" t="s">
        <v>185</v>
      </c>
      <c r="W2" s="149">
        <v>0</v>
      </c>
      <c r="X2" s="149" t="s">
        <v>185</v>
      </c>
      <c r="Y2" s="149">
        <v>0</v>
      </c>
      <c r="Z2" s="136" t="s">
        <v>186</v>
      </c>
      <c r="AA2" s="136">
        <v>0</v>
      </c>
      <c r="AB2" s="149" t="s">
        <v>185</v>
      </c>
      <c r="AC2" s="149">
        <v>0</v>
      </c>
    </row>
    <row r="3" spans="2:29" x14ac:dyDescent="0.15">
      <c r="B3" s="136" t="s">
        <v>187</v>
      </c>
      <c r="C3" s="136">
        <v>10</v>
      </c>
      <c r="D3" s="136" t="s">
        <v>188</v>
      </c>
      <c r="E3" s="136">
        <v>10</v>
      </c>
      <c r="F3" s="137" t="s">
        <v>189</v>
      </c>
      <c r="G3" s="136">
        <v>5</v>
      </c>
      <c r="H3" s="136" t="s">
        <v>189</v>
      </c>
      <c r="I3" s="136">
        <v>5</v>
      </c>
      <c r="J3" s="136" t="s">
        <v>190</v>
      </c>
      <c r="K3" s="136">
        <v>10</v>
      </c>
      <c r="L3" s="136" t="s">
        <v>187</v>
      </c>
      <c r="M3" s="136">
        <v>5</v>
      </c>
      <c r="N3" s="136" t="s">
        <v>191</v>
      </c>
      <c r="O3" s="136">
        <v>10</v>
      </c>
      <c r="P3" s="136" t="s">
        <v>191</v>
      </c>
      <c r="Q3" s="136">
        <v>15</v>
      </c>
      <c r="R3" s="136" t="s">
        <v>187</v>
      </c>
      <c r="S3" s="136">
        <v>5</v>
      </c>
      <c r="T3" s="136" t="s">
        <v>192</v>
      </c>
      <c r="U3" s="136">
        <v>5</v>
      </c>
      <c r="V3" s="136" t="s">
        <v>187</v>
      </c>
      <c r="W3" s="136">
        <v>5</v>
      </c>
      <c r="X3" s="136" t="s">
        <v>193</v>
      </c>
      <c r="Y3" s="136">
        <v>-10</v>
      </c>
      <c r="Z3" s="149" t="s">
        <v>194</v>
      </c>
      <c r="AA3" s="149">
        <v>50</v>
      </c>
      <c r="AB3" s="136" t="s">
        <v>195</v>
      </c>
      <c r="AC3" s="136">
        <v>20</v>
      </c>
    </row>
    <row r="4" spans="2:29" x14ac:dyDescent="0.15">
      <c r="D4" s="136" t="s">
        <v>196</v>
      </c>
      <c r="E4" s="136">
        <v>5</v>
      </c>
      <c r="F4" s="136" t="s">
        <v>197</v>
      </c>
      <c r="G4" s="136">
        <v>15</v>
      </c>
      <c r="H4" s="136" t="s">
        <v>197</v>
      </c>
      <c r="I4" s="136">
        <v>15</v>
      </c>
      <c r="J4" s="136" t="s">
        <v>198</v>
      </c>
      <c r="K4" s="136">
        <v>10</v>
      </c>
      <c r="X4" s="136" t="s">
        <v>199</v>
      </c>
      <c r="Y4" s="136">
        <v>-20</v>
      </c>
      <c r="Z4" s="136" t="s">
        <v>200</v>
      </c>
      <c r="AA4" s="136">
        <v>30</v>
      </c>
    </row>
    <row r="5" spans="2:29" x14ac:dyDescent="0.15">
      <c r="X5" s="136" t="s">
        <v>201</v>
      </c>
      <c r="Y5" s="136">
        <v>-30</v>
      </c>
      <c r="Z5" s="136" t="s">
        <v>202</v>
      </c>
      <c r="AA5" s="136">
        <v>15</v>
      </c>
    </row>
    <row r="6" spans="2:29" x14ac:dyDescent="0.15">
      <c r="X6" s="136" t="s">
        <v>203</v>
      </c>
      <c r="Y6" s="136">
        <v>-50</v>
      </c>
      <c r="Z6" s="136" t="s">
        <v>204</v>
      </c>
      <c r="AA6" s="136">
        <v>5</v>
      </c>
    </row>
    <row r="7" spans="2:29" x14ac:dyDescent="0.15">
      <c r="Z7" s="136" t="s">
        <v>205</v>
      </c>
      <c r="AA7" s="136">
        <v>0</v>
      </c>
    </row>
    <row r="8" spans="2:29" x14ac:dyDescent="0.15">
      <c r="Z8" s="136" t="s">
        <v>206</v>
      </c>
      <c r="AA8" s="136">
        <v>-20</v>
      </c>
    </row>
    <row r="9" spans="2:29" x14ac:dyDescent="0.15">
      <c r="Z9" s="136" t="s">
        <v>207</v>
      </c>
      <c r="AA9" s="136">
        <v>-30</v>
      </c>
    </row>
    <row r="10" spans="2:29" x14ac:dyDescent="0.15">
      <c r="Z10" s="136" t="s">
        <v>208</v>
      </c>
      <c r="AA10" s="136">
        <v>-50</v>
      </c>
    </row>
  </sheetData>
  <phoneticPr fontId="2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30</vt:i4>
      </vt:variant>
    </vt:vector>
  </HeadingPairs>
  <TitlesOfParts>
    <vt:vector size="35" baseType="lpstr">
      <vt:lpstr>内容変更届出書</vt:lpstr>
      <vt:lpstr>主観的事項（市内のみ）</vt:lpstr>
      <vt:lpstr>点数確認表（市内のみ）</vt:lpstr>
      <vt:lpstr>主観的事項審査基準</vt:lpstr>
      <vt:lpstr>点数リスト</vt:lpstr>
      <vt:lpstr>'主観的事項（市内のみ）'!Print_Area</vt:lpstr>
      <vt:lpstr>内容変更届出書!Print_Area</vt:lpstr>
      <vt:lpstr>キャリアアップシステム</vt:lpstr>
      <vt:lpstr>キャリアアップシステム_点数</vt:lpstr>
      <vt:lpstr>環境保全</vt:lpstr>
      <vt:lpstr>環境保全_点数</vt:lpstr>
      <vt:lpstr>協力雇用主</vt:lpstr>
      <vt:lpstr>協力雇用主_点数</vt:lpstr>
      <vt:lpstr>工事成績評点</vt:lpstr>
      <vt:lpstr>工事成績評点_点数</vt:lpstr>
      <vt:lpstr>災害時等協力</vt:lpstr>
      <vt:lpstr>災害時等協力_点数</vt:lpstr>
      <vt:lpstr>指名停止</vt:lpstr>
      <vt:lpstr>指名停止_点数</vt:lpstr>
      <vt:lpstr>次世代育成支援</vt:lpstr>
      <vt:lpstr>次世代育成支援_点数</vt:lpstr>
      <vt:lpstr>女性活躍推進</vt:lpstr>
      <vt:lpstr>女性活躍推進_点数</vt:lpstr>
      <vt:lpstr>除雪登録</vt:lpstr>
      <vt:lpstr>除雪登録_点数</vt:lpstr>
      <vt:lpstr>消防団協力</vt:lpstr>
      <vt:lpstr>消防団協力_点数</vt:lpstr>
      <vt:lpstr>障害者雇用</vt:lpstr>
      <vt:lpstr>障害者雇用_点数</vt:lpstr>
      <vt:lpstr>品質管理</vt:lpstr>
      <vt:lpstr>品質管理_点数</vt:lpstr>
      <vt:lpstr>防災協定</vt:lpstr>
      <vt:lpstr>防災協定_点数</vt:lpstr>
      <vt:lpstr>優良表彰</vt:lpstr>
      <vt:lpstr>優良表彰_点数</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Windows ユーザー</cp:lastModifiedBy>
  <cp:lastPrinted>2023-11-21T04:12:56Z</cp:lastPrinted>
  <dcterms:created xsi:type="dcterms:W3CDTF">2006-03-13T02:56:59Z</dcterms:created>
  <dcterms:modified xsi:type="dcterms:W3CDTF">2024-02-05T08:03:07Z</dcterms:modified>
</cp:coreProperties>
</file>