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nsv0008\13003_総務課\050_行政経営室\103 指定管理者制度\03 公募・選考\R07年度指定に関する一件\第1回選定会後（募集広報など）\02_HP公募掲載用（各課より）\体育施設\3屋外スポーツ\様式\"/>
    </mc:Choice>
  </mc:AlternateContent>
  <xr:revisionPtr revIDLastSave="0" documentId="13_ncr:1_{1F876BBB-6E4D-492C-A99E-B5791C8214C5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様式第３号その３" sheetId="7" r:id="rId1"/>
  </sheets>
  <definedNames>
    <definedName name="_xlnm.Print_Area" localSheetId="0">様式第３号その３!$A$1:$I$70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8" i="7" l="1"/>
  <c r="H59" i="7"/>
  <c r="H46" i="7" l="1"/>
  <c r="H40" i="7"/>
  <c r="H32" i="7"/>
  <c r="H60" i="7" l="1"/>
  <c r="H63" i="7"/>
  <c r="H45" i="7"/>
  <c r="H43" i="7" l="1"/>
  <c r="H11" i="7" l="1"/>
  <c r="H47" i="7" s="1"/>
  <c r="E11" i="7"/>
  <c r="H64" i="7" l="1"/>
  <c r="H48" i="7"/>
  <c r="H65" i="7" s="1"/>
</calcChain>
</file>

<file path=xl/sharedStrings.xml><?xml version="1.0" encoding="utf-8"?>
<sst xmlns="http://schemas.openxmlformats.org/spreadsheetml/2006/main" count="124" uniqueCount="101">
  <si>
    <t>(単位：千円)</t>
    <rPh sb="1" eb="3">
      <t>タンイ</t>
    </rPh>
    <rPh sb="4" eb="6">
      <t>センエン</t>
    </rPh>
    <phoneticPr fontId="3"/>
  </si>
  <si>
    <t>人件費</t>
    <rPh sb="0" eb="3">
      <t>ジンケンヒ</t>
    </rPh>
    <phoneticPr fontId="3"/>
  </si>
  <si>
    <t>常勤職員費</t>
    <rPh sb="0" eb="2">
      <t>ジョウキン</t>
    </rPh>
    <rPh sb="2" eb="4">
      <t>ショクイン</t>
    </rPh>
    <rPh sb="4" eb="5">
      <t>ヒ</t>
    </rPh>
    <phoneticPr fontId="3"/>
  </si>
  <si>
    <t>人分</t>
    <rPh sb="0" eb="1">
      <t>ニン</t>
    </rPh>
    <rPh sb="1" eb="2">
      <t>フン</t>
    </rPh>
    <phoneticPr fontId="3"/>
  </si>
  <si>
    <t>非常勤職員費</t>
    <rPh sb="0" eb="3">
      <t>ヒジョウキン</t>
    </rPh>
    <rPh sb="3" eb="5">
      <t>ショクイン</t>
    </rPh>
    <rPh sb="5" eb="6">
      <t>ヒ</t>
    </rPh>
    <phoneticPr fontId="3"/>
  </si>
  <si>
    <t>A</t>
    <phoneticPr fontId="3"/>
  </si>
  <si>
    <t>事務費</t>
    <rPh sb="0" eb="2">
      <t>ジム</t>
    </rPh>
    <rPh sb="2" eb="3">
      <t>ヒ</t>
    </rPh>
    <phoneticPr fontId="3"/>
  </si>
  <si>
    <t>指定予算額</t>
    <rPh sb="0" eb="2">
      <t>シテイ</t>
    </rPh>
    <rPh sb="2" eb="5">
      <t>ヨサンガク</t>
    </rPh>
    <phoneticPr fontId="3"/>
  </si>
  <si>
    <t>管理費</t>
    <rPh sb="0" eb="3">
      <t>カンリヒ</t>
    </rPh>
    <phoneticPr fontId="3"/>
  </si>
  <si>
    <t>電気料金</t>
    <rPh sb="0" eb="2">
      <t>デンキ</t>
    </rPh>
    <rPh sb="2" eb="4">
      <t>リョウキン</t>
    </rPh>
    <phoneticPr fontId="3"/>
  </si>
  <si>
    <t>指定予算額</t>
    <rPh sb="0" eb="2">
      <t>シテイ</t>
    </rPh>
    <rPh sb="2" eb="4">
      <t>ヨサン</t>
    </rPh>
    <rPh sb="4" eb="5">
      <t>ガク</t>
    </rPh>
    <phoneticPr fontId="3"/>
  </si>
  <si>
    <t>ガス料金</t>
    <rPh sb="2" eb="4">
      <t>リョウキン</t>
    </rPh>
    <phoneticPr fontId="3"/>
  </si>
  <si>
    <t>上下水道料金</t>
    <rPh sb="0" eb="2">
      <t>ジョウゲ</t>
    </rPh>
    <rPh sb="2" eb="4">
      <t>スイドウ</t>
    </rPh>
    <rPh sb="4" eb="6">
      <t>リョウキン</t>
    </rPh>
    <phoneticPr fontId="3"/>
  </si>
  <si>
    <t>修繕費</t>
    <rPh sb="0" eb="3">
      <t>シュウゼンヒ</t>
    </rPh>
    <phoneticPr fontId="3"/>
  </si>
  <si>
    <t>小　　　計</t>
    <rPh sb="0" eb="1">
      <t>ショウ</t>
    </rPh>
    <rPh sb="4" eb="5">
      <t>ケイ</t>
    </rPh>
    <phoneticPr fontId="3"/>
  </si>
  <si>
    <t>環境維持管理費</t>
    <rPh sb="0" eb="2">
      <t>カンキョウ</t>
    </rPh>
    <rPh sb="2" eb="4">
      <t>イジ</t>
    </rPh>
    <rPh sb="4" eb="7">
      <t>カンリヒ</t>
    </rPh>
    <phoneticPr fontId="3"/>
  </si>
  <si>
    <t>清掃管理業務</t>
    <rPh sb="0" eb="2">
      <t>セイソウ</t>
    </rPh>
    <rPh sb="2" eb="4">
      <t>カンリ</t>
    </rPh>
    <rPh sb="4" eb="6">
      <t>ギョウム</t>
    </rPh>
    <phoneticPr fontId="3"/>
  </si>
  <si>
    <t>保安警備業務費</t>
    <rPh sb="0" eb="2">
      <t>ホアン</t>
    </rPh>
    <rPh sb="2" eb="4">
      <t>ケイビ</t>
    </rPh>
    <rPh sb="4" eb="6">
      <t>ギョウム</t>
    </rPh>
    <rPh sb="6" eb="7">
      <t>ヒ</t>
    </rPh>
    <phoneticPr fontId="3"/>
  </si>
  <si>
    <t>警備業務</t>
    <rPh sb="0" eb="2">
      <t>ケイビ</t>
    </rPh>
    <rPh sb="2" eb="4">
      <t>ギョウム</t>
    </rPh>
    <phoneticPr fontId="3"/>
  </si>
  <si>
    <t>燃料費</t>
    <rPh sb="0" eb="3">
      <t>ネンリョウヒ</t>
    </rPh>
    <phoneticPr fontId="3"/>
  </si>
  <si>
    <t>B</t>
    <phoneticPr fontId="3"/>
  </si>
  <si>
    <t>C</t>
    <phoneticPr fontId="3"/>
  </si>
  <si>
    <t>D</t>
    <phoneticPr fontId="3"/>
  </si>
  <si>
    <t>産業廃棄物収集運搬含む</t>
    <rPh sb="0" eb="2">
      <t>サンギョウ</t>
    </rPh>
    <rPh sb="2" eb="5">
      <t>ハイキブツ</t>
    </rPh>
    <rPh sb="5" eb="7">
      <t>シュウシュウ</t>
    </rPh>
    <rPh sb="7" eb="9">
      <t>ウンパン</t>
    </rPh>
    <rPh sb="9" eb="10">
      <t>フク</t>
    </rPh>
    <phoneticPr fontId="3"/>
  </si>
  <si>
    <t>臨時職員費</t>
    <rPh sb="0" eb="2">
      <t>リンジ</t>
    </rPh>
    <rPh sb="2" eb="4">
      <t>ショクイン</t>
    </rPh>
    <rPh sb="4" eb="5">
      <t>ヒ</t>
    </rPh>
    <phoneticPr fontId="3"/>
  </si>
  <si>
    <t>人分</t>
    <rPh sb="0" eb="1">
      <t>ニン</t>
    </rPh>
    <rPh sb="1" eb="2">
      <t>ブン</t>
    </rPh>
    <phoneticPr fontId="3"/>
  </si>
  <si>
    <t>建築設備等保守管理費</t>
    <rPh sb="0" eb="2">
      <t>ケンチク</t>
    </rPh>
    <rPh sb="2" eb="4">
      <t>セツビ</t>
    </rPh>
    <rPh sb="4" eb="5">
      <t>トウ</t>
    </rPh>
    <rPh sb="5" eb="7">
      <t>ホシュ</t>
    </rPh>
    <rPh sb="7" eb="9">
      <t>カンリ</t>
    </rPh>
    <rPh sb="9" eb="10">
      <t>ヒ</t>
    </rPh>
    <phoneticPr fontId="3"/>
  </si>
  <si>
    <t>E</t>
    <phoneticPr fontId="3"/>
  </si>
  <si>
    <t>収入</t>
    <rPh sb="0" eb="1">
      <t>オサム</t>
    </rPh>
    <rPh sb="1" eb="2">
      <t>イ</t>
    </rPh>
    <phoneticPr fontId="3"/>
  </si>
  <si>
    <t>利用料金収入</t>
    <rPh sb="0" eb="2">
      <t>リヨウ</t>
    </rPh>
    <rPh sb="2" eb="4">
      <t>リョウキン</t>
    </rPh>
    <phoneticPr fontId="3"/>
  </si>
  <si>
    <t>提案者：</t>
    <rPh sb="0" eb="3">
      <t>テイアンシャ</t>
    </rPh>
    <phoneticPr fontId="3"/>
  </si>
  <si>
    <t>①支出の部</t>
    <rPh sb="1" eb="3">
      <t>シシュツ</t>
    </rPh>
    <rPh sb="4" eb="5">
      <t>ブ</t>
    </rPh>
    <phoneticPr fontId="3"/>
  </si>
  <si>
    <t>区分</t>
    <rPh sb="0" eb="2">
      <t>クブン</t>
    </rPh>
    <phoneticPr fontId="3"/>
  </si>
  <si>
    <t>指定予算額</t>
    <rPh sb="0" eb="5">
      <t>シテイヨサンガク</t>
    </rPh>
    <phoneticPr fontId="3"/>
  </si>
  <si>
    <t>その他</t>
    <rPh sb="2" eb="3">
      <t>タ</t>
    </rPh>
    <phoneticPr fontId="3"/>
  </si>
  <si>
    <t>事務費</t>
    <rPh sb="0" eb="3">
      <t>ジムヒ</t>
    </rPh>
    <phoneticPr fontId="3"/>
  </si>
  <si>
    <t>小計</t>
    <rPh sb="0" eb="2">
      <t>ショウケイ</t>
    </rPh>
    <phoneticPr fontId="3"/>
  </si>
  <si>
    <t>②収入の部</t>
    <rPh sb="1" eb="3">
      <t>シュウニュウ</t>
    </rPh>
    <rPh sb="4" eb="5">
      <t>ブ</t>
    </rPh>
    <phoneticPr fontId="3"/>
  </si>
  <si>
    <t>指定予算額　計</t>
    <rPh sb="0" eb="5">
      <t>シテイヨサンガク</t>
    </rPh>
    <rPh sb="6" eb="7">
      <t>ケイ</t>
    </rPh>
    <phoneticPr fontId="3"/>
  </si>
  <si>
    <t>A＋B＋C＋D＋E</t>
    <phoneticPr fontId="3"/>
  </si>
  <si>
    <t>支出額合計</t>
    <rPh sb="0" eb="2">
      <t>シシュツ</t>
    </rPh>
    <rPh sb="2" eb="3">
      <t>ガク</t>
    </rPh>
    <rPh sb="3" eb="5">
      <t>ゴウケイ</t>
    </rPh>
    <phoneticPr fontId="3"/>
  </si>
  <si>
    <t>指定予算額以外　計</t>
    <rPh sb="0" eb="5">
      <t>シテイヨサンガク</t>
    </rPh>
    <rPh sb="5" eb="7">
      <t>イガイ</t>
    </rPh>
    <rPh sb="8" eb="9">
      <t>ケイ</t>
    </rPh>
    <phoneticPr fontId="3"/>
  </si>
  <si>
    <t>内　容　等</t>
    <rPh sb="0" eb="1">
      <t>ウチ</t>
    </rPh>
    <rPh sb="2" eb="3">
      <t>カタチ</t>
    </rPh>
    <rPh sb="4" eb="5">
      <t>トウ</t>
    </rPh>
    <phoneticPr fontId="3"/>
  </si>
  <si>
    <t>金　額</t>
    <rPh sb="0" eb="1">
      <t>キン</t>
    </rPh>
    <rPh sb="2" eb="3">
      <t>ガク</t>
    </rPh>
    <phoneticPr fontId="3"/>
  </si>
  <si>
    <t>備　考</t>
    <rPh sb="0" eb="1">
      <t>ソナエ</t>
    </rPh>
    <rPh sb="2" eb="3">
      <t>コウ</t>
    </rPh>
    <phoneticPr fontId="3"/>
  </si>
  <si>
    <t>項　目</t>
    <rPh sb="0" eb="1">
      <t>コウ</t>
    </rPh>
    <rPh sb="2" eb="3">
      <t>メ</t>
    </rPh>
    <phoneticPr fontId="3"/>
  </si>
  <si>
    <t>③管理運営費提案額（①－②）</t>
    <rPh sb="1" eb="6">
      <t>カンリウンエイヒ</t>
    </rPh>
    <rPh sb="6" eb="9">
      <t>テイアンガク</t>
    </rPh>
    <phoneticPr fontId="3"/>
  </si>
  <si>
    <t>管理運営費提案額</t>
    <rPh sb="0" eb="8">
      <t>カンリウンエイヒテイアンガク</t>
    </rPh>
    <phoneticPr fontId="3"/>
  </si>
  <si>
    <t>【収支予算書の記載注意事項】</t>
    <rPh sb="1" eb="3">
      <t>シュウシ</t>
    </rPh>
    <rPh sb="3" eb="6">
      <t>ヨサンショ</t>
    </rPh>
    <rPh sb="7" eb="9">
      <t>キサイ</t>
    </rPh>
    <rPh sb="9" eb="13">
      <t>チュウイジコウ</t>
    </rPh>
    <phoneticPr fontId="3"/>
  </si>
  <si>
    <t>　※備考に指定予算額と記載がある場合は、標準管理運営費積算表に示す指定予算額を計上してください。</t>
    <rPh sb="2" eb="4">
      <t>ビコウ</t>
    </rPh>
    <rPh sb="5" eb="10">
      <t>シテイヨサンガク</t>
    </rPh>
    <rPh sb="11" eb="13">
      <t>キサイ</t>
    </rPh>
    <rPh sb="16" eb="18">
      <t>バアイ</t>
    </rPh>
    <rPh sb="20" eb="30">
      <t>ヒョウジュンカンリウンエイヒセキサンヒョウ</t>
    </rPh>
    <rPh sb="31" eb="32">
      <t>シメ</t>
    </rPh>
    <rPh sb="33" eb="38">
      <t>シテイヨサンガク</t>
    </rPh>
    <rPh sb="39" eb="41">
      <t>ケイジョウ</t>
    </rPh>
    <phoneticPr fontId="3"/>
  </si>
  <si>
    <t>収入額合計</t>
    <rPh sb="0" eb="2">
      <t>シュウニュウ</t>
    </rPh>
    <rPh sb="2" eb="3">
      <t>ガク</t>
    </rPh>
    <rPh sb="3" eb="5">
      <t>ゴウケイ</t>
    </rPh>
    <phoneticPr fontId="3"/>
  </si>
  <si>
    <t>基本収入</t>
    <rPh sb="0" eb="2">
      <t>キホン</t>
    </rPh>
    <rPh sb="2" eb="4">
      <t>シュウニュウ</t>
    </rPh>
    <phoneticPr fontId="3"/>
  </si>
  <si>
    <t>施設名：</t>
    <rPh sb="0" eb="3">
      <t>シセツメイ</t>
    </rPh>
    <phoneticPr fontId="3"/>
  </si>
  <si>
    <t>様式第３号（その３）</t>
    <rPh sb="0" eb="2">
      <t>ヨウシキ</t>
    </rPh>
    <rPh sb="2" eb="3">
      <t>ダイ</t>
    </rPh>
    <rPh sb="4" eb="5">
      <t>ゴウ</t>
    </rPh>
    <phoneticPr fontId="3"/>
  </si>
  <si>
    <t>収支予算書（令和８年度）</t>
    <rPh sb="0" eb="2">
      <t>シュウシ</t>
    </rPh>
    <rPh sb="2" eb="5">
      <t>ヨサンショ</t>
    </rPh>
    <rPh sb="6" eb="8">
      <t>レイワ</t>
    </rPh>
    <rPh sb="9" eb="11">
      <t>ネンド</t>
    </rPh>
    <phoneticPr fontId="3"/>
  </si>
  <si>
    <t>金沢市内川スポーツ広場、金沢市戸室スポーツ広場</t>
    <rPh sb="0" eb="2">
      <t>カナザワ</t>
    </rPh>
    <rPh sb="2" eb="3">
      <t>シ</t>
    </rPh>
    <rPh sb="3" eb="5">
      <t>ウチカワ</t>
    </rPh>
    <rPh sb="9" eb="11">
      <t>ヒロバ</t>
    </rPh>
    <rPh sb="12" eb="15">
      <t>カナザワシ</t>
    </rPh>
    <rPh sb="15" eb="17">
      <t>トムロ</t>
    </rPh>
    <rPh sb="21" eb="23">
      <t>ヒロバ</t>
    </rPh>
    <phoneticPr fontId="3"/>
  </si>
  <si>
    <t>消防設備保守点検業務</t>
    <rPh sb="0" eb="2">
      <t>ショウボウ</t>
    </rPh>
    <rPh sb="2" eb="4">
      <t>セツビ</t>
    </rPh>
    <rPh sb="4" eb="6">
      <t>ホシュ</t>
    </rPh>
    <rPh sb="6" eb="8">
      <t>テンケン</t>
    </rPh>
    <rPh sb="8" eb="10">
      <t>ギョウム</t>
    </rPh>
    <phoneticPr fontId="3"/>
  </si>
  <si>
    <t>自家用電気工作物保安業務</t>
    <rPh sb="5" eb="8">
      <t>コウサクブツ</t>
    </rPh>
    <rPh sb="8" eb="10">
      <t>ホアン</t>
    </rPh>
    <rPh sb="10" eb="12">
      <t>ギョウム</t>
    </rPh>
    <phoneticPr fontId="3"/>
  </si>
  <si>
    <t>合併処理浄化槽維持管理業務</t>
    <rPh sb="0" eb="2">
      <t>ガッペイ</t>
    </rPh>
    <rPh sb="2" eb="4">
      <t>ショリ</t>
    </rPh>
    <rPh sb="4" eb="7">
      <t>ジョウカソウ</t>
    </rPh>
    <rPh sb="7" eb="9">
      <t>イジ</t>
    </rPh>
    <rPh sb="9" eb="11">
      <t>カンリ</t>
    </rPh>
    <rPh sb="11" eb="13">
      <t>ギョウム</t>
    </rPh>
    <phoneticPr fontId="3"/>
  </si>
  <si>
    <t>合併処理浄化槽検査業務</t>
    <rPh sb="0" eb="2">
      <t>ガッペイ</t>
    </rPh>
    <rPh sb="2" eb="4">
      <t>ショリ</t>
    </rPh>
    <rPh sb="4" eb="7">
      <t>ジョウカソウ</t>
    </rPh>
    <rPh sb="7" eb="9">
      <t>ケンサ</t>
    </rPh>
    <rPh sb="9" eb="11">
      <t>ギョウム</t>
    </rPh>
    <phoneticPr fontId="3"/>
  </si>
  <si>
    <t>グラウンド及び外野芝生管理業務</t>
    <rPh sb="5" eb="6">
      <t>オヨ</t>
    </rPh>
    <rPh sb="7" eb="9">
      <t>ガイヤ</t>
    </rPh>
    <rPh sb="9" eb="11">
      <t>シバフ</t>
    </rPh>
    <rPh sb="11" eb="13">
      <t>カンリ</t>
    </rPh>
    <rPh sb="13" eb="15">
      <t>ギョウム</t>
    </rPh>
    <phoneticPr fontId="3"/>
  </si>
  <si>
    <t>遊具管理等業務</t>
    <rPh sb="0" eb="2">
      <t>ユウグ</t>
    </rPh>
    <rPh sb="2" eb="4">
      <t>カンリ</t>
    </rPh>
    <rPh sb="4" eb="5">
      <t>トウ</t>
    </rPh>
    <rPh sb="5" eb="7">
      <t>ギョウム</t>
    </rPh>
    <phoneticPr fontId="3"/>
  </si>
  <si>
    <t>遊びの広場遊具点検業務</t>
    <rPh sb="0" eb="1">
      <t>アソ</t>
    </rPh>
    <rPh sb="3" eb="5">
      <t>ヒロバ</t>
    </rPh>
    <rPh sb="5" eb="7">
      <t>ユウグ</t>
    </rPh>
    <rPh sb="7" eb="9">
      <t>テンケン</t>
    </rPh>
    <rPh sb="9" eb="11">
      <t>ギョウム</t>
    </rPh>
    <phoneticPr fontId="3"/>
  </si>
  <si>
    <t>木製遊具（内川）、斜面遊具（戸室）保守点検業務</t>
    <rPh sb="0" eb="2">
      <t>モクセイ</t>
    </rPh>
    <rPh sb="2" eb="4">
      <t>ユウグ</t>
    </rPh>
    <rPh sb="5" eb="7">
      <t>ウチカワ</t>
    </rPh>
    <rPh sb="9" eb="11">
      <t>シャメン</t>
    </rPh>
    <rPh sb="11" eb="13">
      <t>ユウグ</t>
    </rPh>
    <rPh sb="14" eb="16">
      <t>トムロ</t>
    </rPh>
    <rPh sb="17" eb="19">
      <t>ホシュ</t>
    </rPh>
    <rPh sb="19" eb="21">
      <t>テンケン</t>
    </rPh>
    <rPh sb="21" eb="23">
      <t>ギョウム</t>
    </rPh>
    <phoneticPr fontId="3"/>
  </si>
  <si>
    <t>受水槽清掃点検業務</t>
    <rPh sb="0" eb="1">
      <t>ウケ</t>
    </rPh>
    <rPh sb="1" eb="3">
      <t>スイソウ</t>
    </rPh>
    <rPh sb="3" eb="5">
      <t>セイソウ</t>
    </rPh>
    <rPh sb="5" eb="7">
      <t>テンケン</t>
    </rPh>
    <rPh sb="7" eb="9">
      <t>ギョウム</t>
    </rPh>
    <phoneticPr fontId="3"/>
  </si>
  <si>
    <t>塩素注入装置保守点検業務</t>
    <rPh sb="0" eb="2">
      <t>エンソ</t>
    </rPh>
    <rPh sb="2" eb="4">
      <t>チュウニュウ</t>
    </rPh>
    <rPh sb="4" eb="6">
      <t>ソウチ</t>
    </rPh>
    <rPh sb="6" eb="8">
      <t>ホシュ</t>
    </rPh>
    <rPh sb="8" eb="10">
      <t>テンケン</t>
    </rPh>
    <rPh sb="10" eb="12">
      <t>ギョウム</t>
    </rPh>
    <phoneticPr fontId="3"/>
  </si>
  <si>
    <t>マレットゴルフ場除草清掃業務</t>
    <rPh sb="7" eb="8">
      <t>バ</t>
    </rPh>
    <rPh sb="8" eb="10">
      <t>ジョソウ</t>
    </rPh>
    <rPh sb="10" eb="12">
      <t>セイソウ</t>
    </rPh>
    <rPh sb="12" eb="14">
      <t>ギョウム</t>
    </rPh>
    <phoneticPr fontId="3"/>
  </si>
  <si>
    <t>市民農園管理業務</t>
    <rPh sb="0" eb="2">
      <t>シミン</t>
    </rPh>
    <rPh sb="2" eb="4">
      <t>ノウエン</t>
    </rPh>
    <rPh sb="4" eb="6">
      <t>カンリ</t>
    </rPh>
    <rPh sb="6" eb="8">
      <t>ギョウム</t>
    </rPh>
    <phoneticPr fontId="3"/>
  </si>
  <si>
    <t>体育施設維持管理補助業務</t>
    <rPh sb="0" eb="2">
      <t>タイイク</t>
    </rPh>
    <rPh sb="2" eb="4">
      <t>シセツ</t>
    </rPh>
    <rPh sb="4" eb="6">
      <t>イジ</t>
    </rPh>
    <rPh sb="6" eb="8">
      <t>カンリ</t>
    </rPh>
    <rPh sb="8" eb="10">
      <t>ホジョ</t>
    </rPh>
    <rPh sb="10" eb="12">
      <t>ギョウム</t>
    </rPh>
    <phoneticPr fontId="3"/>
  </si>
  <si>
    <t>体育施設の管理に関する業務の収支予算書に含めること</t>
    <phoneticPr fontId="3"/>
  </si>
  <si>
    <t>ふわふわドーム点検業務</t>
    <rPh sb="7" eb="9">
      <t>テンケン</t>
    </rPh>
    <rPh sb="9" eb="11">
      <t>ギョウム</t>
    </rPh>
    <phoneticPr fontId="3"/>
  </si>
  <si>
    <t>流水池清掃業務</t>
    <rPh sb="0" eb="2">
      <t>リュウスイ</t>
    </rPh>
    <rPh sb="2" eb="3">
      <t>イケ</t>
    </rPh>
    <rPh sb="3" eb="5">
      <t>セイソウ</t>
    </rPh>
    <rPh sb="5" eb="7">
      <t>ギョウム</t>
    </rPh>
    <phoneticPr fontId="3"/>
  </si>
  <si>
    <t>樹木等維持管理業務</t>
    <rPh sb="0" eb="2">
      <t>ジュモク</t>
    </rPh>
    <rPh sb="2" eb="3">
      <t>トウ</t>
    </rPh>
    <rPh sb="3" eb="5">
      <t>イジ</t>
    </rPh>
    <rPh sb="5" eb="7">
      <t>カンリ</t>
    </rPh>
    <rPh sb="7" eb="9">
      <t>ギョウム</t>
    </rPh>
    <phoneticPr fontId="3"/>
  </si>
  <si>
    <t>植栽除草業務</t>
    <rPh sb="0" eb="1">
      <t>ショク</t>
    </rPh>
    <rPh sb="1" eb="2">
      <t>サイ</t>
    </rPh>
    <rPh sb="2" eb="4">
      <t>ジョソウ</t>
    </rPh>
    <rPh sb="4" eb="6">
      <t>ギョウム</t>
    </rPh>
    <phoneticPr fontId="3"/>
  </si>
  <si>
    <t>広場管理業務（緑地維持管理）</t>
    <rPh sb="0" eb="2">
      <t>ヒロバ</t>
    </rPh>
    <rPh sb="2" eb="4">
      <t>カンリ</t>
    </rPh>
    <rPh sb="4" eb="6">
      <t>ギョウム</t>
    </rPh>
    <rPh sb="7" eb="9">
      <t>リョクチ</t>
    </rPh>
    <rPh sb="9" eb="11">
      <t>イジ</t>
    </rPh>
    <rPh sb="11" eb="13">
      <t>カンリ</t>
    </rPh>
    <phoneticPr fontId="3"/>
  </si>
  <si>
    <t>広場管理業務（建物清掃）</t>
    <rPh sb="0" eb="2">
      <t>ヒロバ</t>
    </rPh>
    <rPh sb="2" eb="4">
      <t>カンリ</t>
    </rPh>
    <rPh sb="4" eb="6">
      <t>ギョウム</t>
    </rPh>
    <rPh sb="7" eb="9">
      <t>タテモノ</t>
    </rPh>
    <rPh sb="9" eb="11">
      <t>セイソウ</t>
    </rPh>
    <phoneticPr fontId="3"/>
  </si>
  <si>
    <t>一般廃棄物等収集運搬業務</t>
    <rPh sb="0" eb="2">
      <t>イッパン</t>
    </rPh>
    <rPh sb="2" eb="5">
      <t>ハイキブツ</t>
    </rPh>
    <rPh sb="5" eb="6">
      <t>トウ</t>
    </rPh>
    <rPh sb="6" eb="8">
      <t>シュウシュウ</t>
    </rPh>
    <rPh sb="8" eb="10">
      <t>ウンパン</t>
    </rPh>
    <rPh sb="10" eb="12">
      <t>ギョウム</t>
    </rPh>
    <phoneticPr fontId="3"/>
  </si>
  <si>
    <t>耐圧検査含む</t>
    <rPh sb="0" eb="2">
      <t>タイアツ</t>
    </rPh>
    <rPh sb="2" eb="4">
      <t>ケンサ</t>
    </rPh>
    <rPh sb="4" eb="5">
      <t>フク</t>
    </rPh>
    <phoneticPr fontId="3"/>
  </si>
  <si>
    <t>内川スポーツ広場</t>
  </si>
  <si>
    <t>内川スポーツ広場</t>
    <phoneticPr fontId="3"/>
  </si>
  <si>
    <t>内川・戸室スポーツ広場</t>
    <phoneticPr fontId="3"/>
  </si>
  <si>
    <t>指定予算額　内川</t>
    <phoneticPr fontId="3"/>
  </si>
  <si>
    <t>戸室スポーツ広場</t>
  </si>
  <si>
    <t>戸室スポーツ広場</t>
    <phoneticPr fontId="3"/>
  </si>
  <si>
    <t>保安警備業務</t>
    <rPh sb="0" eb="2">
      <t>ホアン</t>
    </rPh>
    <rPh sb="2" eb="4">
      <t>ケイビ</t>
    </rPh>
    <rPh sb="4" eb="6">
      <t>ギョウム</t>
    </rPh>
    <phoneticPr fontId="3"/>
  </si>
  <si>
    <t>指定予算額　戸室</t>
    <phoneticPr fontId="3"/>
  </si>
  <si>
    <t>キャッシュレス決済関連機器保守点検業務</t>
    <phoneticPr fontId="2"/>
  </si>
  <si>
    <t>指定予算額除く</t>
    <rPh sb="0" eb="5">
      <t>シテイヨサンガク</t>
    </rPh>
    <rPh sb="5" eb="6">
      <t>ノゾ</t>
    </rPh>
    <phoneticPr fontId="3"/>
  </si>
  <si>
    <t>不定期枝打ち含む</t>
    <phoneticPr fontId="3"/>
  </si>
  <si>
    <t>指定予算額除く</t>
    <phoneticPr fontId="3"/>
  </si>
  <si>
    <t>通信運搬費、印刷製本費、券売機、コピー、
パソコンリース、消耗品等　一式</t>
    <rPh sb="0" eb="2">
      <t>ツウシン</t>
    </rPh>
    <rPh sb="2" eb="4">
      <t>ウンパン</t>
    </rPh>
    <rPh sb="4" eb="5">
      <t>ヒ</t>
    </rPh>
    <rPh sb="6" eb="10">
      <t>インサツセイホン</t>
    </rPh>
    <rPh sb="10" eb="11">
      <t>ヒ</t>
    </rPh>
    <rPh sb="12" eb="15">
      <t>ケンバイキ</t>
    </rPh>
    <rPh sb="29" eb="32">
      <t>ショウモウヒン</t>
    </rPh>
    <rPh sb="32" eb="33">
      <t>トウ</t>
    </rPh>
    <rPh sb="34" eb="36">
      <t>イッシキ</t>
    </rPh>
    <phoneticPr fontId="3"/>
  </si>
  <si>
    <t>指定予算額　　戸室
（市民農園管理業務に含む）</t>
    <rPh sb="0" eb="5">
      <t>シテイヨサンガク</t>
    </rPh>
    <rPh sb="7" eb="9">
      <t>トムロ</t>
    </rPh>
    <phoneticPr fontId="3"/>
  </si>
  <si>
    <t>提案収入</t>
    <phoneticPr fontId="3"/>
  </si>
  <si>
    <t>指定予算額　計</t>
    <rPh sb="0" eb="5">
      <t>シテイヨサンガク</t>
    </rPh>
    <rPh sb="6" eb="7">
      <t>シュウケイ</t>
    </rPh>
    <phoneticPr fontId="3"/>
  </si>
  <si>
    <t>指定予算額以外　計</t>
    <rPh sb="0" eb="5">
      <t>シテイヨサンガク</t>
    </rPh>
    <rPh sb="5" eb="7">
      <t>イガイ</t>
    </rPh>
    <rPh sb="8" eb="9">
      <t>シュウケイ</t>
    </rPh>
    <phoneticPr fontId="3"/>
  </si>
  <si>
    <t>自動販売機手数料</t>
    <phoneticPr fontId="3"/>
  </si>
  <si>
    <t>スポーツ用品販売手数料</t>
    <phoneticPr fontId="3"/>
  </si>
  <si>
    <t>電話料収入等</t>
    <phoneticPr fontId="3"/>
  </si>
  <si>
    <t>例：自主事業剰余金</t>
    <rPh sb="0" eb="1">
      <t>レイ</t>
    </rPh>
    <rPh sb="2" eb="6">
      <t>ジシュジギョウ</t>
    </rPh>
    <rPh sb="6" eb="9">
      <t>ジョウヨキン</t>
    </rPh>
    <phoneticPr fontId="3"/>
  </si>
  <si>
    <r>
      <t>　※支出額合計</t>
    </r>
    <r>
      <rPr>
        <sz val="14"/>
        <color rgb="FFFF0000"/>
        <rFont val="ＭＳ 明朝"/>
        <family val="1"/>
        <charset val="128"/>
      </rPr>
      <t>及び管理運営費提案額</t>
    </r>
    <r>
      <rPr>
        <sz val="14"/>
        <rFont val="ＭＳ 明朝"/>
        <family val="1"/>
        <charset val="128"/>
      </rPr>
      <t>は、標準管理運営費積算表に示す支出額合計</t>
    </r>
    <r>
      <rPr>
        <sz val="14"/>
        <color rgb="FFFF0000"/>
        <rFont val="ＭＳ 明朝"/>
        <family val="1"/>
        <charset val="128"/>
      </rPr>
      <t>及び標準管理運営費</t>
    </r>
    <r>
      <rPr>
        <sz val="14"/>
        <rFont val="ＭＳ 明朝"/>
        <family val="1"/>
        <charset val="128"/>
      </rPr>
      <t>を上限とし、</t>
    </r>
    <rPh sb="2" eb="4">
      <t>シシュツ</t>
    </rPh>
    <rPh sb="4" eb="5">
      <t>ガク</t>
    </rPh>
    <rPh sb="5" eb="7">
      <t>ゴウケイ</t>
    </rPh>
    <rPh sb="7" eb="8">
      <t>オヨ</t>
    </rPh>
    <rPh sb="9" eb="17">
      <t>カンリウンエイヒテイアンガク</t>
    </rPh>
    <rPh sb="19" eb="29">
      <t>ヒョウジュンカンリウンエイヒセキサンヒョウ</t>
    </rPh>
    <rPh sb="30" eb="31">
      <t>シメ</t>
    </rPh>
    <rPh sb="32" eb="34">
      <t>シシュツ</t>
    </rPh>
    <rPh sb="34" eb="35">
      <t>ガク</t>
    </rPh>
    <rPh sb="35" eb="37">
      <t>ゴウケイ</t>
    </rPh>
    <rPh sb="37" eb="38">
      <t>オヨ</t>
    </rPh>
    <rPh sb="39" eb="46">
      <t>ヒョウジュンカンリウンエイヒ</t>
    </rPh>
    <rPh sb="47" eb="49">
      <t>ジョウゲン</t>
    </rPh>
    <phoneticPr fontId="3"/>
  </si>
  <si>
    <t>　　これを上回る提案は認められません。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</si>
</sst>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3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4"/>
      <color rgb="FFFF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92">
    <xf numFmtId="0" fontId="0" fillId="0" borderId="0" xfId="0"/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3" fontId="4" fillId="0" borderId="8" xfId="0" applyNumberFormat="1" applyFont="1" applyBorder="1" applyAlignment="1" applyProtection="1">
      <alignment horizontal="right" vertical="center" shrinkToFit="1"/>
      <protection locked="0"/>
    </xf>
    <xf numFmtId="0" fontId="4" fillId="0" borderId="8" xfId="0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3" fontId="4" fillId="0" borderId="13" xfId="0" applyNumberFormat="1" applyFont="1" applyBorder="1" applyAlignment="1" applyProtection="1">
      <alignment horizontal="right" vertical="center" shrinkToFit="1"/>
      <protection locked="0"/>
    </xf>
    <xf numFmtId="0" fontId="4" fillId="0" borderId="14" xfId="0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right" vertical="center" shrinkToFit="1"/>
    </xf>
    <xf numFmtId="0" fontId="4" fillId="0" borderId="16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3" fontId="4" fillId="0" borderId="21" xfId="0" applyNumberFormat="1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4" xfId="0" applyFont="1" applyBorder="1" applyAlignment="1">
      <alignment horizontal="left" vertical="center" wrapText="1" shrinkToFit="1"/>
    </xf>
    <xf numFmtId="0" fontId="4" fillId="0" borderId="25" xfId="0" applyFont="1" applyBorder="1" applyAlignment="1">
      <alignment horizontal="left" vertical="center" wrapText="1" shrinkToFit="1"/>
    </xf>
    <xf numFmtId="0" fontId="4" fillId="0" borderId="26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3" fontId="4" fillId="0" borderId="10" xfId="0" applyNumberFormat="1" applyFont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0" fontId="4" fillId="0" borderId="31" xfId="0" applyFont="1" applyFill="1" applyBorder="1" applyAlignment="1">
      <alignment vertical="center"/>
    </xf>
    <xf numFmtId="3" fontId="4" fillId="0" borderId="22" xfId="0" applyNumberFormat="1" applyFont="1" applyBorder="1" applyAlignment="1" applyProtection="1">
      <alignment horizontal="right" vertical="center" shrinkToFit="1"/>
      <protection locked="0"/>
    </xf>
    <xf numFmtId="0" fontId="4" fillId="0" borderId="24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vertical="center" shrinkToFit="1"/>
    </xf>
    <xf numFmtId="0" fontId="7" fillId="0" borderId="9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shrinkToFit="1"/>
    </xf>
    <xf numFmtId="0" fontId="7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35" xfId="0" applyFont="1" applyBorder="1" applyAlignment="1">
      <alignment vertical="center" wrapText="1"/>
    </xf>
    <xf numFmtId="3" fontId="4" fillId="0" borderId="40" xfId="0" applyNumberFormat="1" applyFont="1" applyBorder="1" applyAlignment="1">
      <alignment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0" fontId="4" fillId="0" borderId="41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0" fontId="4" fillId="0" borderId="41" xfId="0" applyNumberFormat="1" applyFont="1" applyBorder="1" applyAlignment="1">
      <alignment horizontal="right" vertical="center"/>
    </xf>
    <xf numFmtId="0" fontId="4" fillId="0" borderId="10" xfId="1" applyNumberFormat="1" applyFont="1" applyBorder="1" applyAlignment="1" applyProtection="1">
      <alignment horizontal="right" vertical="center"/>
      <protection locked="0"/>
    </xf>
    <xf numFmtId="0" fontId="4" fillId="0" borderId="39" xfId="1" applyNumberFormat="1" applyFont="1" applyBorder="1" applyAlignment="1" applyProtection="1">
      <alignment horizontal="right" vertical="center"/>
      <protection locked="0"/>
    </xf>
    <xf numFmtId="0" fontId="4" fillId="0" borderId="14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4" fillId="0" borderId="21" xfId="0" applyNumberFormat="1" applyFont="1" applyBorder="1" applyAlignment="1">
      <alignment horizontal="right" vertical="center"/>
    </xf>
    <xf numFmtId="0" fontId="4" fillId="0" borderId="40" xfId="0" applyNumberFormat="1" applyFont="1" applyBorder="1" applyAlignment="1">
      <alignment horizontal="right" vertical="center"/>
    </xf>
    <xf numFmtId="0" fontId="4" fillId="0" borderId="38" xfId="1" applyNumberFormat="1" applyFont="1" applyBorder="1" applyAlignment="1" applyProtection="1">
      <alignment horizontal="right" vertical="center"/>
      <protection locked="0"/>
    </xf>
    <xf numFmtId="0" fontId="4" fillId="0" borderId="21" xfId="1" applyNumberFormat="1" applyFont="1" applyBorder="1" applyAlignment="1" applyProtection="1">
      <alignment horizontal="right" vertical="center"/>
      <protection locked="0"/>
    </xf>
    <xf numFmtId="0" fontId="4" fillId="0" borderId="37" xfId="1" applyNumberFormat="1" applyFont="1" applyBorder="1" applyAlignment="1" applyProtection="1">
      <alignment horizontal="right" vertical="center"/>
      <protection locked="0"/>
    </xf>
    <xf numFmtId="0" fontId="4" fillId="0" borderId="0" xfId="0" applyNumberFormat="1" applyFont="1" applyBorder="1" applyAlignment="1">
      <alignment horizontal="right" vertical="center"/>
    </xf>
    <xf numFmtId="0" fontId="4" fillId="0" borderId="42" xfId="0" applyNumberFormat="1" applyFont="1" applyBorder="1" applyAlignment="1">
      <alignment horizontal="right" vertical="center"/>
    </xf>
    <xf numFmtId="0" fontId="4" fillId="0" borderId="48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4" fillId="0" borderId="41" xfId="0" applyNumberFormat="1" applyFont="1" applyBorder="1" applyAlignment="1">
      <alignment horizontal="center" vertical="center"/>
    </xf>
    <xf numFmtId="0" fontId="4" fillId="0" borderId="51" xfId="0" applyFont="1" applyBorder="1" applyAlignment="1">
      <alignment vertical="center"/>
    </xf>
    <xf numFmtId="0" fontId="4" fillId="0" borderId="5" xfId="0" applyNumberFormat="1" applyFont="1" applyBorder="1" applyAlignment="1">
      <alignment horizontal="right" vertical="center"/>
    </xf>
    <xf numFmtId="0" fontId="4" fillId="2" borderId="44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left" vertical="center" wrapText="1"/>
    </xf>
    <xf numFmtId="0" fontId="4" fillId="2" borderId="46" xfId="0" applyNumberFormat="1" applyFont="1" applyFill="1" applyBorder="1" applyAlignment="1">
      <alignment horizontal="right" vertical="center"/>
    </xf>
    <xf numFmtId="0" fontId="4" fillId="2" borderId="47" xfId="0" applyFont="1" applyFill="1" applyBorder="1" applyAlignment="1">
      <alignment vertical="center"/>
    </xf>
    <xf numFmtId="0" fontId="4" fillId="2" borderId="32" xfId="0" applyNumberFormat="1" applyFont="1" applyFill="1" applyBorder="1" applyAlignment="1">
      <alignment horizontal="right" vertical="center"/>
    </xf>
    <xf numFmtId="0" fontId="4" fillId="2" borderId="32" xfId="0" applyFont="1" applyFill="1" applyBorder="1" applyAlignment="1">
      <alignment vertical="center"/>
    </xf>
    <xf numFmtId="0" fontId="4" fillId="0" borderId="33" xfId="0" applyFont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53" xfId="0" applyFont="1" applyBorder="1" applyAlignment="1">
      <alignment vertical="center" wrapText="1"/>
    </xf>
    <xf numFmtId="0" fontId="8" fillId="0" borderId="17" xfId="0" applyFont="1" applyBorder="1" applyAlignment="1">
      <alignment vertical="center"/>
    </xf>
    <xf numFmtId="0" fontId="4" fillId="0" borderId="55" xfId="0" applyFont="1" applyBorder="1" applyAlignment="1">
      <alignment vertical="center"/>
    </xf>
    <xf numFmtId="0" fontId="4" fillId="0" borderId="56" xfId="1" applyNumberFormat="1" applyFont="1" applyBorder="1" applyAlignment="1" applyProtection="1">
      <alignment horizontal="right" vertical="center"/>
      <protection locked="0"/>
    </xf>
    <xf numFmtId="0" fontId="4" fillId="0" borderId="57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9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3" xfId="0" applyFont="1" applyBorder="1" applyAlignment="1">
      <alignment vertical="center"/>
    </xf>
    <xf numFmtId="0" fontId="4" fillId="0" borderId="33" xfId="0" applyFont="1" applyBorder="1" applyAlignment="1">
      <alignment horizontal="left" vertical="center" wrapText="1"/>
    </xf>
    <xf numFmtId="0" fontId="4" fillId="0" borderId="58" xfId="1" applyNumberFormat="1" applyFont="1" applyBorder="1" applyAlignment="1" applyProtection="1">
      <alignment horizontal="right" vertical="center"/>
      <protection locked="0"/>
    </xf>
    <xf numFmtId="0" fontId="4" fillId="0" borderId="59" xfId="1" applyNumberFormat="1" applyFont="1" applyBorder="1" applyAlignment="1" applyProtection="1">
      <alignment horizontal="right" vertical="center"/>
      <protection locked="0"/>
    </xf>
    <xf numFmtId="0" fontId="4" fillId="0" borderId="60" xfId="1" applyNumberFormat="1" applyFont="1" applyBorder="1" applyAlignment="1" applyProtection="1">
      <alignment horizontal="right" vertical="center"/>
      <protection locked="0"/>
    </xf>
    <xf numFmtId="0" fontId="4" fillId="0" borderId="61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10" fillId="0" borderId="9" xfId="0" applyFont="1" applyBorder="1" applyAlignment="1">
      <alignment vertical="center" wrapText="1" shrinkToFit="1"/>
    </xf>
    <xf numFmtId="0" fontId="4" fillId="0" borderId="10" xfId="0" applyFont="1" applyBorder="1" applyAlignment="1">
      <alignment vertical="center"/>
    </xf>
    <xf numFmtId="0" fontId="4" fillId="0" borderId="56" xfId="0" applyNumberFormat="1" applyFont="1" applyBorder="1" applyAlignment="1">
      <alignment horizontal="right" vertical="center"/>
    </xf>
    <xf numFmtId="0" fontId="4" fillId="0" borderId="56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9" xfId="0" applyFont="1" applyBorder="1" applyAlignment="1">
      <alignment vertical="center"/>
    </xf>
    <xf numFmtId="0" fontId="8" fillId="0" borderId="63" xfId="0" applyFont="1" applyBorder="1" applyAlignment="1">
      <alignment vertical="center"/>
    </xf>
    <xf numFmtId="0" fontId="7" fillId="0" borderId="64" xfId="0" applyFont="1" applyBorder="1" applyAlignment="1">
      <alignment vertical="center" shrinkToFit="1"/>
    </xf>
    <xf numFmtId="0" fontId="7" fillId="0" borderId="64" xfId="0" applyFont="1" applyBorder="1" applyAlignment="1">
      <alignment vertical="center"/>
    </xf>
    <xf numFmtId="0" fontId="4" fillId="0" borderId="62" xfId="0" applyNumberFormat="1" applyFont="1" applyBorder="1" applyAlignment="1">
      <alignment horizontal="right" vertical="center"/>
    </xf>
    <xf numFmtId="0" fontId="4" fillId="0" borderId="62" xfId="0" applyFont="1" applyBorder="1" applyAlignment="1">
      <alignment vertical="center"/>
    </xf>
    <xf numFmtId="0" fontId="8" fillId="0" borderId="0" xfId="0" applyFont="1" applyBorder="1" applyAlignment="1">
      <alignment horizontal="left" vertical="center" shrinkToFit="1"/>
    </xf>
    <xf numFmtId="0" fontId="4" fillId="0" borderId="54" xfId="0" applyFont="1" applyBorder="1" applyAlignment="1">
      <alignment vertical="center"/>
    </xf>
    <xf numFmtId="0" fontId="7" fillId="0" borderId="55" xfId="0" applyFont="1" applyBorder="1" applyAlignment="1">
      <alignment vertical="center" shrinkToFit="1"/>
    </xf>
    <xf numFmtId="0" fontId="7" fillId="0" borderId="55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 shrinkToFit="1"/>
    </xf>
    <xf numFmtId="0" fontId="8" fillId="0" borderId="3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4" fillId="0" borderId="41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34" xfId="0" applyFont="1" applyBorder="1" applyAlignment="1">
      <alignment vertical="center" wrapText="1"/>
    </xf>
    <xf numFmtId="0" fontId="4" fillId="0" borderId="35" xfId="0" applyFont="1" applyBorder="1" applyAlignment="1">
      <alignment vertical="center"/>
    </xf>
    <xf numFmtId="0" fontId="4" fillId="0" borderId="24" xfId="0" applyFont="1" applyBorder="1" applyAlignment="1">
      <alignment vertical="center" wrapText="1"/>
    </xf>
    <xf numFmtId="0" fontId="4" fillId="0" borderId="24" xfId="0" applyFont="1" applyBorder="1" applyAlignment="1">
      <alignment vertical="center"/>
    </xf>
    <xf numFmtId="0" fontId="4" fillId="0" borderId="22" xfId="0" applyFont="1" applyBorder="1" applyAlignment="1">
      <alignment vertical="center" wrapText="1"/>
    </xf>
    <xf numFmtId="0" fontId="0" fillId="0" borderId="24" xfId="0" applyBorder="1" applyAlignment="1">
      <alignment vertical="center"/>
    </xf>
    <xf numFmtId="0" fontId="4" fillId="0" borderId="22" xfId="0" applyFont="1" applyBorder="1" applyAlignment="1">
      <alignment vertical="center" shrinkToFit="1"/>
    </xf>
    <xf numFmtId="0" fontId="4" fillId="0" borderId="24" xfId="0" applyFont="1" applyBorder="1" applyAlignment="1">
      <alignment vertical="center" shrinkToFit="1"/>
    </xf>
    <xf numFmtId="0" fontId="0" fillId="0" borderId="52" xfId="0" applyBorder="1" applyAlignment="1">
      <alignment vertical="center" shrinkToFit="1"/>
    </xf>
    <xf numFmtId="0" fontId="4" fillId="0" borderId="30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4" fillId="0" borderId="36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24" xfId="0" applyBorder="1" applyAlignment="1">
      <alignment vertical="center" shrinkToFit="1"/>
    </xf>
    <xf numFmtId="0" fontId="8" fillId="0" borderId="54" xfId="0" applyFont="1" applyBorder="1" applyAlignment="1">
      <alignment vertical="center"/>
    </xf>
    <xf numFmtId="0" fontId="8" fillId="0" borderId="5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5" fillId="2" borderId="43" xfId="0" applyFont="1" applyFill="1" applyBorder="1" applyAlignment="1">
      <alignment horizontal="left" vertical="center"/>
    </xf>
    <xf numFmtId="0" fontId="5" fillId="2" borderId="44" xfId="0" applyFont="1" applyFill="1" applyBorder="1" applyAlignment="1">
      <alignment horizontal="left" vertical="center"/>
    </xf>
    <xf numFmtId="0" fontId="5" fillId="2" borderId="45" xfId="0" applyFont="1" applyFill="1" applyBorder="1" applyAlignment="1">
      <alignment horizontal="left" vertical="center"/>
    </xf>
    <xf numFmtId="0" fontId="4" fillId="0" borderId="49" xfId="0" applyFont="1" applyBorder="1" applyAlignment="1">
      <alignment vertical="center"/>
    </xf>
    <xf numFmtId="0" fontId="4" fillId="0" borderId="50" xfId="0" applyFont="1" applyBorder="1" applyAlignment="1">
      <alignment vertical="center"/>
    </xf>
    <xf numFmtId="0" fontId="5" fillId="2" borderId="43" xfId="0" applyFont="1" applyFill="1" applyBorder="1" applyAlignment="1">
      <alignment vertical="center"/>
    </xf>
    <xf numFmtId="0" fontId="5" fillId="2" borderId="44" xfId="0" applyFont="1" applyFill="1" applyBorder="1" applyAlignment="1">
      <alignment vertical="center"/>
    </xf>
    <xf numFmtId="0" fontId="5" fillId="2" borderId="47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8" fillId="0" borderId="54" xfId="0" applyFont="1" applyBorder="1" applyAlignment="1">
      <alignment horizontal="left" vertical="center" shrinkToFit="1"/>
    </xf>
    <xf numFmtId="0" fontId="8" fillId="0" borderId="55" xfId="0" applyFont="1" applyBorder="1" applyAlignment="1">
      <alignment horizontal="left" vertical="center" shrinkToFit="1"/>
    </xf>
    <xf numFmtId="0" fontId="8" fillId="0" borderId="57" xfId="0" applyFont="1" applyBorder="1" applyAlignment="1">
      <alignment horizontal="left" vertical="center" shrinkToFit="1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30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0" xfId="0" applyFont="1" applyAlignment="1">
      <alignment vertical="center" shrinkToFit="1"/>
    </xf>
  </cellXfs>
  <cellStyles count="3">
    <cellStyle name="桁区切り" xfId="1" builtinId="6"/>
    <cellStyle name="標準" xfId="0" builtinId="0"/>
    <cellStyle name="標準 2 2" xfId="2" xr:uid="{00000000-0005-0000-0000-000002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04"/>
  <sheetViews>
    <sheetView showGridLines="0" tabSelected="1" view="pageBreakPreview" topLeftCell="A47" zoomScale="70" zoomScaleNormal="59" zoomScaleSheetLayoutView="70" workbookViewId="0">
      <selection activeCell="F66" sqref="F66"/>
    </sheetView>
  </sheetViews>
  <sheetFormatPr defaultColWidth="9" defaultRowHeight="16.5" x14ac:dyDescent="0.2"/>
  <cols>
    <col min="1" max="1" width="2.6328125" style="57" customWidth="1"/>
    <col min="2" max="2" width="9.6328125" style="57" customWidth="1"/>
    <col min="3" max="3" width="25.6328125" style="57" customWidth="1"/>
    <col min="4" max="4" width="8.08984375" style="57" customWidth="1"/>
    <col min="5" max="5" width="6.08984375" style="57" customWidth="1"/>
    <col min="6" max="6" width="52" style="57" customWidth="1"/>
    <col min="7" max="7" width="3.6328125" style="57" customWidth="1"/>
    <col min="8" max="8" width="24.6328125" style="70" customWidth="1"/>
    <col min="9" max="9" width="24.6328125" style="57" customWidth="1"/>
    <col min="10" max="16384" width="9" style="57"/>
  </cols>
  <sheetData>
    <row r="1" spans="2:9" ht="18.75" customHeight="1" x14ac:dyDescent="0.2">
      <c r="B1" s="57" t="s">
        <v>53</v>
      </c>
    </row>
    <row r="2" spans="2:9" ht="26.15" customHeight="1" x14ac:dyDescent="0.2">
      <c r="B2" s="133" t="s">
        <v>54</v>
      </c>
      <c r="C2" s="133"/>
      <c r="D2" s="133"/>
      <c r="E2" s="133"/>
      <c r="F2" s="133"/>
      <c r="G2" s="133"/>
      <c r="H2" s="133"/>
      <c r="I2" s="133"/>
    </row>
    <row r="3" spans="2:9" ht="26.15" customHeight="1" x14ac:dyDescent="0.2">
      <c r="B3" s="85"/>
      <c r="C3" s="85"/>
      <c r="D3" s="85"/>
      <c r="E3" s="85"/>
      <c r="F3" s="85"/>
      <c r="G3" s="85"/>
      <c r="H3" s="132" t="s">
        <v>30</v>
      </c>
      <c r="I3" s="132"/>
    </row>
    <row r="4" spans="2:9" ht="26.4" customHeight="1" x14ac:dyDescent="0.2">
      <c r="B4" s="13" t="s">
        <v>52</v>
      </c>
      <c r="C4" s="131" t="s">
        <v>55</v>
      </c>
      <c r="D4" s="132"/>
      <c r="E4" s="132"/>
      <c r="F4" s="132"/>
      <c r="G4" s="85"/>
      <c r="H4" s="85"/>
      <c r="I4" s="85"/>
    </row>
    <row r="5" spans="2:9" ht="18.75" customHeight="1" x14ac:dyDescent="0.2"/>
    <row r="6" spans="2:9" x14ac:dyDescent="0.2">
      <c r="B6" s="57" t="s">
        <v>31</v>
      </c>
      <c r="I6" s="42" t="s">
        <v>0</v>
      </c>
    </row>
    <row r="7" spans="2:9" ht="27" customHeight="1" x14ac:dyDescent="0.2">
      <c r="B7" s="48" t="s">
        <v>32</v>
      </c>
      <c r="C7" s="134" t="s">
        <v>45</v>
      </c>
      <c r="D7" s="135"/>
      <c r="E7" s="52"/>
      <c r="F7" s="1" t="s">
        <v>42</v>
      </c>
      <c r="G7" s="53"/>
      <c r="H7" s="87" t="s">
        <v>43</v>
      </c>
      <c r="I7" s="53" t="s">
        <v>44</v>
      </c>
    </row>
    <row r="8" spans="2:9" ht="27" customHeight="1" x14ac:dyDescent="0.2">
      <c r="B8" s="2" t="s">
        <v>1</v>
      </c>
      <c r="C8" s="36" t="s">
        <v>2</v>
      </c>
      <c r="D8" s="4"/>
      <c r="E8" s="5"/>
      <c r="F8" s="6" t="s">
        <v>3</v>
      </c>
      <c r="G8" s="6"/>
      <c r="H8" s="109"/>
      <c r="I8" s="141" t="s">
        <v>69</v>
      </c>
    </row>
    <row r="9" spans="2:9" ht="27" customHeight="1" x14ac:dyDescent="0.2">
      <c r="B9" s="37"/>
      <c r="C9" s="40" t="s">
        <v>4</v>
      </c>
      <c r="D9" s="7"/>
      <c r="E9" s="46"/>
      <c r="F9" s="47" t="s">
        <v>25</v>
      </c>
      <c r="G9" s="47"/>
      <c r="H9" s="110"/>
      <c r="I9" s="142"/>
    </row>
    <row r="10" spans="2:9" ht="27" customHeight="1" thickBot="1" x14ac:dyDescent="0.25">
      <c r="B10" s="8"/>
      <c r="C10" s="97" t="s">
        <v>24</v>
      </c>
      <c r="D10" s="9"/>
      <c r="E10" s="10"/>
      <c r="F10" s="55" t="s">
        <v>3</v>
      </c>
      <c r="G10" s="55"/>
      <c r="H10" s="111"/>
      <c r="I10" s="142"/>
    </row>
    <row r="11" spans="2:9" ht="27" customHeight="1" thickTop="1" x14ac:dyDescent="0.2">
      <c r="B11" s="11"/>
      <c r="C11" s="136" t="s">
        <v>36</v>
      </c>
      <c r="D11" s="137"/>
      <c r="E11" s="12">
        <f>SUM(E8:E10)</f>
        <v>0</v>
      </c>
      <c r="F11" s="13" t="s">
        <v>3</v>
      </c>
      <c r="G11" s="14" t="s">
        <v>5</v>
      </c>
      <c r="H11" s="112">
        <f>SUM(H8:H10)</f>
        <v>0</v>
      </c>
      <c r="I11" s="143"/>
    </row>
    <row r="12" spans="2:9" ht="48" customHeight="1" x14ac:dyDescent="0.2">
      <c r="B12" s="15" t="s">
        <v>6</v>
      </c>
      <c r="C12" s="54" t="s">
        <v>35</v>
      </c>
      <c r="D12" s="61"/>
      <c r="E12" s="138" t="s">
        <v>90</v>
      </c>
      <c r="F12" s="139"/>
      <c r="G12" s="140"/>
      <c r="H12" s="74"/>
      <c r="I12" s="61" t="s">
        <v>33</v>
      </c>
    </row>
    <row r="13" spans="2:9" ht="27" customHeight="1" x14ac:dyDescent="0.2">
      <c r="B13" s="18" t="s">
        <v>8</v>
      </c>
      <c r="C13" s="19" t="s">
        <v>9</v>
      </c>
      <c r="D13" s="20"/>
      <c r="E13" s="21"/>
      <c r="F13" s="22"/>
      <c r="G13" s="14"/>
      <c r="H13" s="75"/>
      <c r="I13" s="43" t="s">
        <v>10</v>
      </c>
    </row>
    <row r="14" spans="2:9" ht="27" customHeight="1" x14ac:dyDescent="0.2">
      <c r="B14" s="18"/>
      <c r="C14" s="24" t="s">
        <v>11</v>
      </c>
      <c r="D14" s="25"/>
      <c r="E14" s="26"/>
      <c r="F14" s="27"/>
      <c r="G14" s="28"/>
      <c r="H14" s="76"/>
      <c r="I14" s="23" t="s">
        <v>10</v>
      </c>
    </row>
    <row r="15" spans="2:9" ht="27" customHeight="1" x14ac:dyDescent="0.2">
      <c r="B15" s="18"/>
      <c r="C15" s="29" t="s">
        <v>12</v>
      </c>
      <c r="D15" s="30"/>
      <c r="E15" s="31"/>
      <c r="F15" s="27"/>
      <c r="G15" s="28"/>
      <c r="H15" s="76"/>
      <c r="I15" s="23" t="s">
        <v>10</v>
      </c>
    </row>
    <row r="16" spans="2:9" ht="27" customHeight="1" x14ac:dyDescent="0.2">
      <c r="B16" s="18"/>
      <c r="C16" s="29" t="s">
        <v>19</v>
      </c>
      <c r="D16" s="45"/>
      <c r="E16" s="44"/>
      <c r="F16" s="28"/>
      <c r="G16" s="28"/>
      <c r="H16" s="76"/>
      <c r="I16" s="23" t="s">
        <v>7</v>
      </c>
    </row>
    <row r="17" spans="2:9" ht="27" customHeight="1" x14ac:dyDescent="0.2">
      <c r="B17" s="8"/>
      <c r="C17" s="32" t="s">
        <v>13</v>
      </c>
      <c r="D17" s="33"/>
      <c r="E17" s="34"/>
      <c r="F17" s="35"/>
      <c r="G17" s="35"/>
      <c r="H17" s="77"/>
      <c r="I17" s="65" t="s">
        <v>10</v>
      </c>
    </row>
    <row r="18" spans="2:9" ht="27" customHeight="1" x14ac:dyDescent="0.2">
      <c r="B18" s="8"/>
      <c r="C18" s="36" t="s">
        <v>26</v>
      </c>
      <c r="D18" s="4"/>
      <c r="E18" s="146" t="s">
        <v>56</v>
      </c>
      <c r="F18" s="147"/>
      <c r="G18" s="98"/>
      <c r="H18" s="72"/>
      <c r="I18" s="7" t="s">
        <v>77</v>
      </c>
    </row>
    <row r="19" spans="2:9" ht="27" customHeight="1" x14ac:dyDescent="0.2">
      <c r="B19" s="37"/>
      <c r="C19" s="56"/>
      <c r="D19" s="7"/>
      <c r="E19" s="146" t="s">
        <v>57</v>
      </c>
      <c r="F19" s="147"/>
      <c r="G19" s="62"/>
      <c r="H19" s="78"/>
      <c r="I19" s="50"/>
    </row>
    <row r="20" spans="2:9" ht="27" customHeight="1" x14ac:dyDescent="0.2">
      <c r="B20" s="37"/>
      <c r="C20" s="56"/>
      <c r="D20" s="7"/>
      <c r="E20" s="146" t="s">
        <v>58</v>
      </c>
      <c r="F20" s="147"/>
      <c r="G20" s="62"/>
      <c r="H20" s="78"/>
      <c r="I20" s="49"/>
    </row>
    <row r="21" spans="2:9" ht="27" customHeight="1" x14ac:dyDescent="0.2">
      <c r="B21" s="37"/>
      <c r="C21" s="56"/>
      <c r="D21" s="7"/>
      <c r="E21" s="146" t="s">
        <v>59</v>
      </c>
      <c r="F21" s="147"/>
      <c r="G21" s="62"/>
      <c r="H21" s="78"/>
      <c r="I21" s="50"/>
    </row>
    <row r="22" spans="2:9" ht="27" customHeight="1" x14ac:dyDescent="0.2">
      <c r="B22" s="37"/>
      <c r="C22" s="56"/>
      <c r="D22" s="7"/>
      <c r="E22" s="146" t="s">
        <v>60</v>
      </c>
      <c r="F22" s="147"/>
      <c r="G22" s="62"/>
      <c r="H22" s="78"/>
      <c r="I22" s="104" t="s">
        <v>79</v>
      </c>
    </row>
    <row r="23" spans="2:9" ht="27" customHeight="1" x14ac:dyDescent="0.2">
      <c r="B23" s="37"/>
      <c r="C23" s="56"/>
      <c r="D23" s="7"/>
      <c r="E23" s="146" t="s">
        <v>61</v>
      </c>
      <c r="F23" s="147"/>
      <c r="G23" s="62"/>
      <c r="H23" s="78"/>
      <c r="I23" s="104" t="s">
        <v>81</v>
      </c>
    </row>
    <row r="24" spans="2:9" ht="27" customHeight="1" x14ac:dyDescent="0.2">
      <c r="B24" s="37"/>
      <c r="C24" s="56"/>
      <c r="D24" s="7"/>
      <c r="E24" s="146" t="s">
        <v>62</v>
      </c>
      <c r="F24" s="147"/>
      <c r="G24" s="62"/>
      <c r="H24" s="78"/>
      <c r="I24" s="104" t="s">
        <v>78</v>
      </c>
    </row>
    <row r="25" spans="2:9" ht="27" customHeight="1" x14ac:dyDescent="0.2">
      <c r="B25" s="37"/>
      <c r="C25" s="56"/>
      <c r="D25" s="7"/>
      <c r="E25" s="150" t="s">
        <v>63</v>
      </c>
      <c r="F25" s="151"/>
      <c r="G25" s="152"/>
      <c r="H25" s="78"/>
      <c r="I25" s="105" t="s">
        <v>80</v>
      </c>
    </row>
    <row r="26" spans="2:9" ht="27" customHeight="1" x14ac:dyDescent="0.2">
      <c r="B26" s="37"/>
      <c r="C26" s="56"/>
      <c r="D26" s="7"/>
      <c r="E26" s="146" t="s">
        <v>70</v>
      </c>
      <c r="F26" s="147"/>
      <c r="G26" s="62"/>
      <c r="H26" s="78"/>
      <c r="I26" s="104" t="s">
        <v>78</v>
      </c>
    </row>
    <row r="27" spans="2:9" ht="27" customHeight="1" x14ac:dyDescent="0.2">
      <c r="B27" s="37"/>
      <c r="C27" s="56"/>
      <c r="D27" s="7"/>
      <c r="E27" s="148" t="s">
        <v>64</v>
      </c>
      <c r="F27" s="149"/>
      <c r="G27" s="62"/>
      <c r="H27" s="78"/>
      <c r="I27" s="104" t="s">
        <v>83</v>
      </c>
    </row>
    <row r="28" spans="2:9" ht="27" customHeight="1" x14ac:dyDescent="0.2">
      <c r="B28" s="37"/>
      <c r="C28" s="56"/>
      <c r="D28" s="7"/>
      <c r="E28" s="148" t="s">
        <v>65</v>
      </c>
      <c r="F28" s="149"/>
      <c r="G28" s="62"/>
      <c r="H28" s="78"/>
      <c r="I28" s="104" t="s">
        <v>82</v>
      </c>
    </row>
    <row r="29" spans="2:9" ht="27" customHeight="1" x14ac:dyDescent="0.2">
      <c r="B29" s="37"/>
      <c r="C29" s="56"/>
      <c r="D29" s="7"/>
      <c r="E29" s="148" t="s">
        <v>66</v>
      </c>
      <c r="F29" s="149"/>
      <c r="G29" s="62"/>
      <c r="H29" s="76"/>
      <c r="I29" s="104" t="s">
        <v>85</v>
      </c>
    </row>
    <row r="30" spans="2:9" ht="27" customHeight="1" x14ac:dyDescent="0.2">
      <c r="B30" s="8"/>
      <c r="C30" s="56"/>
      <c r="D30" s="7"/>
      <c r="E30" s="148" t="s">
        <v>67</v>
      </c>
      <c r="F30" s="147"/>
      <c r="G30" s="63"/>
      <c r="H30" s="78"/>
      <c r="I30" s="104" t="s">
        <v>83</v>
      </c>
    </row>
    <row r="31" spans="2:9" ht="27" customHeight="1" thickBot="1" x14ac:dyDescent="0.25">
      <c r="B31" s="37"/>
      <c r="C31" s="56"/>
      <c r="D31" s="7"/>
      <c r="E31" s="144" t="s">
        <v>68</v>
      </c>
      <c r="F31" s="145"/>
      <c r="G31" s="64"/>
      <c r="H31" s="79"/>
      <c r="I31" s="104"/>
    </row>
    <row r="32" spans="2:9" ht="27" customHeight="1" thickTop="1" x14ac:dyDescent="0.2">
      <c r="B32" s="37"/>
      <c r="C32" s="38"/>
      <c r="D32" s="39"/>
      <c r="E32" s="153" t="s">
        <v>14</v>
      </c>
      <c r="F32" s="154"/>
      <c r="G32" s="66" t="s">
        <v>20</v>
      </c>
      <c r="H32" s="82">
        <f>SUM(H18:H31)-H23-H29</f>
        <v>0</v>
      </c>
      <c r="I32" s="39" t="s">
        <v>87</v>
      </c>
    </row>
    <row r="33" spans="2:9" ht="27" customHeight="1" x14ac:dyDescent="0.2">
      <c r="B33" s="37"/>
      <c r="C33" s="36" t="s">
        <v>15</v>
      </c>
      <c r="D33" s="4"/>
      <c r="E33" s="157" t="s">
        <v>16</v>
      </c>
      <c r="F33" s="158"/>
      <c r="G33" s="99"/>
      <c r="H33" s="72"/>
      <c r="I33" s="49"/>
    </row>
    <row r="34" spans="2:9" ht="27" customHeight="1" x14ac:dyDescent="0.2">
      <c r="B34" s="37"/>
      <c r="C34" s="40"/>
      <c r="D34" s="7"/>
      <c r="E34" s="159" t="s">
        <v>71</v>
      </c>
      <c r="F34" s="160"/>
      <c r="G34" s="98"/>
      <c r="H34" s="78"/>
      <c r="I34" s="104" t="s">
        <v>79</v>
      </c>
    </row>
    <row r="35" spans="2:9" ht="27" customHeight="1" x14ac:dyDescent="0.2">
      <c r="B35" s="37"/>
      <c r="C35" s="40"/>
      <c r="D35" s="7"/>
      <c r="E35" s="148" t="s">
        <v>72</v>
      </c>
      <c r="F35" s="147"/>
      <c r="G35" s="62"/>
      <c r="H35" s="79"/>
      <c r="I35" s="104" t="s">
        <v>88</v>
      </c>
    </row>
    <row r="36" spans="2:9" ht="27" customHeight="1" x14ac:dyDescent="0.2">
      <c r="B36" s="37"/>
      <c r="C36" s="40"/>
      <c r="D36" s="7"/>
      <c r="E36" s="148" t="s">
        <v>73</v>
      </c>
      <c r="F36" s="149"/>
      <c r="G36" s="62"/>
      <c r="H36" s="79"/>
      <c r="I36" s="114" t="s">
        <v>91</v>
      </c>
    </row>
    <row r="37" spans="2:9" ht="27" customHeight="1" x14ac:dyDescent="0.2">
      <c r="B37" s="37"/>
      <c r="C37" s="40"/>
      <c r="D37" s="7"/>
      <c r="E37" s="150" t="s">
        <v>74</v>
      </c>
      <c r="F37" s="161"/>
      <c r="G37" s="149"/>
      <c r="H37" s="79"/>
      <c r="I37" s="104" t="s">
        <v>81</v>
      </c>
    </row>
    <row r="38" spans="2:9" ht="27" customHeight="1" x14ac:dyDescent="0.2">
      <c r="B38" s="37"/>
      <c r="C38" s="40"/>
      <c r="D38" s="7"/>
      <c r="E38" s="150" t="s">
        <v>75</v>
      </c>
      <c r="F38" s="161"/>
      <c r="G38" s="149"/>
      <c r="H38" s="79"/>
      <c r="I38" s="104" t="s">
        <v>81</v>
      </c>
    </row>
    <row r="39" spans="2:9" ht="27" customHeight="1" thickBot="1" x14ac:dyDescent="0.25">
      <c r="B39" s="37"/>
      <c r="C39" s="40"/>
      <c r="D39" s="7"/>
      <c r="E39" s="144" t="s">
        <v>76</v>
      </c>
      <c r="F39" s="145"/>
      <c r="G39" s="64"/>
      <c r="H39" s="73"/>
      <c r="I39" s="105" t="s">
        <v>23</v>
      </c>
    </row>
    <row r="40" spans="2:9" ht="27" customHeight="1" thickTop="1" x14ac:dyDescent="0.2">
      <c r="B40" s="37"/>
      <c r="C40" s="38"/>
      <c r="D40" s="39"/>
      <c r="E40" s="153" t="s">
        <v>14</v>
      </c>
      <c r="F40" s="154"/>
      <c r="G40" s="66" t="s">
        <v>21</v>
      </c>
      <c r="H40" s="82">
        <f>SUM(H33:H39)-H36-H37-H38</f>
        <v>0</v>
      </c>
      <c r="I40" s="67" t="s">
        <v>89</v>
      </c>
    </row>
    <row r="41" spans="2:9" ht="27" customHeight="1" x14ac:dyDescent="0.2">
      <c r="B41" s="37"/>
      <c r="C41" s="36" t="s">
        <v>17</v>
      </c>
      <c r="D41" s="4"/>
      <c r="E41" s="164" t="s">
        <v>18</v>
      </c>
      <c r="F41" s="165"/>
      <c r="G41" s="58"/>
      <c r="H41" s="72"/>
      <c r="I41" s="4"/>
    </row>
    <row r="42" spans="2:9" ht="27" customHeight="1" x14ac:dyDescent="0.2">
      <c r="B42" s="37"/>
      <c r="C42" s="40"/>
      <c r="D42" s="7"/>
      <c r="E42" s="162" t="s">
        <v>84</v>
      </c>
      <c r="F42" s="163"/>
      <c r="G42" s="101"/>
      <c r="H42" s="102"/>
      <c r="I42" s="103"/>
    </row>
    <row r="43" spans="2:9" ht="27" customHeight="1" x14ac:dyDescent="0.2">
      <c r="B43" s="37"/>
      <c r="C43" s="38"/>
      <c r="D43" s="39"/>
      <c r="E43" s="153" t="s">
        <v>14</v>
      </c>
      <c r="F43" s="154"/>
      <c r="G43" s="66" t="s">
        <v>22</v>
      </c>
      <c r="H43" s="74">
        <f>SUM(H41:H42)</f>
        <v>0</v>
      </c>
      <c r="I43" s="39"/>
    </row>
    <row r="44" spans="2:9" ht="27" customHeight="1" thickBot="1" x14ac:dyDescent="0.25">
      <c r="B44" s="37"/>
      <c r="C44" s="40" t="s">
        <v>34</v>
      </c>
      <c r="D44" s="7"/>
      <c r="E44" s="155" t="s">
        <v>86</v>
      </c>
      <c r="F44" s="156"/>
      <c r="G44" s="55"/>
      <c r="H44" s="80"/>
      <c r="I44" s="7"/>
    </row>
    <row r="45" spans="2:9" ht="27" customHeight="1" thickTop="1" x14ac:dyDescent="0.2">
      <c r="B45" s="11"/>
      <c r="C45" s="38"/>
      <c r="D45" s="39"/>
      <c r="E45" s="153" t="s">
        <v>14</v>
      </c>
      <c r="F45" s="154"/>
      <c r="G45" s="66" t="s">
        <v>27</v>
      </c>
      <c r="H45" s="83">
        <f>SUM(H44)</f>
        <v>0</v>
      </c>
      <c r="I45" s="39"/>
    </row>
    <row r="46" spans="2:9" ht="27" customHeight="1" x14ac:dyDescent="0.2">
      <c r="B46" s="179" t="s">
        <v>38</v>
      </c>
      <c r="C46" s="132"/>
      <c r="D46" s="180"/>
      <c r="E46" s="16"/>
      <c r="F46" s="17"/>
      <c r="G46" s="16"/>
      <c r="H46" s="84">
        <f>H12+H13+H14+H15+H16+H17+H23+H29+H36+H37+H38</f>
        <v>0</v>
      </c>
      <c r="I46" s="39"/>
    </row>
    <row r="47" spans="2:9" ht="27" customHeight="1" thickBot="1" x14ac:dyDescent="0.25">
      <c r="B47" s="176" t="s">
        <v>41</v>
      </c>
      <c r="C47" s="177"/>
      <c r="D47" s="178"/>
      <c r="E47" s="14"/>
      <c r="F47" s="41"/>
      <c r="G47" s="69" t="s">
        <v>39</v>
      </c>
      <c r="H47" s="75">
        <f>H11+H32+H40+H43+H45</f>
        <v>0</v>
      </c>
      <c r="I47" s="7"/>
    </row>
    <row r="48" spans="2:9" ht="27" customHeight="1" thickBot="1" x14ac:dyDescent="0.25">
      <c r="B48" s="166" t="s">
        <v>40</v>
      </c>
      <c r="C48" s="167"/>
      <c r="D48" s="168"/>
      <c r="E48" s="90"/>
      <c r="F48" s="91"/>
      <c r="G48" s="90"/>
      <c r="H48" s="92">
        <f>SUM(H46:H47)</f>
        <v>0</v>
      </c>
      <c r="I48" s="93"/>
    </row>
    <row r="49" spans="2:9" ht="27" customHeight="1" x14ac:dyDescent="0.2">
      <c r="B49" s="14"/>
      <c r="C49" s="41"/>
      <c r="D49" s="41"/>
      <c r="E49" s="41"/>
      <c r="F49" s="58"/>
      <c r="G49" s="58"/>
      <c r="H49" s="81"/>
      <c r="I49" s="58"/>
    </row>
    <row r="50" spans="2:9" ht="18.75" customHeight="1" x14ac:dyDescent="0.2">
      <c r="B50" s="57" t="s">
        <v>37</v>
      </c>
      <c r="I50" s="42" t="s">
        <v>0</v>
      </c>
    </row>
    <row r="51" spans="2:9" ht="27" customHeight="1" x14ac:dyDescent="0.2">
      <c r="B51" s="48" t="s">
        <v>32</v>
      </c>
      <c r="C51" s="134" t="s">
        <v>45</v>
      </c>
      <c r="D51" s="135"/>
      <c r="E51" s="52"/>
      <c r="F51" s="1" t="s">
        <v>42</v>
      </c>
      <c r="G51" s="53"/>
      <c r="H51" s="87" t="s">
        <v>43</v>
      </c>
      <c r="I51" s="53" t="s">
        <v>44</v>
      </c>
    </row>
    <row r="52" spans="2:9" ht="31.5" customHeight="1" x14ac:dyDescent="0.2">
      <c r="B52" s="2" t="s">
        <v>28</v>
      </c>
      <c r="C52" s="3" t="s">
        <v>51</v>
      </c>
      <c r="D52" s="86"/>
      <c r="E52" s="113" t="s">
        <v>29</v>
      </c>
      <c r="F52" s="106"/>
      <c r="G52" s="107"/>
      <c r="H52" s="71"/>
      <c r="I52" s="68" t="s">
        <v>7</v>
      </c>
    </row>
    <row r="53" spans="2:9" s="118" customFormat="1" ht="31.5" customHeight="1" x14ac:dyDescent="0.2">
      <c r="B53" s="37"/>
      <c r="C53" s="56"/>
      <c r="D53" s="119"/>
      <c r="E53" s="120" t="s">
        <v>95</v>
      </c>
      <c r="F53" s="121"/>
      <c r="G53" s="122"/>
      <c r="H53" s="123"/>
      <c r="I53" s="124"/>
    </row>
    <row r="54" spans="2:9" s="118" customFormat="1" ht="31.5" customHeight="1" x14ac:dyDescent="0.2">
      <c r="B54" s="37"/>
      <c r="C54" s="56"/>
      <c r="D54" s="119"/>
      <c r="E54" s="100" t="s">
        <v>96</v>
      </c>
      <c r="F54" s="59"/>
      <c r="G54" s="60"/>
      <c r="H54" s="75"/>
      <c r="I54" s="115"/>
    </row>
    <row r="55" spans="2:9" ht="31.5" customHeight="1" x14ac:dyDescent="0.2">
      <c r="B55" s="37"/>
      <c r="C55" s="38"/>
      <c r="D55" s="39"/>
      <c r="E55" s="184" t="s">
        <v>97</v>
      </c>
      <c r="F55" s="185"/>
      <c r="G55" s="186"/>
      <c r="H55" s="116"/>
      <c r="I55" s="117"/>
    </row>
    <row r="56" spans="2:9" s="118" customFormat="1" ht="31.5" customHeight="1" x14ac:dyDescent="0.2">
      <c r="B56" s="37"/>
      <c r="C56" s="187" t="s">
        <v>92</v>
      </c>
      <c r="D56" s="188"/>
      <c r="E56" s="129" t="s">
        <v>98</v>
      </c>
      <c r="F56" s="125"/>
      <c r="G56" s="125"/>
      <c r="H56" s="75"/>
      <c r="I56" s="115"/>
    </row>
    <row r="57" spans="2:9" ht="31.5" customHeight="1" x14ac:dyDescent="0.2">
      <c r="B57" s="37"/>
      <c r="C57" s="189"/>
      <c r="D57" s="190"/>
      <c r="E57" s="126"/>
      <c r="F57" s="127"/>
      <c r="G57" s="128"/>
      <c r="H57" s="116"/>
      <c r="I57" s="117"/>
    </row>
    <row r="58" spans="2:9" ht="27" customHeight="1" x14ac:dyDescent="0.2">
      <c r="B58" s="181" t="s">
        <v>93</v>
      </c>
      <c r="C58" s="182"/>
      <c r="D58" s="183"/>
      <c r="E58" s="96"/>
      <c r="F58" s="108"/>
      <c r="G58" s="96"/>
      <c r="H58" s="84">
        <f>SUM(H52)</f>
        <v>0</v>
      </c>
      <c r="I58" s="61"/>
    </row>
    <row r="59" spans="2:9" ht="27" customHeight="1" thickBot="1" x14ac:dyDescent="0.25">
      <c r="B59" s="176" t="s">
        <v>94</v>
      </c>
      <c r="C59" s="177"/>
      <c r="D59" s="178"/>
      <c r="E59" s="14"/>
      <c r="F59" s="41"/>
      <c r="G59" s="69"/>
      <c r="H59" s="75">
        <f>SUM(H53:H57)</f>
        <v>0</v>
      </c>
      <c r="I59" s="7"/>
    </row>
    <row r="60" spans="2:9" ht="27" customHeight="1" thickBot="1" x14ac:dyDescent="0.25">
      <c r="B60" s="166" t="s">
        <v>50</v>
      </c>
      <c r="C60" s="167"/>
      <c r="D60" s="168"/>
      <c r="E60" s="90"/>
      <c r="F60" s="91"/>
      <c r="G60" s="90"/>
      <c r="H60" s="92">
        <f>SUM(H58:H59)</f>
        <v>0</v>
      </c>
      <c r="I60" s="93"/>
    </row>
    <row r="61" spans="2:9" ht="30.75" customHeight="1" x14ac:dyDescent="0.2"/>
    <row r="62" spans="2:9" ht="18.75" customHeight="1" x14ac:dyDescent="0.2">
      <c r="B62" s="57" t="s">
        <v>46</v>
      </c>
      <c r="I62" s="42" t="s">
        <v>0</v>
      </c>
    </row>
    <row r="63" spans="2:9" ht="27" customHeight="1" x14ac:dyDescent="0.2">
      <c r="B63" s="174" t="s">
        <v>38</v>
      </c>
      <c r="C63" s="175"/>
      <c r="D63" s="175"/>
      <c r="E63" s="175"/>
      <c r="F63" s="175"/>
      <c r="G63" s="175"/>
      <c r="H63" s="84">
        <f>H46-H58</f>
        <v>0</v>
      </c>
      <c r="I63" s="61"/>
    </row>
    <row r="64" spans="2:9" ht="27" customHeight="1" thickBot="1" x14ac:dyDescent="0.25">
      <c r="B64" s="169" t="s">
        <v>41</v>
      </c>
      <c r="C64" s="170"/>
      <c r="D64" s="170"/>
      <c r="E64" s="170"/>
      <c r="F64" s="170"/>
      <c r="G64" s="170"/>
      <c r="H64" s="89">
        <f>H47-H59</f>
        <v>0</v>
      </c>
      <c r="I64" s="88"/>
    </row>
    <row r="65" spans="2:9" ht="27" customHeight="1" thickBot="1" x14ac:dyDescent="0.25">
      <c r="B65" s="171" t="s">
        <v>47</v>
      </c>
      <c r="C65" s="172"/>
      <c r="D65" s="172"/>
      <c r="E65" s="172"/>
      <c r="F65" s="172"/>
      <c r="G65" s="173"/>
      <c r="H65" s="94">
        <f>H48-H60</f>
        <v>0</v>
      </c>
      <c r="I65" s="95"/>
    </row>
    <row r="66" spans="2:9" ht="30.75" customHeight="1" x14ac:dyDescent="0.2"/>
    <row r="67" spans="2:9" ht="30.75" customHeight="1" x14ac:dyDescent="0.2">
      <c r="B67" s="57" t="s">
        <v>48</v>
      </c>
    </row>
    <row r="68" spans="2:9" ht="18.75" customHeight="1" x14ac:dyDescent="0.2">
      <c r="B68" s="57" t="s">
        <v>49</v>
      </c>
    </row>
    <row r="69" spans="2:9" ht="27" customHeight="1" x14ac:dyDescent="0.2">
      <c r="B69" s="130" t="s">
        <v>99</v>
      </c>
      <c r="C69" s="130"/>
      <c r="D69" s="130"/>
      <c r="E69" s="130"/>
      <c r="F69" s="130"/>
      <c r="G69" s="130"/>
      <c r="H69" s="42"/>
    </row>
    <row r="70" spans="2:9" ht="27" customHeight="1" x14ac:dyDescent="0.2">
      <c r="B70" s="130" t="s">
        <v>100</v>
      </c>
      <c r="C70" s="42"/>
      <c r="D70" s="51"/>
      <c r="E70" s="191"/>
      <c r="F70" s="191"/>
      <c r="G70" s="191"/>
      <c r="H70" s="191"/>
    </row>
    <row r="71" spans="2:9" ht="25" customHeight="1" x14ac:dyDescent="0.2"/>
    <row r="72" spans="2:9" ht="25" customHeight="1" x14ac:dyDescent="0.2"/>
    <row r="73" spans="2:9" ht="25" customHeight="1" x14ac:dyDescent="0.2"/>
    <row r="74" spans="2:9" ht="25" customHeight="1" x14ac:dyDescent="0.2"/>
    <row r="75" spans="2:9" ht="25" customHeight="1" x14ac:dyDescent="0.2"/>
    <row r="76" spans="2:9" ht="25" customHeight="1" x14ac:dyDescent="0.2"/>
    <row r="77" spans="2:9" ht="25" customHeight="1" x14ac:dyDescent="0.2"/>
    <row r="78" spans="2:9" ht="25" customHeight="1" x14ac:dyDescent="0.2"/>
    <row r="79" spans="2:9" ht="25" customHeight="1" x14ac:dyDescent="0.2"/>
    <row r="80" spans="2:9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  <row r="99" ht="25" customHeight="1" x14ac:dyDescent="0.2"/>
    <row r="100" ht="25" customHeight="1" x14ac:dyDescent="0.2"/>
    <row r="101" ht="25" customHeight="1" x14ac:dyDescent="0.2"/>
    <row r="102" ht="25" customHeight="1" x14ac:dyDescent="0.2"/>
    <row r="103" ht="25" customHeight="1" x14ac:dyDescent="0.2"/>
    <row r="104" ht="25" customHeight="1" x14ac:dyDescent="0.2"/>
  </sheetData>
  <mergeCells count="47">
    <mergeCell ref="E41:F41"/>
    <mergeCell ref="E43:F43"/>
    <mergeCell ref="B48:D48"/>
    <mergeCell ref="B64:G64"/>
    <mergeCell ref="B65:G65"/>
    <mergeCell ref="B63:G63"/>
    <mergeCell ref="B47:D47"/>
    <mergeCell ref="B46:D46"/>
    <mergeCell ref="B58:D58"/>
    <mergeCell ref="B59:D59"/>
    <mergeCell ref="B60:D60"/>
    <mergeCell ref="C51:D51"/>
    <mergeCell ref="E55:G55"/>
    <mergeCell ref="C56:D57"/>
    <mergeCell ref="E39:F39"/>
    <mergeCell ref="E40:F40"/>
    <mergeCell ref="E44:F44"/>
    <mergeCell ref="E45:F45"/>
    <mergeCell ref="E32:F32"/>
    <mergeCell ref="E33:F33"/>
    <mergeCell ref="E34:F34"/>
    <mergeCell ref="E35:F35"/>
    <mergeCell ref="E36:F36"/>
    <mergeCell ref="E37:G37"/>
    <mergeCell ref="E38:G38"/>
    <mergeCell ref="E42:F42"/>
    <mergeCell ref="E31:F31"/>
    <mergeCell ref="E18:F18"/>
    <mergeCell ref="E19:F19"/>
    <mergeCell ref="E20:F20"/>
    <mergeCell ref="E21:F21"/>
    <mergeCell ref="E22:F22"/>
    <mergeCell ref="E23:F23"/>
    <mergeCell ref="E24:F24"/>
    <mergeCell ref="E27:F27"/>
    <mergeCell ref="E28:F28"/>
    <mergeCell ref="E29:F29"/>
    <mergeCell ref="E30:F30"/>
    <mergeCell ref="E26:F26"/>
    <mergeCell ref="E25:G25"/>
    <mergeCell ref="C4:F4"/>
    <mergeCell ref="B2:I2"/>
    <mergeCell ref="C7:D7"/>
    <mergeCell ref="C11:D11"/>
    <mergeCell ref="E12:G12"/>
    <mergeCell ref="H3:I3"/>
    <mergeCell ref="I8:I11"/>
  </mergeCells>
  <phoneticPr fontId="3"/>
  <conditionalFormatting sqref="E8:E11 H8:H10 H30:H31 H44 H18:H28 H33:H39 H41:H42">
    <cfRule type="cellIs" dxfId="0" priority="2" stopIfTrue="1" operator="equal">
      <formula>0</formula>
    </cfRule>
  </conditionalFormatting>
  <printOptions horizontalCentered="1"/>
  <pageMargins left="0.59055118110236227" right="0.39370078740157483" top="0.39370078740157483" bottom="0.39370078740157483" header="0.51181102362204722" footer="0.59055118110236227"/>
  <pageSetup paperSize="9" scale="44" orientation="portrait" r:id="rId1"/>
  <headerFooter alignWithMargins="0"/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様式第３号その３</vt:lpstr>
      <vt:lpstr>様式第３号その３!Print_Area</vt:lpstr>
    </vt:vector>
  </TitlesOfParts>
  <Company>金沢市役所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kndp</dc:creator>
  <cp:lastModifiedBy>kndp</cp:lastModifiedBy>
  <cp:lastPrinted>2025-09-11T06:47:03Z</cp:lastPrinted>
  <dcterms:created xsi:type="dcterms:W3CDTF">2005-05-27T07:30:04Z</dcterms:created>
  <dcterms:modified xsi:type="dcterms:W3CDTF">2025-09-11T06:47:09Z</dcterms:modified>
</cp:coreProperties>
</file>