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knsv0008\13031_監理課\025_物品・役務入札参加資格\Ｒ８・９入札参加資格\02_申請様式・申請の手引き\05_最終データ【HP掲載用】\02_必要書類\"/>
    </mc:Choice>
  </mc:AlternateContent>
  <xr:revisionPtr revIDLastSave="0" documentId="13_ncr:1_{C8C05B18-3A05-4861-A7DA-B123ABD31082}" xr6:coauthVersionLast="47" xr6:coauthVersionMax="47" xr10:uidLastSave="{00000000-0000-0000-0000-000000000000}"/>
  <bookViews>
    <workbookView xWindow="-17865" yWindow="-21720" windowWidth="38640" windowHeight="21120" tabRatio="692" xr2:uid="{00000000-000D-0000-FFFF-FFFF00000000}"/>
  </bookViews>
  <sheets>
    <sheet name="決算期変更用（役務）" sheetId="59" r:id="rId1"/>
    <sheet name="決算期変更用（コンサル）" sheetId="55" r:id="rId2"/>
  </sheets>
  <definedNames>
    <definedName name="hikaku">#REF!</definedName>
    <definedName name="_xlnm.Print_Area" localSheetId="1">'決算期変更用（コンサル）'!$A$1:$BM$21</definedName>
    <definedName name="_xlnm.Print_Area" localSheetId="0">'決算期変更用（役務）'!$A$1:$CE$52</definedName>
    <definedName name="比較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49" i="59" l="1"/>
  <c r="AR49" i="59"/>
  <c r="AD49" i="59"/>
  <c r="BT47" i="59"/>
  <c r="BT46" i="59"/>
  <c r="BT45" i="59"/>
  <c r="BT44" i="59"/>
  <c r="BT43" i="59"/>
  <c r="BT42" i="59"/>
  <c r="BT41" i="59"/>
  <c r="BT40" i="59"/>
  <c r="BT39" i="59"/>
  <c r="BT38" i="59"/>
  <c r="BF37" i="59"/>
  <c r="AR37" i="59"/>
  <c r="AD37" i="59"/>
  <c r="BT36" i="59"/>
  <c r="BT35" i="59"/>
  <c r="BF34" i="59"/>
  <c r="AR34" i="59"/>
  <c r="AD34" i="59"/>
  <c r="BT33" i="59"/>
  <c r="BT32" i="59"/>
  <c r="BT31" i="59"/>
  <c r="BT30" i="59"/>
  <c r="BT29" i="59"/>
  <c r="BT28" i="59"/>
  <c r="BT27" i="59"/>
  <c r="BT26" i="59"/>
  <c r="BT25" i="59"/>
  <c r="BT24" i="59"/>
  <c r="BT23" i="59"/>
  <c r="BT22" i="59"/>
  <c r="BT21" i="59"/>
  <c r="BT20" i="59"/>
  <c r="BT19" i="59"/>
  <c r="BT18" i="59"/>
  <c r="BT17" i="59"/>
  <c r="BT49" i="59" l="1"/>
  <c r="BD15" i="55"/>
  <c r="BD14" i="55" l="1"/>
  <c r="BD19" i="55" l="1"/>
  <c r="BD18" i="55"/>
  <c r="BD17" i="55"/>
  <c r="BD16" i="55"/>
  <c r="AS21" i="55" l="1"/>
  <c r="BF16" i="59" s="1"/>
  <c r="BF51" i="59" s="1"/>
  <c r="W21" i="55" l="1"/>
  <c r="AD16" i="59" s="1"/>
  <c r="AD51" i="59" s="1"/>
  <c r="AH21" i="55"/>
  <c r="AR16" i="59" s="1"/>
  <c r="AR51" i="59" s="1"/>
  <c r="BD21" i="5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kndp</author>
  </authors>
  <commentList>
    <comment ref="AD14" authorId="0" shapeId="0" xr:uid="{69A47ACB-F6E0-46BC-8E49-37C79F962545}">
      <text>
        <r>
          <rPr>
            <b/>
            <sz val="9"/>
            <color indexed="81"/>
            <rFont val="MS P ゴシック"/>
            <family val="3"/>
            <charset val="128"/>
          </rPr>
          <t>審査基準日（令和７年10月１日）直前の事業年度の月数を入力</t>
        </r>
      </text>
    </comment>
    <comment ref="AR14" authorId="0" shapeId="0" xr:uid="{643D246D-679D-4676-872C-5ADAA59A2C95}">
      <text>
        <r>
          <rPr>
            <b/>
            <sz val="9"/>
            <color indexed="81"/>
            <rFont val="MS P ゴシック"/>
            <family val="3"/>
            <charset val="128"/>
          </rPr>
          <t>Ａの前年の事業年度の月数を入力</t>
        </r>
      </text>
    </comment>
    <comment ref="BF14" authorId="0" shapeId="0" xr:uid="{21B92B37-57A0-446F-B853-F2E6F28B531C}">
      <text>
        <r>
          <rPr>
            <b/>
            <sz val="9"/>
            <color indexed="81"/>
            <rFont val="MS P ゴシック"/>
            <family val="3"/>
            <charset val="128"/>
          </rPr>
          <t>Ａの前々年の事業年度の月数を入力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kndp</author>
  </authors>
  <commentList>
    <comment ref="W13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審査基準日（令和７年10月１日）直前の事業年度の月数を入力</t>
        </r>
      </text>
    </comment>
    <comment ref="AH13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Ａの前年の事業年度の月数を入力</t>
        </r>
      </text>
    </comment>
    <comment ref="AS13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Ａの前々年の事業年度の月数を入力</t>
        </r>
      </text>
    </comment>
  </commentList>
</comments>
</file>

<file path=xl/sharedStrings.xml><?xml version="1.0" encoding="utf-8"?>
<sst xmlns="http://schemas.openxmlformats.org/spreadsheetml/2006/main" count="150" uniqueCount="100">
  <si>
    <t>年</t>
    <rPh sb="0" eb="1">
      <t>ネン</t>
    </rPh>
    <phoneticPr fontId="28"/>
  </si>
  <si>
    <t>月</t>
    <rPh sb="0" eb="1">
      <t>ツキ</t>
    </rPh>
    <phoneticPr fontId="28"/>
  </si>
  <si>
    <t>業　種　区　分</t>
    <rPh sb="0" eb="1">
      <t>ギョウ</t>
    </rPh>
    <rPh sb="2" eb="3">
      <t>タネ</t>
    </rPh>
    <rPh sb="4" eb="5">
      <t>ク</t>
    </rPh>
    <rPh sb="6" eb="7">
      <t>ブン</t>
    </rPh>
    <phoneticPr fontId="30"/>
  </si>
  <si>
    <t>　</t>
  </si>
  <si>
    <t>計</t>
    <rPh sb="0" eb="1">
      <t>ケイ</t>
    </rPh>
    <phoneticPr fontId="30"/>
  </si>
  <si>
    <t>①</t>
    <phoneticPr fontId="30"/>
  </si>
  <si>
    <t>空気環境測定</t>
    <rPh sb="0" eb="2">
      <t>クウキ</t>
    </rPh>
    <rPh sb="2" eb="4">
      <t>カンキョウ</t>
    </rPh>
    <rPh sb="4" eb="6">
      <t>ソクテイ</t>
    </rPh>
    <phoneticPr fontId="30"/>
  </si>
  <si>
    <t>貯水槽清掃</t>
    <rPh sb="0" eb="3">
      <t>チョスイソウ</t>
    </rPh>
    <rPh sb="3" eb="5">
      <t>セイソウ</t>
    </rPh>
    <phoneticPr fontId="30"/>
  </si>
  <si>
    <t>機械警備</t>
  </si>
  <si>
    <t>ボイラー設備保守点検</t>
    <phoneticPr fontId="30"/>
  </si>
  <si>
    <t>エレベーター設備保守点検</t>
    <rPh sb="6" eb="8">
      <t>セツビ</t>
    </rPh>
    <rPh sb="8" eb="10">
      <t>ホシュ</t>
    </rPh>
    <rPh sb="10" eb="12">
      <t>テンケン</t>
    </rPh>
    <phoneticPr fontId="30"/>
  </si>
  <si>
    <t>自動ドア設備保守点検</t>
    <rPh sb="0" eb="2">
      <t>ジドウ</t>
    </rPh>
    <rPh sb="4" eb="6">
      <t>セツビ</t>
    </rPh>
    <rPh sb="6" eb="8">
      <t>ホシュ</t>
    </rPh>
    <rPh sb="8" eb="10">
      <t>テンケン</t>
    </rPh>
    <phoneticPr fontId="30"/>
  </si>
  <si>
    <t>②</t>
    <phoneticPr fontId="30"/>
  </si>
  <si>
    <t>樹木等維持管理</t>
    <rPh sb="0" eb="2">
      <t>ジュモク</t>
    </rPh>
    <rPh sb="2" eb="3">
      <t>トウ</t>
    </rPh>
    <rPh sb="3" eb="5">
      <t>イジ</t>
    </rPh>
    <rPh sb="5" eb="7">
      <t>カンリ</t>
    </rPh>
    <phoneticPr fontId="30"/>
  </si>
  <si>
    <t>③</t>
    <phoneticPr fontId="30"/>
  </si>
  <si>
    <t>リース・レンタル</t>
  </si>
  <si>
    <t>情報システム開発</t>
  </si>
  <si>
    <t>労働者派遣</t>
  </si>
  <si>
    <t>ホームページ作成</t>
  </si>
  <si>
    <t>データ入力</t>
  </si>
  <si>
    <t>会場設営</t>
  </si>
  <si>
    <t>マイクロフィルム撮影</t>
  </si>
  <si>
    <t>その他（給食調理）</t>
  </si>
  <si>
    <t>↓</t>
    <phoneticPr fontId="30"/>
  </si>
  <si>
    <t>(№2100～2600)コンサルタント</t>
    <phoneticPr fontId="30"/>
  </si>
  <si>
    <t>ねずみ等防除</t>
    <phoneticPr fontId="30"/>
  </si>
  <si>
    <t>浄化槽清掃</t>
    <phoneticPr fontId="30"/>
  </si>
  <si>
    <t>浄化槽保守点検</t>
    <phoneticPr fontId="30"/>
  </si>
  <si>
    <t>その他警備</t>
    <phoneticPr fontId="30"/>
  </si>
  <si>
    <t>設備運転監視</t>
    <phoneticPr fontId="30"/>
  </si>
  <si>
    <t>消防設備保守点検</t>
    <phoneticPr fontId="30"/>
  </si>
  <si>
    <t>電気設備保守点検（高圧）</t>
    <phoneticPr fontId="30"/>
  </si>
  <si>
    <t>電気設備保守点検（低圧）</t>
    <phoneticPr fontId="30"/>
  </si>
  <si>
    <t>空調設備保守点検</t>
    <phoneticPr fontId="30"/>
  </si>
  <si>
    <t>④</t>
    <phoneticPr fontId="30"/>
  </si>
  <si>
    <t>印刷</t>
    <phoneticPr fontId="30"/>
  </si>
  <si>
    <t>⑤</t>
    <phoneticPr fontId="30"/>
  </si>
  <si>
    <t>⑥</t>
    <phoneticPr fontId="30"/>
  </si>
  <si>
    <t>（千円）</t>
    <rPh sb="1" eb="3">
      <t>センエン</t>
    </rPh>
    <phoneticPr fontId="30"/>
  </si>
  <si>
    <t>測量</t>
    <rPh sb="0" eb="2">
      <t>ソクリョウ</t>
    </rPh>
    <phoneticPr fontId="30"/>
  </si>
  <si>
    <t>土木関係建設コンサルタント</t>
    <rPh sb="0" eb="2">
      <t>ドボク</t>
    </rPh>
    <phoneticPr fontId="30"/>
  </si>
  <si>
    <t>建築関係建設コンサルタント</t>
    <rPh sb="0" eb="2">
      <t>ケンチク</t>
    </rPh>
    <phoneticPr fontId="30"/>
  </si>
  <si>
    <t>設備関係建設コンサルタント</t>
    <rPh sb="0" eb="2">
      <t>セツビ</t>
    </rPh>
    <phoneticPr fontId="30"/>
  </si>
  <si>
    <t>地質調査</t>
    <rPh sb="0" eb="2">
      <t>チシツ</t>
    </rPh>
    <rPh sb="2" eb="4">
      <t>チョウサ</t>
    </rPh>
    <phoneticPr fontId="30"/>
  </si>
  <si>
    <t>補償コンサルタント</t>
    <rPh sb="0" eb="2">
      <t>ホショウ</t>
    </rPh>
    <phoneticPr fontId="30"/>
  </si>
  <si>
    <t>その他建設コンサルタント</t>
    <rPh sb="2" eb="3">
      <t>タ</t>
    </rPh>
    <rPh sb="3" eb="5">
      <t>ケンセツ</t>
    </rPh>
    <phoneticPr fontId="30"/>
  </si>
  <si>
    <t>合　　計</t>
    <rPh sb="0" eb="1">
      <t>ゴウ</t>
    </rPh>
    <rPh sb="3" eb="4">
      <t>ケイ</t>
    </rPh>
    <phoneticPr fontId="30"/>
  </si>
  <si>
    <t>業種
番号</t>
    <rPh sb="0" eb="2">
      <t>ギョウシュ</t>
    </rPh>
    <rPh sb="3" eb="5">
      <t>バンゴウ</t>
    </rPh>
    <phoneticPr fontId="30"/>
  </si>
  <si>
    <t>　完　成　業　務　高</t>
    <rPh sb="1" eb="2">
      <t>カン</t>
    </rPh>
    <rPh sb="3" eb="4">
      <t>シゲル</t>
    </rPh>
    <rPh sb="5" eb="6">
      <t>ギョウ</t>
    </rPh>
    <rPh sb="7" eb="8">
      <t>ツトム</t>
    </rPh>
    <rPh sb="9" eb="10">
      <t>ダカ</t>
    </rPh>
    <phoneticPr fontId="28"/>
  </si>
  <si>
    <t>造園工事</t>
    <rPh sb="0" eb="2">
      <t>ゾウエン</t>
    </rPh>
    <rPh sb="2" eb="4">
      <t>コウジ</t>
    </rPh>
    <phoneticPr fontId="30"/>
  </si>
  <si>
    <t>年間総売上額</t>
    <rPh sb="0" eb="6">
      <t>ネンカンソウウリアゲガク</t>
    </rPh>
    <phoneticPr fontId="30"/>
  </si>
  <si>
    <t>←決算期の損益計算書の売上高と一致すること。</t>
    <rPh sb="1" eb="4">
      <t>ケッサンキ</t>
    </rPh>
    <rPh sb="5" eb="10">
      <t>ソンエキケイサンショ</t>
    </rPh>
    <rPh sb="11" eb="13">
      <t>ウリアゲ</t>
    </rPh>
    <rPh sb="13" eb="14">
      <t>ダカ</t>
    </rPh>
    <rPh sb="15" eb="17">
      <t>イッチ</t>
    </rPh>
    <phoneticPr fontId="30"/>
  </si>
  <si>
    <t>その他（※）</t>
    <phoneticPr fontId="30"/>
  </si>
  <si>
    <t>その他建物管理業務（※）</t>
    <rPh sb="2" eb="3">
      <t>タ</t>
    </rPh>
    <rPh sb="3" eb="5">
      <t>タテモノ</t>
    </rPh>
    <rPh sb="5" eb="7">
      <t>カンリ</t>
    </rPh>
    <rPh sb="7" eb="9">
      <t>ギョウム</t>
    </rPh>
    <phoneticPr fontId="30"/>
  </si>
  <si>
    <t>（№5100～5900）建物管理業務</t>
    <rPh sb="12" eb="14">
      <t>タテモノ</t>
    </rPh>
    <rPh sb="14" eb="16">
      <t>カンリ</t>
    </rPh>
    <rPh sb="16" eb="18">
      <t>ギョウム</t>
    </rPh>
    <phoneticPr fontId="30"/>
  </si>
  <si>
    <t>（№6100）樹木等管理業務＋造園工事</t>
    <rPh sb="7" eb="9">
      <t>ジュモク</t>
    </rPh>
    <rPh sb="9" eb="10">
      <t>トウ</t>
    </rPh>
    <rPh sb="10" eb="12">
      <t>カンリ</t>
    </rPh>
    <rPh sb="12" eb="14">
      <t>ギョウム</t>
    </rPh>
    <rPh sb="15" eb="17">
      <t>ゾウエン</t>
    </rPh>
    <rPh sb="17" eb="19">
      <t>コウジ</t>
    </rPh>
    <phoneticPr fontId="30"/>
  </si>
  <si>
    <t>(№6500～6950) その他委託業務</t>
    <rPh sb="15" eb="16">
      <t>タ</t>
    </rPh>
    <rPh sb="16" eb="18">
      <t>イタク</t>
    </rPh>
    <rPh sb="18" eb="20">
      <t>ギョウム</t>
    </rPh>
    <phoneticPr fontId="30"/>
  </si>
  <si>
    <t>【Ｐ点</t>
    <phoneticPr fontId="28"/>
  </si>
  <si>
    <t>点】</t>
    <phoneticPr fontId="28"/>
  </si>
  <si>
    <t>↓6500～6950の合計の平均</t>
    <phoneticPr fontId="28"/>
  </si>
  <si>
    <t>↓</t>
    <phoneticPr fontId="28"/>
  </si>
  <si>
    <t>年</t>
    <rPh sb="0" eb="1">
      <t>ネン</t>
    </rPh>
    <phoneticPr fontId="28"/>
  </si>
  <si>
    <t>月</t>
    <rPh sb="0" eb="1">
      <t>ツキ</t>
    </rPh>
    <phoneticPr fontId="28"/>
  </si>
  <si>
    <t>～</t>
    <phoneticPr fontId="28"/>
  </si>
  <si>
    <t>業　種　名</t>
    <rPh sb="0" eb="1">
      <t>ギョウ</t>
    </rPh>
    <rPh sb="2" eb="3">
      <t>シュ</t>
    </rPh>
    <rPh sb="4" eb="5">
      <t>メイ</t>
    </rPh>
    <phoneticPr fontId="28"/>
  </si>
  <si>
    <t>業　種　名</t>
    <phoneticPr fontId="28"/>
  </si>
  <si>
    <t>業　種　区　分</t>
    <rPh sb="0" eb="1">
      <t>ギョウ</t>
    </rPh>
    <rPh sb="2" eb="3">
      <t>シュ</t>
    </rPh>
    <rPh sb="4" eb="5">
      <t>ク</t>
    </rPh>
    <rPh sb="6" eb="7">
      <t>ブン</t>
    </rPh>
    <phoneticPr fontId="30"/>
  </si>
  <si>
    <t>業種
番号</t>
    <rPh sb="0" eb="2">
      <t>ギョウシュ</t>
    </rPh>
    <rPh sb="3" eb="5">
      <t>バンゴウ</t>
    </rPh>
    <phoneticPr fontId="28"/>
  </si>
  <si>
    <t>申請業種に〇(主業種１つには◎)を付け右欄に業務実績等を記入</t>
    <rPh sb="17" eb="18">
      <t>ツ</t>
    </rPh>
    <rPh sb="19" eb="20">
      <t>ミギ</t>
    </rPh>
    <rPh sb="20" eb="21">
      <t>ラン</t>
    </rPh>
    <rPh sb="22" eb="24">
      <t>ギョウム</t>
    </rPh>
    <rPh sb="24" eb="26">
      <t>ジッセキ</t>
    </rPh>
    <rPh sb="26" eb="27">
      <t>トウ</t>
    </rPh>
    <rPh sb="28" eb="30">
      <t>キニュウ</t>
    </rPh>
    <phoneticPr fontId="28"/>
  </si>
  <si>
    <t>申請業種に○を付け右欄に業務実績等を記入</t>
    <rPh sb="0" eb="2">
      <t>シンセイ</t>
    </rPh>
    <rPh sb="2" eb="4">
      <t>ギョウシュ</t>
    </rPh>
    <rPh sb="7" eb="8">
      <t>ツ</t>
    </rPh>
    <rPh sb="9" eb="10">
      <t>ミギ</t>
    </rPh>
    <rPh sb="10" eb="11">
      <t>ラン</t>
    </rPh>
    <rPh sb="12" eb="14">
      <t>ギョウム</t>
    </rPh>
    <rPh sb="14" eb="16">
      <t>ジッセキ</t>
    </rPh>
    <rPh sb="16" eb="17">
      <t>トウ</t>
    </rPh>
    <rPh sb="18" eb="20">
      <t>キニュウ</t>
    </rPh>
    <phoneticPr fontId="30"/>
  </si>
  <si>
    <t>清掃</t>
    <phoneticPr fontId="30"/>
  </si>
  <si>
    <t>　</t>
    <phoneticPr fontId="28"/>
  </si>
  <si>
    <t>審査基準日直前の決算(A)</t>
    <phoneticPr fontId="30"/>
  </si>
  <si>
    <t>（千円）</t>
    <phoneticPr fontId="28"/>
  </si>
  <si>
    <t>ヶ月</t>
    <rPh sb="1" eb="2">
      <t>ゲツ</t>
    </rPh>
    <phoneticPr fontId="28"/>
  </si>
  <si>
    <t>Ａの前年の決算(B)</t>
    <rPh sb="2" eb="4">
      <t>ゼンネン</t>
    </rPh>
    <rPh sb="5" eb="7">
      <t>ケッサン</t>
    </rPh>
    <phoneticPr fontId="30"/>
  </si>
  <si>
    <t>Ａの前々年の決算(C)</t>
    <phoneticPr fontId="30"/>
  </si>
  <si>
    <t>(千円)</t>
    <rPh sb="1" eb="3">
      <t>センエン</t>
    </rPh>
    <phoneticPr fontId="28"/>
  </si>
  <si>
    <t>Ａの前年の決算(B)</t>
    <phoneticPr fontId="30"/>
  </si>
  <si>
    <t>Ａの前々年の決算(C)</t>
    <phoneticPr fontId="28"/>
  </si>
  <si>
    <t>（役務）決算期変更用</t>
    <rPh sb="1" eb="3">
      <t>エキム</t>
    </rPh>
    <rPh sb="4" eb="7">
      <t>ケッサンキ</t>
    </rPh>
    <rPh sb="7" eb="10">
      <t>ヘンコウヨウ</t>
    </rPh>
    <phoneticPr fontId="28"/>
  </si>
  <si>
    <t>決算期の変更がある場合の平均完成業務高は、下記の積算で算出します。</t>
    <phoneticPr fontId="28"/>
  </si>
  <si>
    <t>｛Ａの業務高＋Ｂの業務高＋（Ｃの業務高×（24月－Ａの月数－Ｂの月数）÷12月）｝÷２</t>
    <phoneticPr fontId="28"/>
  </si>
  <si>
    <t>決算期の変更がある場合の年間平均実績高は、下記の積算で算出します。</t>
    <phoneticPr fontId="28"/>
  </si>
  <si>
    <t>｛Ａの実績高＋Ｂの実績高＋（Ｃの実績高×（24月－Ａの月数－Ｂの月数）÷12月）｝÷２</t>
    <phoneticPr fontId="28"/>
  </si>
  <si>
    <t>（役務・コンサルタント）決算期変更用</t>
    <rPh sb="1" eb="3">
      <t>エキム</t>
    </rPh>
    <rPh sb="12" eb="15">
      <t>ケッサンキ</t>
    </rPh>
    <rPh sb="15" eb="17">
      <t>ヘンコウ</t>
    </rPh>
    <rPh sb="17" eb="18">
      <t>ヨウ</t>
    </rPh>
    <phoneticPr fontId="28"/>
  </si>
  <si>
    <t>商号又は名称</t>
    <rPh sb="0" eb="3">
      <t>ショウゴウマタ</t>
    </rPh>
    <rPh sb="4" eb="6">
      <t>メイショウ</t>
    </rPh>
    <phoneticPr fontId="30"/>
  </si>
  <si>
    <t>※金額は消費税等の額を含み、千円未満は切り捨て</t>
    <phoneticPr fontId="28"/>
  </si>
  <si>
    <t>(№0010～0620)物品</t>
    <phoneticPr fontId="30"/>
  </si>
  <si>
    <t>⑦</t>
    <phoneticPr fontId="30"/>
  </si>
  <si>
    <t>（①～⑦の合計）</t>
    <phoneticPr fontId="28"/>
  </si>
  <si>
    <t>上記①～⑥以外の業務高</t>
    <rPh sb="8" eb="10">
      <t>ギョウム</t>
    </rPh>
    <rPh sb="10" eb="11">
      <t>ダカ</t>
    </rPh>
    <phoneticPr fontId="30"/>
  </si>
  <si>
    <t>詳細は別紙コンサル用に記載</t>
    <rPh sb="0" eb="2">
      <t>ショウサイ</t>
    </rPh>
    <rPh sb="3" eb="5">
      <t>ベッシ</t>
    </rPh>
    <rPh sb="9" eb="10">
      <t>ヨウ</t>
    </rPh>
    <rPh sb="11" eb="13">
      <t>キサイ</t>
    </rPh>
    <phoneticPr fontId="30"/>
  </si>
  <si>
    <t xml:space="preserve">※金沢市内に本店がある方は、３ヶ年度分の財務諸表とこの計算書を添付してください。
</t>
    <rPh sb="1" eb="3">
      <t>カナザワ</t>
    </rPh>
    <rPh sb="3" eb="5">
      <t>シナイ</t>
    </rPh>
    <rPh sb="6" eb="8">
      <t>ホンテン</t>
    </rPh>
    <rPh sb="11" eb="12">
      <t>ホウ</t>
    </rPh>
    <rPh sb="27" eb="29">
      <t>ケイサン</t>
    </rPh>
    <rPh sb="29" eb="30">
      <t>ショ</t>
    </rPh>
    <rPh sb="31" eb="33">
      <t>テンプ</t>
    </rPh>
    <phoneticPr fontId="28"/>
  </si>
  <si>
    <t>審査基準日（令和７年10月１日）直前の決算済み２事業年度の実績</t>
    <rPh sb="0" eb="2">
      <t>シンサ</t>
    </rPh>
    <rPh sb="2" eb="5">
      <t>キジュンビ</t>
    </rPh>
    <rPh sb="6" eb="8">
      <t>レイワ</t>
    </rPh>
    <rPh sb="9" eb="10">
      <t>ネン</t>
    </rPh>
    <rPh sb="12" eb="13">
      <t>ガツ</t>
    </rPh>
    <rPh sb="14" eb="15">
      <t>ニチ</t>
    </rPh>
    <rPh sb="16" eb="18">
      <t>チョクゼン</t>
    </rPh>
    <rPh sb="19" eb="21">
      <t>ケッサン</t>
    </rPh>
    <rPh sb="21" eb="22">
      <t>ズ</t>
    </rPh>
    <rPh sb="24" eb="26">
      <t>ジギョウ</t>
    </rPh>
    <rPh sb="26" eb="28">
      <t>ネンド</t>
    </rPh>
    <rPh sb="29" eb="31">
      <t>ジッセキ</t>
    </rPh>
    <phoneticPr fontId="30"/>
  </si>
  <si>
    <t>直前２ヶ年間の平均</t>
    <phoneticPr fontId="28"/>
  </si>
  <si>
    <t>直前２ヶ年間の
年間平均実績高</t>
    <rPh sb="0" eb="2">
      <t>チョクゼン</t>
    </rPh>
    <rPh sb="4" eb="5">
      <t>ネン</t>
    </rPh>
    <rPh sb="5" eb="6">
      <t>カン</t>
    </rPh>
    <rPh sb="8" eb="10">
      <t>ネンカン</t>
    </rPh>
    <rPh sb="10" eb="12">
      <t>ヘイキン</t>
    </rPh>
    <rPh sb="12" eb="14">
      <t>ジッセキ</t>
    </rPh>
    <rPh sb="14" eb="15">
      <t>タカ</t>
    </rPh>
    <phoneticPr fontId="30"/>
  </si>
  <si>
    <t>本店市内業者のみ記載</t>
    <rPh sb="0" eb="2">
      <t>ホンテン</t>
    </rPh>
    <rPh sb="2" eb="4">
      <t>シナイ</t>
    </rPh>
    <rPh sb="4" eb="6">
      <t>ギョウシャ</t>
    </rPh>
    <rPh sb="8" eb="10">
      <t>キサイ</t>
    </rPh>
    <phoneticPr fontId="28"/>
  </si>
  <si>
    <t>こちらにより算出した年間平均業務高を、申請事項②の完成業務高(Ⅰ)(Ⅱ)両方に入力してください。</t>
    <rPh sb="6" eb="8">
      <t>サンシュツ</t>
    </rPh>
    <rPh sb="10" eb="12">
      <t>ネンカン</t>
    </rPh>
    <rPh sb="12" eb="14">
      <t>ヘイキン</t>
    </rPh>
    <rPh sb="14" eb="16">
      <t>ギョウム</t>
    </rPh>
    <rPh sb="16" eb="17">
      <t>ダカ</t>
    </rPh>
    <rPh sb="19" eb="21">
      <t>シンセイ</t>
    </rPh>
    <rPh sb="21" eb="23">
      <t>ジコウ</t>
    </rPh>
    <rPh sb="25" eb="29">
      <t>カンセイギョウム</t>
    </rPh>
    <rPh sb="29" eb="30">
      <t>タカ</t>
    </rPh>
    <rPh sb="36" eb="38">
      <t>リョウホウ</t>
    </rPh>
    <rPh sb="39" eb="41">
      <t>ニュウリョク</t>
    </rPh>
    <phoneticPr fontId="28"/>
  </si>
  <si>
    <t>こちらにより算出した年間平均実績高を、申請事項③の完成業務高(Ⅰ)(Ⅱ)両方に入力してください。</t>
    <rPh sb="6" eb="8">
      <t>サンシュツ</t>
    </rPh>
    <rPh sb="10" eb="12">
      <t>ネンカン</t>
    </rPh>
    <rPh sb="12" eb="14">
      <t>ヘイキン</t>
    </rPh>
    <rPh sb="14" eb="16">
      <t>ジッセキ</t>
    </rPh>
    <rPh sb="16" eb="17">
      <t>ダカ</t>
    </rPh>
    <rPh sb="19" eb="21">
      <t>シンセイ</t>
    </rPh>
    <rPh sb="21" eb="23">
      <t>ジコウ</t>
    </rPh>
    <rPh sb="25" eb="29">
      <t>カンセイギョウム</t>
    </rPh>
    <rPh sb="29" eb="30">
      <t>タカ</t>
    </rPh>
    <rPh sb="36" eb="38">
      <t>リョウホウ</t>
    </rPh>
    <rPh sb="39" eb="41">
      <t>ニュウリョク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</si>
</sst>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&quot;▲ &quot;0"/>
    <numFmt numFmtId="177" formatCode="#,##0_ ;[Red]\-#,##0\ "/>
  </numFmts>
  <fonts count="45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8"/>
      <name val="ＭＳ Ｐ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85961485641044"/>
        <bgColor indexed="64"/>
      </patternFill>
    </fill>
  </fills>
  <borders count="1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31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/>
    <xf numFmtId="0" fontId="11" fillId="0" borderId="0"/>
    <xf numFmtId="0" fontId="31" fillId="0" borderId="0"/>
    <xf numFmtId="0" fontId="12" fillId="4" borderId="0" applyNumberFormat="0" applyBorder="0" applyAlignment="0" applyProtection="0">
      <alignment vertical="center"/>
    </xf>
    <xf numFmtId="0" fontId="11" fillId="0" borderId="0"/>
  </cellStyleXfs>
  <cellXfs count="361">
    <xf numFmtId="0" fontId="0" fillId="0" borderId="0" xfId="0" applyAlignment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25" fillId="0" borderId="0" xfId="43" applyFont="1" applyAlignment="1">
      <alignment vertical="center"/>
    </xf>
    <xf numFmtId="0" fontId="32" fillId="0" borderId="0" xfId="43" applyFont="1" applyAlignment="1">
      <alignment vertical="center"/>
    </xf>
    <xf numFmtId="0" fontId="29" fillId="0" borderId="0" xfId="43" applyFont="1" applyAlignment="1">
      <alignment vertical="center"/>
    </xf>
    <xf numFmtId="176" fontId="20" fillId="0" borderId="0" xfId="43" applyNumberFormat="1" applyFont="1" applyAlignment="1">
      <alignment vertical="center"/>
    </xf>
    <xf numFmtId="176" fontId="20" fillId="0" borderId="0" xfId="43" applyNumberFormat="1" applyFont="1" applyAlignment="1"/>
    <xf numFmtId="176" fontId="20" fillId="0" borderId="0" xfId="43" applyNumberFormat="1" applyFont="1" applyBorder="1" applyAlignment="1">
      <alignment horizontal="center"/>
    </xf>
    <xf numFmtId="176" fontId="20" fillId="0" borderId="0" xfId="43" applyNumberFormat="1" applyFont="1" applyAlignment="1">
      <alignment horizontal="right"/>
    </xf>
    <xf numFmtId="176" fontId="20" fillId="0" borderId="0" xfId="43" applyNumberFormat="1" applyFont="1" applyBorder="1" applyAlignment="1">
      <alignment horizontal="center" vertical="center"/>
    </xf>
    <xf numFmtId="176" fontId="24" fillId="0" borderId="20" xfId="43" applyNumberFormat="1" applyFont="1" applyBorder="1" applyAlignment="1">
      <alignment horizontal="left" vertical="center"/>
    </xf>
    <xf numFmtId="176" fontId="24" fillId="0" borderId="23" xfId="43" applyNumberFormat="1" applyFont="1" applyBorder="1" applyAlignment="1">
      <alignment horizontal="left" vertical="center"/>
    </xf>
    <xf numFmtId="176" fontId="24" fillId="0" borderId="24" xfId="43" applyNumberFormat="1" applyFont="1" applyBorder="1" applyAlignment="1">
      <alignment horizontal="left" vertical="center"/>
    </xf>
    <xf numFmtId="176" fontId="24" fillId="0" borderId="25" xfId="43" applyNumberFormat="1" applyFont="1" applyBorder="1" applyAlignment="1">
      <alignment horizontal="left" vertical="center"/>
    </xf>
    <xf numFmtId="176" fontId="24" fillId="0" borderId="26" xfId="43" applyNumberFormat="1" applyFont="1" applyFill="1" applyBorder="1" applyAlignment="1">
      <alignment horizontal="left" vertical="center"/>
    </xf>
    <xf numFmtId="176" fontId="24" fillId="0" borderId="26" xfId="43" applyNumberFormat="1" applyFont="1" applyBorder="1" applyAlignment="1">
      <alignment horizontal="left" vertical="center"/>
    </xf>
    <xf numFmtId="176" fontId="24" fillId="0" borderId="27" xfId="43" applyNumberFormat="1" applyFont="1" applyBorder="1" applyAlignment="1">
      <alignment horizontal="left" vertical="center"/>
    </xf>
    <xf numFmtId="176" fontId="24" fillId="0" borderId="24" xfId="43" applyNumberFormat="1" applyFont="1" applyBorder="1" applyAlignment="1">
      <alignment vertical="center"/>
    </xf>
    <xf numFmtId="176" fontId="24" fillId="0" borderId="25" xfId="43" applyNumberFormat="1" applyFont="1" applyBorder="1" applyAlignment="1">
      <alignment vertical="center"/>
    </xf>
    <xf numFmtId="176" fontId="24" fillId="0" borderId="28" xfId="43" applyNumberFormat="1" applyFont="1" applyBorder="1" applyAlignment="1">
      <alignment vertical="center"/>
    </xf>
    <xf numFmtId="176" fontId="24" fillId="0" borderId="29" xfId="43" applyNumberFormat="1" applyFont="1" applyBorder="1" applyAlignment="1">
      <alignment vertical="center"/>
    </xf>
    <xf numFmtId="176" fontId="24" fillId="0" borderId="28" xfId="43" applyNumberFormat="1" applyFont="1" applyBorder="1" applyAlignment="1">
      <alignment horizontal="left" vertical="center"/>
    </xf>
    <xf numFmtId="176" fontId="0" fillId="0" borderId="0" xfId="43" applyNumberFormat="1" applyFont="1" applyAlignment="1"/>
    <xf numFmtId="0" fontId="29" fillId="0" borderId="0" xfId="0" applyFont="1" applyAlignment="1"/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35" fillId="0" borderId="0" xfId="0" applyFont="1" applyAlignment="1"/>
    <xf numFmtId="0" fontId="33" fillId="0" borderId="0" xfId="0" applyFont="1" applyAlignment="1"/>
    <xf numFmtId="0" fontId="29" fillId="0" borderId="0" xfId="0" applyFont="1" applyBorder="1" applyAlignment="1"/>
    <xf numFmtId="0" fontId="25" fillId="0" borderId="0" xfId="43" applyFont="1" applyBorder="1" applyAlignment="1">
      <alignment vertical="center"/>
    </xf>
    <xf numFmtId="176" fontId="11" fillId="0" borderId="0" xfId="43" applyNumberFormat="1" applyFont="1" applyAlignment="1"/>
    <xf numFmtId="176" fontId="24" fillId="0" borderId="0" xfId="43" applyNumberFormat="1" applyFont="1" applyAlignment="1">
      <alignment vertical="center"/>
    </xf>
    <xf numFmtId="0" fontId="24" fillId="0" borderId="32" xfId="43" applyNumberFormat="1" applyFont="1" applyBorder="1" applyAlignment="1">
      <alignment horizontal="left" vertical="center"/>
    </xf>
    <xf numFmtId="0" fontId="24" fillId="0" borderId="35" xfId="43" applyNumberFormat="1" applyFont="1" applyBorder="1" applyAlignment="1">
      <alignment horizontal="left" vertical="center"/>
    </xf>
    <xf numFmtId="176" fontId="24" fillId="0" borderId="36" xfId="43" applyNumberFormat="1" applyFont="1" applyBorder="1" applyAlignment="1">
      <alignment horizontal="left" vertical="center"/>
    </xf>
    <xf numFmtId="0" fontId="24" fillId="0" borderId="20" xfId="43" applyNumberFormat="1" applyFont="1" applyBorder="1" applyAlignment="1">
      <alignment horizontal="left" vertical="center"/>
    </xf>
    <xf numFmtId="0" fontId="24" fillId="0" borderId="23" xfId="43" applyNumberFormat="1" applyFont="1" applyBorder="1" applyAlignment="1">
      <alignment horizontal="left" vertical="center"/>
    </xf>
    <xf numFmtId="0" fontId="24" fillId="0" borderId="36" xfId="43" applyNumberFormat="1" applyFont="1" applyBorder="1" applyAlignment="1">
      <alignment horizontal="left" vertical="center"/>
    </xf>
    <xf numFmtId="176" fontId="24" fillId="0" borderId="37" xfId="43" applyNumberFormat="1" applyFont="1" applyBorder="1" applyAlignment="1">
      <alignment horizontal="left" vertical="center"/>
    </xf>
    <xf numFmtId="0" fontId="24" fillId="0" borderId="24" xfId="43" applyNumberFormat="1" applyFont="1" applyBorder="1" applyAlignment="1">
      <alignment horizontal="left" vertical="center"/>
    </xf>
    <xf numFmtId="0" fontId="24" fillId="0" borderId="25" xfId="43" applyNumberFormat="1" applyFont="1" applyBorder="1" applyAlignment="1">
      <alignment horizontal="left" vertical="center"/>
    </xf>
    <xf numFmtId="0" fontId="24" fillId="0" borderId="37" xfId="43" applyNumberFormat="1" applyFont="1" applyBorder="1" applyAlignment="1">
      <alignment horizontal="left" vertical="center"/>
    </xf>
    <xf numFmtId="0" fontId="24" fillId="0" borderId="28" xfId="43" applyNumberFormat="1" applyFont="1" applyBorder="1" applyAlignment="1">
      <alignment horizontal="left" vertical="center"/>
    </xf>
    <xf numFmtId="176" fontId="24" fillId="0" borderId="38" xfId="43" applyNumberFormat="1" applyFont="1" applyBorder="1" applyAlignment="1">
      <alignment horizontal="left" vertical="center"/>
    </xf>
    <xf numFmtId="176" fontId="24" fillId="0" borderId="10" xfId="43" applyNumberFormat="1" applyFont="1" applyBorder="1" applyAlignment="1">
      <alignment horizontal="left" vertical="center"/>
    </xf>
    <xf numFmtId="0" fontId="24" fillId="0" borderId="39" xfId="43" applyNumberFormat="1" applyFont="1" applyBorder="1" applyAlignment="1">
      <alignment horizontal="left" vertical="center"/>
    </xf>
    <xf numFmtId="176" fontId="24" fillId="0" borderId="40" xfId="43" applyNumberFormat="1" applyFont="1" applyBorder="1" applyAlignment="1">
      <alignment horizontal="left" vertical="center"/>
    </xf>
    <xf numFmtId="0" fontId="24" fillId="0" borderId="26" xfId="43" applyNumberFormat="1" applyFont="1" applyBorder="1" applyAlignment="1">
      <alignment horizontal="left" vertical="center"/>
    </xf>
    <xf numFmtId="0" fontId="24" fillId="0" borderId="27" xfId="43" applyNumberFormat="1" applyFont="1" applyBorder="1" applyAlignment="1">
      <alignment horizontal="left" vertical="center"/>
    </xf>
    <xf numFmtId="0" fontId="24" fillId="0" borderId="40" xfId="43" applyNumberFormat="1" applyFont="1" applyBorder="1" applyAlignment="1">
      <alignment horizontal="left" vertical="center"/>
    </xf>
    <xf numFmtId="176" fontId="24" fillId="0" borderId="33" xfId="43" applyNumberFormat="1" applyFont="1" applyFill="1" applyBorder="1" applyAlignment="1">
      <alignment vertical="center"/>
    </xf>
    <xf numFmtId="176" fontId="24" fillId="0" borderId="41" xfId="43" applyNumberFormat="1" applyFont="1" applyBorder="1" applyAlignment="1">
      <alignment horizontal="left" vertical="center"/>
    </xf>
    <xf numFmtId="176" fontId="24" fillId="0" borderId="16" xfId="43" applyNumberFormat="1" applyFont="1" applyBorder="1" applyAlignment="1">
      <alignment horizontal="left" vertical="center"/>
    </xf>
    <xf numFmtId="0" fontId="24" fillId="0" borderId="16" xfId="43" applyNumberFormat="1" applyFont="1" applyBorder="1" applyAlignment="1">
      <alignment horizontal="left" vertical="center"/>
    </xf>
    <xf numFmtId="0" fontId="24" fillId="0" borderId="42" xfId="43" applyNumberFormat="1" applyFont="1" applyBorder="1" applyAlignment="1">
      <alignment horizontal="left" vertical="center"/>
    </xf>
    <xf numFmtId="0" fontId="24" fillId="0" borderId="41" xfId="43" applyNumberFormat="1" applyFont="1" applyBorder="1" applyAlignment="1">
      <alignment horizontal="left" vertical="center"/>
    </xf>
    <xf numFmtId="176" fontId="24" fillId="0" borderId="22" xfId="43" applyNumberFormat="1" applyFont="1" applyBorder="1" applyAlignment="1">
      <alignment horizontal="left" vertical="center"/>
    </xf>
    <xf numFmtId="176" fontId="24" fillId="0" borderId="43" xfId="43" applyNumberFormat="1" applyFont="1" applyBorder="1" applyAlignment="1">
      <alignment horizontal="left" vertical="center"/>
    </xf>
    <xf numFmtId="0" fontId="24" fillId="0" borderId="44" xfId="43" applyNumberFormat="1" applyFont="1" applyBorder="1" applyAlignment="1">
      <alignment horizontal="left" vertical="center"/>
    </xf>
    <xf numFmtId="176" fontId="24" fillId="0" borderId="45" xfId="43" applyNumberFormat="1" applyFont="1" applyBorder="1" applyAlignment="1">
      <alignment horizontal="left" vertical="center"/>
    </xf>
    <xf numFmtId="0" fontId="24" fillId="0" borderId="29" xfId="43" applyNumberFormat="1" applyFont="1" applyBorder="1" applyAlignment="1">
      <alignment horizontal="left" vertical="center"/>
    </xf>
    <xf numFmtId="0" fontId="24" fillId="0" borderId="34" xfId="43" applyNumberFormat="1" applyFont="1" applyBorder="1" applyAlignment="1">
      <alignment horizontal="left" vertical="center"/>
    </xf>
    <xf numFmtId="176" fontId="24" fillId="0" borderId="34" xfId="43" applyNumberFormat="1" applyFont="1" applyFill="1" applyBorder="1" applyAlignment="1">
      <alignment vertical="center"/>
    </xf>
    <xf numFmtId="176" fontId="24" fillId="0" borderId="32" xfId="43" applyNumberFormat="1" applyFont="1" applyFill="1" applyBorder="1" applyAlignment="1">
      <alignment vertical="center"/>
    </xf>
    <xf numFmtId="176" fontId="24" fillId="0" borderId="38" xfId="43" applyNumberFormat="1" applyFont="1" applyBorder="1" applyAlignment="1">
      <alignment vertical="center"/>
    </xf>
    <xf numFmtId="176" fontId="24" fillId="0" borderId="10" xfId="43" applyNumberFormat="1" applyFont="1" applyBorder="1" applyAlignment="1">
      <alignment vertical="center"/>
    </xf>
    <xf numFmtId="176" fontId="24" fillId="0" borderId="34" xfId="43" applyNumberFormat="1" applyFont="1" applyBorder="1" applyAlignment="1">
      <alignment vertical="center"/>
    </xf>
    <xf numFmtId="176" fontId="24" fillId="0" borderId="32" xfId="43" applyNumberFormat="1" applyFont="1" applyBorder="1" applyAlignment="1">
      <alignment vertical="center"/>
    </xf>
    <xf numFmtId="176" fontId="24" fillId="0" borderId="43" xfId="43" applyNumberFormat="1" applyFont="1" applyBorder="1" applyAlignment="1">
      <alignment vertical="center"/>
    </xf>
    <xf numFmtId="176" fontId="24" fillId="0" borderId="44" xfId="43" applyNumberFormat="1" applyFont="1" applyBorder="1" applyAlignment="1">
      <alignment horizontal="right" vertical="center"/>
    </xf>
    <xf numFmtId="176" fontId="24" fillId="0" borderId="0" xfId="43" applyNumberFormat="1" applyFont="1" applyBorder="1" applyAlignment="1">
      <alignment vertical="center"/>
    </xf>
    <xf numFmtId="176" fontId="23" fillId="0" borderId="0" xfId="43" applyNumberFormat="1" applyFont="1" applyAlignment="1"/>
    <xf numFmtId="0" fontId="11" fillId="0" borderId="0" xfId="0" applyNumberFormat="1" applyFont="1" applyFill="1" applyBorder="1" applyAlignment="1">
      <alignment vertical="top"/>
    </xf>
    <xf numFmtId="0" fontId="11" fillId="0" borderId="32" xfId="43" applyNumberFormat="1" applyFont="1" applyBorder="1" applyAlignment="1">
      <alignment horizontal="left" vertical="center"/>
    </xf>
    <xf numFmtId="0" fontId="11" fillId="0" borderId="20" xfId="43" applyNumberFormat="1" applyFont="1" applyBorder="1" applyAlignment="1">
      <alignment horizontal="left" vertical="center"/>
    </xf>
    <xf numFmtId="0" fontId="11" fillId="0" borderId="24" xfId="43" applyNumberFormat="1" applyFont="1" applyBorder="1" applyAlignment="1">
      <alignment horizontal="left" vertical="center"/>
    </xf>
    <xf numFmtId="0" fontId="11" fillId="0" borderId="28" xfId="43" applyNumberFormat="1" applyFont="1" applyBorder="1" applyAlignment="1">
      <alignment horizontal="left" vertical="center"/>
    </xf>
    <xf numFmtId="0" fontId="11" fillId="0" borderId="10" xfId="43" applyNumberFormat="1" applyFont="1" applyBorder="1" applyAlignment="1">
      <alignment horizontal="left" vertical="center"/>
    </xf>
    <xf numFmtId="0" fontId="11" fillId="0" borderId="26" xfId="43" applyNumberFormat="1" applyFont="1" applyBorder="1" applyAlignment="1">
      <alignment horizontal="left" vertical="center"/>
    </xf>
    <xf numFmtId="0" fontId="11" fillId="0" borderId="16" xfId="43" applyNumberFormat="1" applyFont="1" applyBorder="1" applyAlignment="1">
      <alignment horizontal="left" vertical="center"/>
    </xf>
    <xf numFmtId="0" fontId="11" fillId="0" borderId="43" xfId="43" applyNumberFormat="1" applyFont="1" applyBorder="1" applyAlignment="1">
      <alignment horizontal="left" vertical="center"/>
    </xf>
    <xf numFmtId="176" fontId="20" fillId="0" borderId="28" xfId="43" applyNumberFormat="1" applyFont="1" applyFill="1" applyBorder="1" applyAlignment="1">
      <alignment horizontal="left" vertical="center" shrinkToFit="1"/>
    </xf>
    <xf numFmtId="176" fontId="20" fillId="0" borderId="94" xfId="43" applyNumberFormat="1" applyFont="1" applyFill="1" applyBorder="1" applyAlignment="1">
      <alignment horizontal="left" vertical="center" shrinkToFit="1"/>
    </xf>
    <xf numFmtId="0" fontId="34" fillId="0" borderId="10" xfId="0" applyFont="1" applyFill="1" applyBorder="1" applyAlignment="1" applyProtection="1">
      <alignment vertical="center"/>
    </xf>
    <xf numFmtId="0" fontId="34" fillId="0" borderId="11" xfId="0" applyFont="1" applyFill="1" applyBorder="1" applyAlignment="1" applyProtection="1">
      <alignment vertical="center"/>
    </xf>
    <xf numFmtId="176" fontId="24" fillId="0" borderId="34" xfId="43" applyNumberFormat="1" applyFont="1" applyBorder="1" applyAlignment="1">
      <alignment horizontal="left" vertical="center"/>
    </xf>
    <xf numFmtId="176" fontId="24" fillId="0" borderId="32" xfId="43" applyNumberFormat="1" applyFont="1" applyBorder="1" applyAlignment="1">
      <alignment horizontal="left" vertical="center"/>
    </xf>
    <xf numFmtId="176" fontId="26" fillId="26" borderId="73" xfId="43" applyNumberFormat="1" applyFont="1" applyFill="1" applyBorder="1" applyAlignment="1">
      <alignment horizontal="center" vertical="center"/>
    </xf>
    <xf numFmtId="176" fontId="26" fillId="26" borderId="43" xfId="43" applyNumberFormat="1" applyFont="1" applyFill="1" applyBorder="1" applyAlignment="1">
      <alignment horizontal="center" vertical="center"/>
    </xf>
    <xf numFmtId="0" fontId="33" fillId="0" borderId="43" xfId="0" applyFont="1" applyBorder="1" applyAlignment="1">
      <alignment vertical="center"/>
    </xf>
    <xf numFmtId="0" fontId="33" fillId="0" borderId="97" xfId="0" applyFont="1" applyBorder="1" applyAlignment="1">
      <alignment horizontal="right" vertical="center"/>
    </xf>
    <xf numFmtId="176" fontId="20" fillId="0" borderId="31" xfId="43" applyNumberFormat="1" applyFont="1" applyFill="1" applyBorder="1" applyAlignment="1" applyProtection="1">
      <alignment vertical="center" shrinkToFit="1"/>
    </xf>
    <xf numFmtId="176" fontId="20" fillId="0" borderId="0" xfId="43" applyNumberFormat="1" applyFont="1" applyFill="1" applyBorder="1" applyAlignment="1" applyProtection="1">
      <alignment vertical="center" shrinkToFit="1"/>
    </xf>
    <xf numFmtId="176" fontId="20" fillId="0" borderId="54" xfId="43" applyNumberFormat="1" applyFont="1" applyFill="1" applyBorder="1" applyAlignment="1" applyProtection="1">
      <alignment vertical="center" shrinkToFit="1"/>
    </xf>
    <xf numFmtId="176" fontId="20" fillId="0" borderId="46" xfId="43" applyNumberFormat="1" applyFont="1" applyFill="1" applyBorder="1" applyAlignment="1" applyProtection="1">
      <alignment vertical="center" shrinkToFit="1"/>
    </xf>
    <xf numFmtId="176" fontId="20" fillId="0" borderId="46" xfId="43" applyNumberFormat="1" applyFont="1" applyFill="1" applyBorder="1" applyAlignment="1" applyProtection="1">
      <alignment horizontal="center" vertical="center" shrinkToFit="1"/>
    </xf>
    <xf numFmtId="176" fontId="20" fillId="0" borderId="105" xfId="43" applyNumberFormat="1" applyFont="1" applyFill="1" applyBorder="1" applyAlignment="1" applyProtection="1">
      <alignment vertical="center" shrinkToFit="1"/>
    </xf>
    <xf numFmtId="176" fontId="20" fillId="0" borderId="106" xfId="43" applyNumberFormat="1" applyFont="1" applyFill="1" applyBorder="1" applyAlignment="1" applyProtection="1">
      <alignment horizontal="center" vertical="center" shrinkToFit="1"/>
    </xf>
    <xf numFmtId="176" fontId="24" fillId="0" borderId="60" xfId="43" applyNumberFormat="1" applyFont="1" applyBorder="1" applyAlignment="1">
      <alignment horizontal="left" vertical="center"/>
    </xf>
    <xf numFmtId="176" fontId="24" fillId="0" borderId="59" xfId="43" applyNumberFormat="1" applyFont="1" applyBorder="1" applyAlignment="1">
      <alignment horizontal="left" vertical="center"/>
    </xf>
    <xf numFmtId="0" fontId="11" fillId="0" borderId="68" xfId="43" applyNumberFormat="1" applyFont="1" applyBorder="1" applyAlignment="1">
      <alignment horizontal="left" vertical="center"/>
    </xf>
    <xf numFmtId="0" fontId="11" fillId="0" borderId="91" xfId="43" applyNumberFormat="1" applyFont="1" applyBorder="1" applyAlignment="1">
      <alignment horizontal="left" vertical="center"/>
    </xf>
    <xf numFmtId="176" fontId="24" fillId="0" borderId="61" xfId="43" applyNumberFormat="1" applyFont="1" applyBorder="1" applyAlignment="1">
      <alignment horizontal="left" vertical="center"/>
    </xf>
    <xf numFmtId="0" fontId="11" fillId="0" borderId="107" xfId="43" applyNumberFormat="1" applyFont="1" applyBorder="1" applyAlignment="1">
      <alignment horizontal="left" vertical="center"/>
    </xf>
    <xf numFmtId="176" fontId="24" fillId="0" borderId="15" xfId="43" applyNumberFormat="1" applyFont="1" applyBorder="1" applyAlignment="1">
      <alignment horizontal="left" vertical="center"/>
    </xf>
    <xf numFmtId="0" fontId="11" fillId="0" borderId="11" xfId="43" applyNumberFormat="1" applyFont="1" applyBorder="1" applyAlignment="1">
      <alignment horizontal="left" vertical="center"/>
    </xf>
    <xf numFmtId="176" fontId="24" fillId="0" borderId="21" xfId="43" applyNumberFormat="1" applyFont="1" applyBorder="1" applyAlignment="1">
      <alignment horizontal="left" vertical="center"/>
    </xf>
    <xf numFmtId="0" fontId="11" fillId="0" borderId="108" xfId="43" applyNumberFormat="1" applyFont="1" applyBorder="1" applyAlignment="1">
      <alignment horizontal="left" vertical="center"/>
    </xf>
    <xf numFmtId="176" fontId="24" fillId="0" borderId="30" xfId="43" applyNumberFormat="1" applyFont="1" applyBorder="1" applyAlignment="1">
      <alignment horizontal="left" vertical="center"/>
    </xf>
    <xf numFmtId="0" fontId="11" fillId="0" borderId="17" xfId="43" applyNumberFormat="1" applyFont="1" applyBorder="1" applyAlignment="1">
      <alignment horizontal="left" vertical="center"/>
    </xf>
    <xf numFmtId="176" fontId="24" fillId="0" borderId="62" xfId="43" applyNumberFormat="1" applyFont="1" applyBorder="1" applyAlignment="1">
      <alignment horizontal="left" vertical="center"/>
    </xf>
    <xf numFmtId="0" fontId="11" fillId="0" borderId="97" xfId="43" applyNumberFormat="1" applyFont="1" applyBorder="1" applyAlignment="1">
      <alignment horizontal="left" vertical="center"/>
    </xf>
    <xf numFmtId="176" fontId="24" fillId="0" borderId="63" xfId="43" applyNumberFormat="1" applyFont="1" applyBorder="1" applyAlignment="1">
      <alignment horizontal="left" vertical="center"/>
    </xf>
    <xf numFmtId="0" fontId="11" fillId="0" borderId="94" xfId="43" applyNumberFormat="1" applyFont="1" applyBorder="1" applyAlignment="1">
      <alignment horizontal="left" vertical="center"/>
    </xf>
    <xf numFmtId="176" fontId="20" fillId="0" borderId="46" xfId="43" applyNumberFormat="1" applyFont="1" applyFill="1" applyBorder="1" applyAlignment="1" applyProtection="1">
      <alignment horizontal="left" vertical="center"/>
    </xf>
    <xf numFmtId="0" fontId="40" fillId="0" borderId="0" xfId="43" applyFont="1" applyBorder="1" applyAlignment="1">
      <alignment horizontal="center" vertical="center"/>
    </xf>
    <xf numFmtId="176" fontId="21" fillId="0" borderId="32" xfId="43" applyNumberFormat="1" applyFont="1" applyBorder="1" applyAlignment="1">
      <alignment vertical="center" shrinkToFit="1"/>
    </xf>
    <xf numFmtId="176" fontId="21" fillId="0" borderId="35" xfId="43" applyNumberFormat="1" applyFont="1" applyBorder="1" applyAlignment="1">
      <alignment horizontal="right" vertical="center"/>
    </xf>
    <xf numFmtId="0" fontId="33" fillId="0" borderId="0" xfId="43" applyFont="1" applyBorder="1" applyAlignment="1">
      <alignment horizontal="center" vertical="center"/>
    </xf>
    <xf numFmtId="0" fontId="22" fillId="0" borderId="0" xfId="46" applyFont="1" applyAlignment="1">
      <alignment vertical="center"/>
    </xf>
    <xf numFmtId="0" fontId="22" fillId="0" borderId="0" xfId="46" applyFont="1" applyAlignment="1">
      <alignment horizontal="right" vertical="center"/>
    </xf>
    <xf numFmtId="0" fontId="41" fillId="0" borderId="0" xfId="46" applyFont="1" applyBorder="1" applyAlignment="1">
      <alignment vertical="center"/>
    </xf>
    <xf numFmtId="0" fontId="0" fillId="0" borderId="0" xfId="46" applyFont="1" applyBorder="1" applyAlignment="1">
      <alignment vertical="center"/>
    </xf>
    <xf numFmtId="0" fontId="10" fillId="0" borderId="0" xfId="43" applyFont="1" applyBorder="1" applyAlignment="1">
      <alignment horizontal="left" vertical="center"/>
    </xf>
    <xf numFmtId="0" fontId="42" fillId="0" borderId="0" xfId="43" applyFont="1" applyBorder="1" applyAlignment="1">
      <alignment horizontal="center" vertical="center"/>
    </xf>
    <xf numFmtId="0" fontId="43" fillId="0" borderId="0" xfId="43" applyFont="1" applyBorder="1" applyAlignment="1">
      <alignment horizontal="center" vertical="center"/>
    </xf>
    <xf numFmtId="0" fontId="40" fillId="0" borderId="0" xfId="43" applyFont="1" applyBorder="1" applyAlignment="1">
      <alignment vertical="center"/>
    </xf>
    <xf numFmtId="0" fontId="44" fillId="0" borderId="0" xfId="0" applyFont="1" applyAlignment="1">
      <alignment horizontal="right"/>
    </xf>
    <xf numFmtId="0" fontId="10" fillId="0" borderId="0" xfId="46" applyFont="1" applyBorder="1" applyAlignment="1">
      <alignment vertical="center"/>
    </xf>
    <xf numFmtId="176" fontId="20" fillId="0" borderId="29" xfId="43" applyNumberFormat="1" applyFont="1" applyFill="1" applyBorder="1" applyAlignment="1">
      <alignment horizontal="left" vertical="center" shrinkToFit="1"/>
    </xf>
    <xf numFmtId="0" fontId="11" fillId="0" borderId="0" xfId="0" applyFont="1" applyAlignment="1"/>
    <xf numFmtId="0" fontId="33" fillId="0" borderId="48" xfId="0" applyFont="1" applyBorder="1" applyAlignment="1">
      <alignment horizontal="center" vertical="center" shrinkToFit="1"/>
    </xf>
    <xf numFmtId="176" fontId="11" fillId="0" borderId="0" xfId="43" applyNumberFormat="1" applyFont="1" applyFill="1" applyAlignment="1">
      <alignment vertical="center"/>
    </xf>
    <xf numFmtId="176" fontId="20" fillId="0" borderId="43" xfId="43" applyNumberFormat="1" applyFont="1" applyFill="1" applyBorder="1" applyAlignment="1" applyProtection="1">
      <alignment horizontal="center" vertical="center" shrinkToFit="1"/>
    </xf>
    <xf numFmtId="0" fontId="11" fillId="0" borderId="0" xfId="46" applyFont="1" applyAlignment="1">
      <alignment vertical="center"/>
    </xf>
    <xf numFmtId="0" fontId="0" fillId="0" borderId="0" xfId="46" applyFont="1" applyAlignment="1">
      <alignment vertical="center"/>
    </xf>
    <xf numFmtId="0" fontId="40" fillId="0" borderId="109" xfId="43" applyFont="1" applyBorder="1" applyAlignment="1">
      <alignment horizontal="center" vertical="center"/>
    </xf>
    <xf numFmtId="0" fontId="40" fillId="0" borderId="110" xfId="43" applyFont="1" applyBorder="1" applyAlignment="1">
      <alignment horizontal="center" vertical="center"/>
    </xf>
    <xf numFmtId="0" fontId="40" fillId="0" borderId="111" xfId="43" applyFont="1" applyBorder="1" applyAlignment="1">
      <alignment horizontal="center" vertical="center"/>
    </xf>
    <xf numFmtId="0" fontId="11" fillId="24" borderId="34" xfId="43" applyFont="1" applyFill="1" applyBorder="1" applyAlignment="1" applyProtection="1">
      <alignment horizontal="center" vertical="center" shrinkToFit="1"/>
      <protection locked="0"/>
    </xf>
    <xf numFmtId="0" fontId="11" fillId="24" borderId="32" xfId="43" applyFont="1" applyFill="1" applyBorder="1" applyAlignment="1" applyProtection="1">
      <alignment horizontal="center" vertical="center" shrinkToFit="1"/>
      <protection locked="0"/>
    </xf>
    <xf numFmtId="0" fontId="11" fillId="24" borderId="35" xfId="43" applyFont="1" applyFill="1" applyBorder="1" applyAlignment="1" applyProtection="1">
      <alignment horizontal="center" vertical="center" shrinkToFit="1"/>
      <protection locked="0"/>
    </xf>
    <xf numFmtId="176" fontId="24" fillId="0" borderId="36" xfId="43" applyNumberFormat="1" applyFont="1" applyBorder="1" applyAlignment="1">
      <alignment horizontal="center" vertical="center"/>
    </xf>
    <xf numFmtId="176" fontId="24" fillId="0" borderId="20" xfId="43" applyNumberFormat="1" applyFont="1" applyBorder="1" applyAlignment="1">
      <alignment horizontal="center" vertical="center"/>
    </xf>
    <xf numFmtId="176" fontId="24" fillId="0" borderId="23" xfId="43" applyNumberFormat="1" applyFont="1" applyBorder="1" applyAlignment="1">
      <alignment horizontal="center" vertical="center"/>
    </xf>
    <xf numFmtId="176" fontId="20" fillId="0" borderId="45" xfId="43" applyNumberFormat="1" applyFont="1" applyBorder="1" applyAlignment="1">
      <alignment horizontal="center" vertical="center" wrapText="1"/>
    </xf>
    <xf numFmtId="176" fontId="20" fillId="0" borderId="28" xfId="43" applyNumberFormat="1" applyFont="1" applyBorder="1" applyAlignment="1">
      <alignment horizontal="center" vertical="center" wrapText="1"/>
    </xf>
    <xf numFmtId="176" fontId="20" fillId="0" borderId="90" xfId="43" applyNumberFormat="1" applyFont="1" applyBorder="1" applyAlignment="1">
      <alignment horizontal="center" vertical="center" wrapText="1"/>
    </xf>
    <xf numFmtId="176" fontId="20" fillId="0" borderId="31" xfId="43" applyNumberFormat="1" applyFont="1" applyBorder="1" applyAlignment="1">
      <alignment horizontal="center" vertical="center" wrapText="1"/>
    </xf>
    <xf numFmtId="176" fontId="20" fillId="0" borderId="0" xfId="43" applyNumberFormat="1" applyFont="1" applyBorder="1" applyAlignment="1">
      <alignment horizontal="center" vertical="center" wrapText="1"/>
    </xf>
    <xf numFmtId="176" fontId="20" fillId="0" borderId="92" xfId="43" applyNumberFormat="1" applyFont="1" applyBorder="1" applyAlignment="1">
      <alignment horizontal="center" vertical="center" wrapText="1"/>
    </xf>
    <xf numFmtId="176" fontId="20" fillId="0" borderId="22" xfId="43" applyNumberFormat="1" applyFont="1" applyBorder="1" applyAlignment="1">
      <alignment horizontal="center" vertical="center" wrapText="1"/>
    </xf>
    <xf numFmtId="176" fontId="20" fillId="0" borderId="43" xfId="43" applyNumberFormat="1" applyFont="1" applyBorder="1" applyAlignment="1">
      <alignment horizontal="center" vertical="center" wrapText="1"/>
    </xf>
    <xf numFmtId="176" fontId="20" fillId="0" borderId="93" xfId="43" applyNumberFormat="1" applyFont="1" applyBorder="1" applyAlignment="1">
      <alignment horizontal="center" vertical="center" wrapText="1"/>
    </xf>
    <xf numFmtId="176" fontId="37" fillId="26" borderId="72" xfId="43" applyNumberFormat="1" applyFont="1" applyFill="1" applyBorder="1" applyAlignment="1">
      <alignment horizontal="left" vertical="center" wrapText="1" shrinkToFit="1"/>
    </xf>
    <xf numFmtId="176" fontId="37" fillId="26" borderId="28" xfId="43" applyNumberFormat="1" applyFont="1" applyFill="1" applyBorder="1" applyAlignment="1">
      <alignment horizontal="left" vertical="center" wrapText="1" shrinkToFit="1"/>
    </xf>
    <xf numFmtId="176" fontId="37" fillId="26" borderId="29" xfId="43" applyNumberFormat="1" applyFont="1" applyFill="1" applyBorder="1" applyAlignment="1">
      <alignment horizontal="left" vertical="center" wrapText="1" shrinkToFit="1"/>
    </xf>
    <xf numFmtId="176" fontId="37" fillId="26" borderId="95" xfId="43" applyNumberFormat="1" applyFont="1" applyFill="1" applyBorder="1" applyAlignment="1">
      <alignment horizontal="left" vertical="center" wrapText="1" shrinkToFit="1"/>
    </xf>
    <xf numFmtId="176" fontId="37" fillId="26" borderId="0" xfId="43" applyNumberFormat="1" applyFont="1" applyFill="1" applyBorder="1" applyAlignment="1">
      <alignment horizontal="left" vertical="center" wrapText="1" shrinkToFit="1"/>
    </xf>
    <xf numFmtId="176" fontId="37" fillId="26" borderId="53" xfId="43" applyNumberFormat="1" applyFont="1" applyFill="1" applyBorder="1" applyAlignment="1">
      <alignment horizontal="left" vertical="center" wrapText="1" shrinkToFit="1"/>
    </xf>
    <xf numFmtId="176" fontId="24" fillId="0" borderId="40" xfId="43" applyNumberFormat="1" applyFont="1" applyBorder="1" applyAlignment="1">
      <alignment horizontal="center" vertical="center" shrinkToFit="1"/>
    </xf>
    <xf numFmtId="176" fontId="24" fillId="0" borderId="26" xfId="43" applyNumberFormat="1" applyFont="1" applyBorder="1" applyAlignment="1">
      <alignment horizontal="center" vertical="center" shrinkToFit="1"/>
    </xf>
    <xf numFmtId="176" fontId="24" fillId="0" borderId="27" xfId="43" applyNumberFormat="1" applyFont="1" applyBorder="1" applyAlignment="1">
      <alignment horizontal="center" vertical="center" shrinkToFit="1"/>
    </xf>
    <xf numFmtId="176" fontId="24" fillId="0" borderId="108" xfId="43" applyNumberFormat="1" applyFont="1" applyBorder="1" applyAlignment="1">
      <alignment horizontal="center" vertical="center" shrinkToFit="1"/>
    </xf>
    <xf numFmtId="176" fontId="24" fillId="0" borderId="36" xfId="43" applyNumberFormat="1" applyFont="1" applyBorder="1" applyAlignment="1">
      <alignment horizontal="center" vertical="center" wrapText="1" shrinkToFit="1"/>
    </xf>
    <xf numFmtId="176" fontId="24" fillId="0" borderId="20" xfId="43" applyNumberFormat="1" applyFont="1" applyBorder="1" applyAlignment="1">
      <alignment horizontal="center" vertical="center" shrinkToFit="1"/>
    </xf>
    <xf numFmtId="176" fontId="24" fillId="0" borderId="23" xfId="43" applyNumberFormat="1" applyFont="1" applyBorder="1" applyAlignment="1">
      <alignment horizontal="center" vertical="center" shrinkToFit="1"/>
    </xf>
    <xf numFmtId="176" fontId="24" fillId="0" borderId="31" xfId="43" applyNumberFormat="1" applyFont="1" applyBorder="1" applyAlignment="1">
      <alignment horizontal="center" vertical="center" shrinkToFit="1"/>
    </xf>
    <xf numFmtId="176" fontId="24" fillId="0" borderId="0" xfId="43" applyNumberFormat="1" applyFont="1" applyBorder="1" applyAlignment="1">
      <alignment horizontal="center" vertical="center" shrinkToFit="1"/>
    </xf>
    <xf numFmtId="176" fontId="24" fillId="0" borderId="53" xfId="43" applyNumberFormat="1" applyFont="1" applyBorder="1" applyAlignment="1">
      <alignment horizontal="center" vertical="center" shrinkToFit="1"/>
    </xf>
    <xf numFmtId="176" fontId="24" fillId="0" borderId="22" xfId="43" applyNumberFormat="1" applyFont="1" applyBorder="1" applyAlignment="1">
      <alignment horizontal="center" vertical="center" shrinkToFit="1"/>
    </xf>
    <xf numFmtId="176" fontId="24" fillId="0" borderId="43" xfId="43" applyNumberFormat="1" applyFont="1" applyBorder="1" applyAlignment="1">
      <alignment horizontal="center" vertical="center" shrinkToFit="1"/>
    </xf>
    <xf numFmtId="176" fontId="24" fillId="0" borderId="44" xfId="43" applyNumberFormat="1" applyFont="1" applyBorder="1" applyAlignment="1">
      <alignment horizontal="center" vertical="center" shrinkToFit="1"/>
    </xf>
    <xf numFmtId="176" fontId="22" fillId="24" borderId="28" xfId="43" applyNumberFormat="1" applyFont="1" applyFill="1" applyBorder="1" applyAlignment="1" applyProtection="1">
      <alignment horizontal="center" vertical="center" shrinkToFit="1"/>
      <protection locked="0"/>
    </xf>
    <xf numFmtId="176" fontId="20" fillId="0" borderId="28" xfId="43" applyNumberFormat="1" applyFont="1" applyFill="1" applyBorder="1" applyAlignment="1" applyProtection="1">
      <alignment horizontal="center" vertical="center" shrinkToFit="1"/>
    </xf>
    <xf numFmtId="176" fontId="22" fillId="24" borderId="45" xfId="43" applyNumberFormat="1" applyFont="1" applyFill="1" applyBorder="1" applyAlignment="1" applyProtection="1">
      <alignment horizontal="center" vertical="center" shrinkToFit="1"/>
      <protection locked="0"/>
    </xf>
    <xf numFmtId="176" fontId="20" fillId="0" borderId="43" xfId="43" applyNumberFormat="1" applyFont="1" applyFill="1" applyBorder="1" applyAlignment="1" applyProtection="1">
      <alignment horizontal="center" vertical="center" shrinkToFit="1"/>
    </xf>
    <xf numFmtId="176" fontId="20" fillId="0" borderId="97" xfId="43" applyNumberFormat="1" applyFont="1" applyFill="1" applyBorder="1" applyAlignment="1" applyProtection="1">
      <alignment horizontal="center" vertical="center" shrinkToFit="1"/>
    </xf>
    <xf numFmtId="176" fontId="22" fillId="24" borderId="46" xfId="43" applyNumberFormat="1" applyFont="1" applyFill="1" applyBorder="1" applyAlignment="1" applyProtection="1">
      <alignment horizontal="center" vertical="center" shrinkToFit="1"/>
      <protection locked="0"/>
    </xf>
    <xf numFmtId="176" fontId="20" fillId="0" borderId="0" xfId="43" applyNumberFormat="1" applyFont="1" applyFill="1" applyBorder="1" applyAlignment="1" applyProtection="1">
      <alignment horizontal="center" vertical="center" shrinkToFit="1"/>
    </xf>
    <xf numFmtId="176" fontId="20" fillId="0" borderId="53" xfId="43" applyNumberFormat="1" applyFont="1" applyFill="1" applyBorder="1" applyAlignment="1" applyProtection="1">
      <alignment horizontal="center" vertical="center" shrinkToFit="1"/>
    </xf>
    <xf numFmtId="176" fontId="22" fillId="24" borderId="0" xfId="43" applyNumberFormat="1" applyFont="1" applyFill="1" applyBorder="1" applyAlignment="1" applyProtection="1">
      <alignment horizontal="center" vertical="center" shrinkToFit="1"/>
      <protection locked="0"/>
    </xf>
    <xf numFmtId="176" fontId="20" fillId="0" borderId="18" xfId="43" applyNumberFormat="1" applyFont="1" applyFill="1" applyBorder="1" applyAlignment="1" applyProtection="1">
      <alignment horizontal="center" vertical="center" shrinkToFit="1"/>
    </xf>
    <xf numFmtId="176" fontId="26" fillId="26" borderId="95" xfId="43" applyNumberFormat="1" applyFont="1" applyFill="1" applyBorder="1" applyAlignment="1">
      <alignment horizontal="center" vertical="center"/>
    </xf>
    <xf numFmtId="176" fontId="26" fillId="26" borderId="0" xfId="43" applyNumberFormat="1" applyFont="1" applyFill="1" applyBorder="1" applyAlignment="1">
      <alignment horizontal="center" vertical="center"/>
    </xf>
    <xf numFmtId="176" fontId="20" fillId="0" borderId="72" xfId="43" applyNumberFormat="1" applyFont="1" applyFill="1" applyBorder="1" applyAlignment="1">
      <alignment horizontal="center" vertical="center" shrinkToFit="1"/>
    </xf>
    <xf numFmtId="176" fontId="20" fillId="0" borderId="28" xfId="43" applyNumberFormat="1" applyFont="1" applyFill="1" applyBorder="1" applyAlignment="1">
      <alignment horizontal="center" vertical="center" shrinkToFit="1"/>
    </xf>
    <xf numFmtId="176" fontId="20" fillId="0" borderId="29" xfId="43" applyNumberFormat="1" applyFont="1" applyFill="1" applyBorder="1" applyAlignment="1">
      <alignment horizontal="center" vertical="center" shrinkToFit="1"/>
    </xf>
    <xf numFmtId="176" fontId="20" fillId="0" borderId="73" xfId="43" applyNumberFormat="1" applyFont="1" applyFill="1" applyBorder="1" applyAlignment="1">
      <alignment horizontal="center" vertical="center" shrinkToFit="1"/>
    </xf>
    <xf numFmtId="176" fontId="20" fillId="0" borderId="43" xfId="43" applyNumberFormat="1" applyFont="1" applyFill="1" applyBorder="1" applyAlignment="1">
      <alignment horizontal="center" vertical="center" shrinkToFit="1"/>
    </xf>
    <xf numFmtId="176" fontId="20" fillId="0" borderId="44" xfId="43" applyNumberFormat="1" applyFont="1" applyFill="1" applyBorder="1" applyAlignment="1">
      <alignment horizontal="center" vertical="center" shrinkToFit="1"/>
    </xf>
    <xf numFmtId="176" fontId="24" fillId="0" borderId="40" xfId="43" applyNumberFormat="1" applyFont="1" applyBorder="1" applyAlignment="1">
      <alignment horizontal="center" vertical="center"/>
    </xf>
    <xf numFmtId="176" fontId="24" fillId="0" borderId="26" xfId="43" applyNumberFormat="1" applyFont="1" applyBorder="1" applyAlignment="1">
      <alignment horizontal="center" vertical="center"/>
    </xf>
    <xf numFmtId="176" fontId="11" fillId="24" borderId="76" xfId="43" applyNumberFormat="1" applyFont="1" applyFill="1" applyBorder="1" applyAlignment="1" applyProtection="1">
      <alignment horizontal="center" vertical="center"/>
      <protection locked="0"/>
    </xf>
    <xf numFmtId="176" fontId="11" fillId="24" borderId="77" xfId="43" applyNumberFormat="1" applyFont="1" applyFill="1" applyBorder="1" applyAlignment="1" applyProtection="1">
      <alignment horizontal="center" vertical="center"/>
      <protection locked="0"/>
    </xf>
    <xf numFmtId="177" fontId="11" fillId="6" borderId="26" xfId="33" applyNumberFormat="1" applyFont="1" applyFill="1" applyBorder="1" applyAlignment="1" applyProtection="1">
      <alignment horizontal="right" vertical="center" shrinkToFit="1"/>
      <protection locked="0"/>
    </xf>
    <xf numFmtId="177" fontId="11" fillId="25" borderId="26" xfId="33" applyNumberFormat="1" applyFont="1" applyFill="1" applyBorder="1" applyAlignment="1">
      <alignment horizontal="right" vertical="center" shrinkToFit="1"/>
    </xf>
    <xf numFmtId="0" fontId="24" fillId="0" borderId="34" xfId="43" applyNumberFormat="1" applyFont="1" applyFill="1" applyBorder="1" applyAlignment="1">
      <alignment horizontal="center" vertical="center" shrinkToFit="1"/>
    </xf>
    <xf numFmtId="0" fontId="24" fillId="0" borderId="32" xfId="43" applyNumberFormat="1" applyFont="1" applyFill="1" applyBorder="1" applyAlignment="1">
      <alignment horizontal="center" vertical="center" shrinkToFit="1"/>
    </xf>
    <xf numFmtId="0" fontId="24" fillId="0" borderId="35" xfId="43" applyNumberFormat="1" applyFont="1" applyFill="1" applyBorder="1" applyAlignment="1">
      <alignment horizontal="center" vertical="center" shrinkToFit="1"/>
    </xf>
    <xf numFmtId="176" fontId="24" fillId="0" borderId="74" xfId="43" applyNumberFormat="1" applyFont="1" applyFill="1" applyBorder="1" applyAlignment="1">
      <alignment horizontal="center" vertical="center"/>
    </xf>
    <xf numFmtId="176" fontId="24" fillId="0" borderId="75" xfId="43" applyNumberFormat="1" applyFont="1" applyFill="1" applyBorder="1" applyAlignment="1">
      <alignment horizontal="center" vertical="center"/>
    </xf>
    <xf numFmtId="176" fontId="24" fillId="0" borderId="74" xfId="43" applyNumberFormat="1" applyFont="1" applyFill="1" applyBorder="1" applyAlignment="1">
      <alignment horizontal="left" vertical="center" shrinkToFit="1"/>
    </xf>
    <xf numFmtId="176" fontId="24" fillId="0" borderId="32" xfId="43" applyNumberFormat="1" applyFont="1" applyFill="1" applyBorder="1" applyAlignment="1">
      <alignment horizontal="left" vertical="center" shrinkToFit="1"/>
    </xf>
    <xf numFmtId="176" fontId="24" fillId="0" borderId="32" xfId="43" applyNumberFormat="1" applyFont="1" applyFill="1" applyBorder="1" applyAlignment="1">
      <alignment horizontal="center" vertical="center"/>
    </xf>
    <xf numFmtId="176" fontId="24" fillId="0" borderId="35" xfId="43" applyNumberFormat="1" applyFont="1" applyFill="1" applyBorder="1" applyAlignment="1">
      <alignment horizontal="center" vertical="center"/>
    </xf>
    <xf numFmtId="177" fontId="11" fillId="25" borderId="32" xfId="33" applyNumberFormat="1" applyFont="1" applyFill="1" applyBorder="1" applyAlignment="1" applyProtection="1">
      <alignment horizontal="right" vertical="center" shrinkToFit="1"/>
      <protection locked="0"/>
    </xf>
    <xf numFmtId="177" fontId="11" fillId="6" borderId="32" xfId="33" applyNumberFormat="1" applyFont="1" applyFill="1" applyBorder="1" applyAlignment="1" applyProtection="1">
      <alignment horizontal="right" vertical="center" shrinkToFit="1"/>
      <protection locked="0"/>
    </xf>
    <xf numFmtId="176" fontId="24" fillId="0" borderId="37" xfId="43" applyNumberFormat="1" applyFont="1" applyBorder="1" applyAlignment="1">
      <alignment horizontal="center" vertical="center"/>
    </xf>
    <xf numFmtId="176" fontId="24" fillId="0" borderId="24" xfId="43" applyNumberFormat="1" applyFont="1" applyBorder="1" applyAlignment="1">
      <alignment horizontal="center" vertical="center"/>
    </xf>
    <xf numFmtId="176" fontId="11" fillId="24" borderId="69" xfId="43" applyNumberFormat="1" applyFont="1" applyFill="1" applyBorder="1" applyAlignment="1" applyProtection="1">
      <alignment horizontal="center" vertical="center"/>
      <protection locked="0"/>
    </xf>
    <xf numFmtId="176" fontId="11" fillId="24" borderId="70" xfId="43" applyNumberFormat="1" applyFont="1" applyFill="1" applyBorder="1" applyAlignment="1" applyProtection="1">
      <alignment horizontal="center" vertical="center"/>
      <protection locked="0"/>
    </xf>
    <xf numFmtId="177" fontId="11" fillId="6" borderId="24" xfId="33" applyNumberFormat="1" applyFont="1" applyFill="1" applyBorder="1" applyAlignment="1" applyProtection="1">
      <alignment horizontal="right" vertical="center" shrinkToFit="1"/>
      <protection locked="0"/>
    </xf>
    <xf numFmtId="177" fontId="11" fillId="25" borderId="24" xfId="33" applyNumberFormat="1" applyFont="1" applyFill="1" applyBorder="1" applyAlignment="1">
      <alignment horizontal="right" vertical="center" shrinkToFit="1"/>
    </xf>
    <xf numFmtId="176" fontId="24" fillId="0" borderId="78" xfId="43" applyNumberFormat="1" applyFont="1" applyBorder="1" applyAlignment="1">
      <alignment horizontal="center" vertical="center"/>
    </xf>
    <xf numFmtId="176" fontId="24" fillId="0" borderId="57" xfId="43" applyNumberFormat="1" applyFont="1" applyBorder="1" applyAlignment="1">
      <alignment horizontal="center" vertical="center"/>
    </xf>
    <xf numFmtId="176" fontId="11" fillId="24" borderId="71" xfId="43" applyNumberFormat="1" applyFont="1" applyFill="1" applyBorder="1" applyAlignment="1" applyProtection="1">
      <alignment horizontal="center" vertical="center"/>
      <protection locked="0"/>
    </xf>
    <xf numFmtId="176" fontId="11" fillId="24" borderId="79" xfId="43" applyNumberFormat="1" applyFont="1" applyFill="1" applyBorder="1" applyAlignment="1" applyProtection="1">
      <alignment horizontal="center" vertical="center"/>
      <protection locked="0"/>
    </xf>
    <xf numFmtId="177" fontId="11" fillId="6" borderId="33" xfId="33" applyNumberFormat="1" applyFont="1" applyFill="1" applyBorder="1" applyAlignment="1" applyProtection="1">
      <alignment horizontal="right" vertical="center" shrinkToFit="1"/>
      <protection locked="0"/>
    </xf>
    <xf numFmtId="177" fontId="11" fillId="25" borderId="33" xfId="33" applyNumberFormat="1" applyFont="1" applyFill="1" applyBorder="1" applyAlignment="1">
      <alignment horizontal="right" vertical="center" shrinkToFit="1"/>
    </xf>
    <xf numFmtId="176" fontId="24" fillId="0" borderId="40" xfId="43" applyNumberFormat="1" applyFont="1" applyFill="1" applyBorder="1" applyAlignment="1">
      <alignment horizontal="center" vertical="center"/>
    </xf>
    <xf numFmtId="176" fontId="24" fillId="0" borderId="26" xfId="43" applyNumberFormat="1" applyFont="1" applyFill="1" applyBorder="1" applyAlignment="1">
      <alignment horizontal="center" vertical="center"/>
    </xf>
    <xf numFmtId="176" fontId="24" fillId="0" borderId="48" xfId="43" applyNumberFormat="1" applyFont="1" applyBorder="1" applyAlignment="1">
      <alignment horizontal="center" vertical="center"/>
    </xf>
    <xf numFmtId="176" fontId="24" fillId="0" borderId="49" xfId="43" applyNumberFormat="1" applyFont="1" applyBorder="1" applyAlignment="1">
      <alignment horizontal="center" vertical="center"/>
    </xf>
    <xf numFmtId="177" fontId="11" fillId="25" borderId="10" xfId="33" applyNumberFormat="1" applyFont="1" applyFill="1" applyBorder="1" applyAlignment="1">
      <alignment horizontal="right" vertical="center" shrinkToFit="1"/>
    </xf>
    <xf numFmtId="0" fontId="24" fillId="0" borderId="80" xfId="43" applyNumberFormat="1" applyFont="1" applyFill="1" applyBorder="1" applyAlignment="1">
      <alignment horizontal="center" vertical="center"/>
    </xf>
    <xf numFmtId="0" fontId="24" fillId="0" borderId="81" xfId="43" applyNumberFormat="1" applyFont="1" applyFill="1" applyBorder="1" applyAlignment="1">
      <alignment horizontal="center" vertical="center"/>
    </xf>
    <xf numFmtId="0" fontId="24" fillId="0" borderId="82" xfId="43" applyNumberFormat="1" applyFont="1" applyFill="1" applyBorder="1" applyAlignment="1">
      <alignment horizontal="center" vertical="center"/>
    </xf>
    <xf numFmtId="176" fontId="24" fillId="0" borderId="50" xfId="43" applyNumberFormat="1" applyFont="1" applyFill="1" applyBorder="1" applyAlignment="1">
      <alignment horizontal="left" vertical="center" shrinkToFit="1"/>
    </xf>
    <xf numFmtId="176" fontId="24" fillId="0" borderId="48" xfId="43" applyNumberFormat="1" applyFont="1" applyFill="1" applyBorder="1" applyAlignment="1">
      <alignment horizontal="left" vertical="center" shrinkToFit="1"/>
    </xf>
    <xf numFmtId="0" fontId="24" fillId="0" borderId="48" xfId="43" applyFont="1" applyBorder="1" applyAlignment="1">
      <alignment vertical="center" shrinkToFit="1"/>
    </xf>
    <xf numFmtId="177" fontId="11" fillId="25" borderId="43" xfId="33" applyNumberFormat="1" applyFont="1" applyFill="1" applyBorder="1" applyAlignment="1">
      <alignment horizontal="right" vertical="center" shrinkToFit="1"/>
    </xf>
    <xf numFmtId="0" fontId="24" fillId="0" borderId="84" xfId="43" applyNumberFormat="1" applyFont="1" applyFill="1" applyBorder="1" applyAlignment="1">
      <alignment horizontal="center" vertical="center"/>
    </xf>
    <xf numFmtId="0" fontId="24" fillId="0" borderId="85" xfId="43" applyNumberFormat="1" applyFont="1" applyFill="1" applyBorder="1" applyAlignment="1">
      <alignment horizontal="center" vertical="center"/>
    </xf>
    <xf numFmtId="0" fontId="24" fillId="0" borderId="86" xfId="43" applyNumberFormat="1" applyFont="1" applyFill="1" applyBorder="1" applyAlignment="1">
      <alignment horizontal="center" vertical="center"/>
    </xf>
    <xf numFmtId="176" fontId="24" fillId="0" borderId="56" xfId="43" applyNumberFormat="1" applyFont="1" applyFill="1" applyBorder="1" applyAlignment="1">
      <alignment horizontal="center" vertical="center"/>
    </xf>
    <xf numFmtId="176" fontId="24" fillId="0" borderId="33" xfId="43" applyNumberFormat="1" applyFont="1" applyFill="1" applyBorder="1" applyAlignment="1">
      <alignment horizontal="center" vertical="center"/>
    </xf>
    <xf numFmtId="0" fontId="24" fillId="0" borderId="33" xfId="43" applyFont="1" applyBorder="1" applyAlignment="1">
      <alignment horizontal="center" vertical="center"/>
    </xf>
    <xf numFmtId="176" fontId="24" fillId="0" borderId="71" xfId="43" applyNumberFormat="1" applyFont="1" applyFill="1" applyBorder="1" applyAlignment="1">
      <alignment horizontal="left" vertical="center"/>
    </xf>
    <xf numFmtId="176" fontId="24" fillId="0" borderId="33" xfId="43" applyNumberFormat="1" applyFont="1" applyFill="1" applyBorder="1" applyAlignment="1">
      <alignment horizontal="left" vertical="center"/>
    </xf>
    <xf numFmtId="176" fontId="27" fillId="0" borderId="33" xfId="43" applyNumberFormat="1" applyFont="1" applyBorder="1" applyAlignment="1">
      <alignment horizontal="left" vertical="center" shrinkToFit="1"/>
    </xf>
    <xf numFmtId="177" fontId="26" fillId="6" borderId="33" xfId="33" applyNumberFormat="1" applyFont="1" applyFill="1" applyBorder="1" applyAlignment="1" applyProtection="1">
      <alignment horizontal="center" vertical="center" shrinkToFit="1"/>
      <protection locked="0"/>
    </xf>
    <xf numFmtId="176" fontId="27" fillId="0" borderId="83" xfId="43" applyNumberFormat="1" applyFont="1" applyBorder="1" applyAlignment="1">
      <alignment horizontal="left" vertical="center" shrinkToFit="1"/>
    </xf>
    <xf numFmtId="177" fontId="11" fillId="6" borderId="16" xfId="33" applyNumberFormat="1" applyFont="1" applyFill="1" applyBorder="1" applyAlignment="1" applyProtection="1">
      <alignment horizontal="right" vertical="center" shrinkToFit="1"/>
      <protection locked="0"/>
    </xf>
    <xf numFmtId="176" fontId="11" fillId="24" borderId="74" xfId="43" applyNumberFormat="1" applyFont="1" applyFill="1" applyBorder="1" applyAlignment="1" applyProtection="1">
      <alignment horizontal="center" vertical="center"/>
      <protection locked="0"/>
    </xf>
    <xf numFmtId="176" fontId="11" fillId="24" borderId="75" xfId="43" applyNumberFormat="1" applyFont="1" applyFill="1" applyBorder="1" applyAlignment="1" applyProtection="1">
      <alignment horizontal="center" vertical="center"/>
      <protection locked="0"/>
    </xf>
    <xf numFmtId="176" fontId="24" fillId="0" borderId="32" xfId="43" applyNumberFormat="1" applyFont="1" applyBorder="1" applyAlignment="1">
      <alignment horizontal="center" vertical="center"/>
    </xf>
    <xf numFmtId="176" fontId="24" fillId="0" borderId="35" xfId="43" applyNumberFormat="1" applyFont="1" applyBorder="1" applyAlignment="1">
      <alignment horizontal="center" vertical="center"/>
    </xf>
    <xf numFmtId="177" fontId="11" fillId="6" borderId="20" xfId="33" applyNumberFormat="1" applyFont="1" applyFill="1" applyBorder="1" applyAlignment="1" applyProtection="1">
      <alignment horizontal="right" vertical="center" shrinkToFit="1"/>
      <protection locked="0"/>
    </xf>
    <xf numFmtId="176" fontId="24" fillId="0" borderId="45" xfId="43" applyNumberFormat="1" applyFont="1" applyBorder="1" applyAlignment="1">
      <alignment horizontal="center" vertical="center"/>
    </xf>
    <xf numFmtId="176" fontId="24" fillId="0" borderId="28" xfId="43" applyNumberFormat="1" applyFont="1" applyBorder="1" applyAlignment="1">
      <alignment horizontal="center" vertical="center"/>
    </xf>
    <xf numFmtId="177" fontId="11" fillId="0" borderId="46" xfId="33" applyNumberFormat="1" applyFont="1" applyFill="1" applyBorder="1" applyAlignment="1">
      <alignment horizontal="right" vertical="center" shrinkToFit="1"/>
    </xf>
    <xf numFmtId="177" fontId="11" fillId="0" borderId="28" xfId="33" applyNumberFormat="1" applyFont="1" applyFill="1" applyBorder="1" applyAlignment="1">
      <alignment horizontal="right" vertical="center" shrinkToFit="1"/>
    </xf>
    <xf numFmtId="0" fontId="21" fillId="0" borderId="54" xfId="43" applyNumberFormat="1" applyFont="1" applyFill="1" applyBorder="1" applyAlignment="1">
      <alignment horizontal="center" shrinkToFit="1"/>
    </xf>
    <xf numFmtId="0" fontId="21" fillId="0" borderId="46" xfId="43" applyNumberFormat="1" applyFont="1" applyFill="1" applyBorder="1" applyAlignment="1">
      <alignment horizontal="center" shrinkToFit="1"/>
    </xf>
    <xf numFmtId="0" fontId="21" fillId="0" borderId="55" xfId="43" applyNumberFormat="1" applyFont="1" applyFill="1" applyBorder="1" applyAlignment="1">
      <alignment horizontal="center" shrinkToFit="1"/>
    </xf>
    <xf numFmtId="177" fontId="11" fillId="25" borderId="32" xfId="33" applyNumberFormat="1" applyFont="1" applyFill="1" applyBorder="1" applyAlignment="1">
      <alignment horizontal="right" vertical="center" shrinkToFit="1"/>
    </xf>
    <xf numFmtId="0" fontId="21" fillId="0" borderId="34" xfId="43" applyNumberFormat="1" applyFont="1" applyFill="1" applyBorder="1" applyAlignment="1">
      <alignment horizontal="left" vertical="center" wrapText="1"/>
    </xf>
    <xf numFmtId="0" fontId="21" fillId="0" borderId="32" xfId="43" applyNumberFormat="1" applyFont="1" applyFill="1" applyBorder="1" applyAlignment="1">
      <alignment horizontal="left" vertical="center" wrapText="1"/>
    </xf>
    <xf numFmtId="0" fontId="21" fillId="0" borderId="35" xfId="43" applyNumberFormat="1" applyFont="1" applyFill="1" applyBorder="1" applyAlignment="1">
      <alignment horizontal="left" vertical="center" wrapText="1"/>
    </xf>
    <xf numFmtId="0" fontId="33" fillId="0" borderId="34" xfId="43" applyFont="1" applyBorder="1" applyAlignment="1">
      <alignment horizontal="center" vertical="center" shrinkToFit="1"/>
    </xf>
    <xf numFmtId="0" fontId="33" fillId="0" borderId="32" xfId="43" applyFont="1" applyBorder="1" applyAlignment="1">
      <alignment horizontal="center" vertical="center" shrinkToFit="1"/>
    </xf>
    <xf numFmtId="0" fontId="33" fillId="0" borderId="35" xfId="43" applyFont="1" applyBorder="1" applyAlignment="1">
      <alignment horizontal="center" vertical="center" shrinkToFit="1"/>
    </xf>
    <xf numFmtId="177" fontId="11" fillId="6" borderId="43" xfId="33" applyNumberFormat="1" applyFont="1" applyFill="1" applyBorder="1" applyAlignment="1" applyProtection="1">
      <alignment horizontal="right" vertical="center" shrinkToFit="1"/>
      <protection locked="0"/>
    </xf>
    <xf numFmtId="0" fontId="24" fillId="0" borderId="87" xfId="43" applyNumberFormat="1" applyFont="1" applyFill="1" applyBorder="1" applyAlignment="1">
      <alignment horizontal="center" vertical="center"/>
    </xf>
    <xf numFmtId="0" fontId="24" fillId="0" borderId="88" xfId="43" applyNumberFormat="1" applyFont="1" applyFill="1" applyBorder="1" applyAlignment="1">
      <alignment horizontal="center" vertical="center"/>
    </xf>
    <xf numFmtId="0" fontId="24" fillId="0" borderId="89" xfId="43" applyNumberFormat="1" applyFont="1" applyFill="1" applyBorder="1" applyAlignment="1">
      <alignment horizontal="center" vertical="center"/>
    </xf>
    <xf numFmtId="177" fontId="11" fillId="25" borderId="20" xfId="33" applyNumberFormat="1" applyFont="1" applyFill="1" applyBorder="1" applyAlignment="1">
      <alignment horizontal="right" vertical="center" shrinkToFit="1"/>
    </xf>
    <xf numFmtId="176" fontId="20" fillId="0" borderId="44" xfId="43" applyNumberFormat="1" applyFont="1" applyFill="1" applyBorder="1" applyAlignment="1" applyProtection="1">
      <alignment horizontal="center" vertical="center" shrinkToFit="1"/>
    </xf>
    <xf numFmtId="0" fontId="33" fillId="0" borderId="68" xfId="43" applyFont="1" applyBorder="1" applyAlignment="1">
      <alignment horizontal="center" vertical="center" shrinkToFit="1"/>
    </xf>
    <xf numFmtId="177" fontId="11" fillId="25" borderId="64" xfId="0" applyNumberFormat="1" applyFont="1" applyFill="1" applyBorder="1" applyAlignment="1">
      <alignment horizontal="right" vertical="center" shrinkToFit="1"/>
    </xf>
    <xf numFmtId="177" fontId="11" fillId="25" borderId="48" xfId="0" applyNumberFormat="1" applyFont="1" applyFill="1" applyBorder="1" applyAlignment="1">
      <alignment horizontal="right" vertical="center" shrinkToFit="1"/>
    </xf>
    <xf numFmtId="177" fontId="11" fillId="25" borderId="49" xfId="0" applyNumberFormat="1" applyFont="1" applyFill="1" applyBorder="1" applyAlignment="1">
      <alignment horizontal="right" vertical="center" shrinkToFit="1"/>
    </xf>
    <xf numFmtId="0" fontId="33" fillId="0" borderId="99" xfId="0" applyFont="1" applyBorder="1" applyAlignment="1">
      <alignment horizontal="center" vertical="center" shrinkToFit="1"/>
    </xf>
    <xf numFmtId="0" fontId="33" fillId="0" borderId="12" xfId="0" applyFont="1" applyBorder="1" applyAlignment="1">
      <alignment horizontal="center" vertical="center" shrinkToFit="1"/>
    </xf>
    <xf numFmtId="0" fontId="33" fillId="0" borderId="100" xfId="0" applyFont="1" applyBorder="1" applyAlignment="1">
      <alignment horizontal="center" vertical="center" shrinkToFit="1"/>
    </xf>
    <xf numFmtId="0" fontId="33" fillId="0" borderId="58" xfId="0" applyFont="1" applyBorder="1" applyAlignment="1">
      <alignment horizontal="left" vertical="center" shrinkToFit="1"/>
    </xf>
    <xf numFmtId="0" fontId="33" fillId="0" borderId="12" xfId="0" applyFont="1" applyBorder="1" applyAlignment="1">
      <alignment horizontal="left" vertical="center" shrinkToFit="1"/>
    </xf>
    <xf numFmtId="0" fontId="33" fillId="0" borderId="14" xfId="0" applyFont="1" applyBorder="1" applyAlignment="1">
      <alignment horizontal="left" vertical="center" shrinkToFit="1"/>
    </xf>
    <xf numFmtId="0" fontId="33" fillId="0" borderId="103" xfId="0" applyFont="1" applyBorder="1" applyAlignment="1">
      <alignment horizontal="left" vertical="center" shrinkToFit="1"/>
    </xf>
    <xf numFmtId="0" fontId="33" fillId="0" borderId="52" xfId="0" applyFont="1" applyBorder="1" applyAlignment="1">
      <alignment horizontal="left" vertical="center" shrinkToFit="1"/>
    </xf>
    <xf numFmtId="0" fontId="33" fillId="0" borderId="67" xfId="0" applyFont="1" applyBorder="1" applyAlignment="1">
      <alignment horizontal="left" vertical="center" shrinkToFit="1"/>
    </xf>
    <xf numFmtId="177" fontId="11" fillId="6" borderId="13" xfId="0" applyNumberFormat="1" applyFont="1" applyFill="1" applyBorder="1" applyAlignment="1" applyProtection="1">
      <alignment horizontal="right" vertical="center" shrinkToFit="1"/>
      <protection locked="0"/>
    </xf>
    <xf numFmtId="177" fontId="11" fillId="6" borderId="12" xfId="0" applyNumberFormat="1" applyFont="1" applyFill="1" applyBorder="1" applyAlignment="1" applyProtection="1">
      <alignment horizontal="right" vertical="center" shrinkToFit="1"/>
      <protection locked="0"/>
    </xf>
    <xf numFmtId="177" fontId="11" fillId="6" borderId="14" xfId="0" applyNumberFormat="1" applyFont="1" applyFill="1" applyBorder="1" applyAlignment="1" applyProtection="1">
      <alignment horizontal="right" vertical="center" shrinkToFit="1"/>
      <protection locked="0"/>
    </xf>
    <xf numFmtId="177" fontId="11" fillId="6" borderId="66" xfId="0" applyNumberFormat="1" applyFont="1" applyFill="1" applyBorder="1" applyAlignment="1" applyProtection="1">
      <alignment horizontal="right" vertical="center" shrinkToFit="1"/>
      <protection locked="0"/>
    </xf>
    <xf numFmtId="177" fontId="11" fillId="6" borderId="52" xfId="0" applyNumberFormat="1" applyFont="1" applyFill="1" applyBorder="1" applyAlignment="1" applyProtection="1">
      <alignment horizontal="right" vertical="center" shrinkToFit="1"/>
      <protection locked="0"/>
    </xf>
    <xf numFmtId="177" fontId="11" fillId="6" borderId="67" xfId="0" applyNumberFormat="1" applyFont="1" applyFill="1" applyBorder="1" applyAlignment="1" applyProtection="1">
      <alignment horizontal="right" vertical="center" shrinkToFit="1"/>
      <protection locked="0"/>
    </xf>
    <xf numFmtId="0" fontId="11" fillId="24" borderId="58" xfId="0" applyFont="1" applyFill="1" applyBorder="1" applyAlignment="1" applyProtection="1">
      <alignment horizontal="center" vertical="center" shrinkToFit="1"/>
      <protection locked="0"/>
    </xf>
    <xf numFmtId="0" fontId="11" fillId="24" borderId="100" xfId="0" applyFont="1" applyFill="1" applyBorder="1" applyAlignment="1" applyProtection="1">
      <alignment horizontal="center" vertical="center" shrinkToFit="1"/>
      <protection locked="0"/>
    </xf>
    <xf numFmtId="0" fontId="11" fillId="24" borderId="103" xfId="0" applyFont="1" applyFill="1" applyBorder="1" applyAlignment="1" applyProtection="1">
      <alignment horizontal="center" vertical="center" shrinkToFit="1"/>
      <protection locked="0"/>
    </xf>
    <xf numFmtId="0" fontId="11" fillId="24" borderId="98" xfId="0" applyFont="1" applyFill="1" applyBorder="1" applyAlignment="1" applyProtection="1">
      <alignment horizontal="center" vertical="center" shrinkToFit="1"/>
      <protection locked="0"/>
    </xf>
    <xf numFmtId="0" fontId="33" fillId="0" borderId="51" xfId="0" applyFont="1" applyBorder="1" applyAlignment="1">
      <alignment horizontal="center" vertical="center" shrinkToFit="1"/>
    </xf>
    <xf numFmtId="0" fontId="33" fillId="0" borderId="52" xfId="0" applyFont="1" applyBorder="1" applyAlignment="1">
      <alignment horizontal="center" vertical="center" shrinkToFit="1"/>
    </xf>
    <xf numFmtId="0" fontId="33" fillId="0" borderId="98" xfId="0" applyFont="1" applyBorder="1" applyAlignment="1">
      <alignment horizontal="center" vertical="center" shrinkToFit="1"/>
    </xf>
    <xf numFmtId="0" fontId="33" fillId="0" borderId="66" xfId="0" applyFont="1" applyBorder="1" applyAlignment="1">
      <alignment horizontal="center" vertical="center" shrinkToFit="1"/>
    </xf>
    <xf numFmtId="0" fontId="33" fillId="0" borderId="67" xfId="0" applyFont="1" applyBorder="1" applyAlignment="1">
      <alignment horizontal="center" vertical="center" shrinkToFit="1"/>
    </xf>
    <xf numFmtId="0" fontId="20" fillId="0" borderId="10" xfId="0" applyFont="1" applyFill="1" applyBorder="1" applyAlignment="1" applyProtection="1">
      <alignment horizontal="center" vertical="center" shrinkToFit="1"/>
    </xf>
    <xf numFmtId="0" fontId="22" fillId="24" borderId="10" xfId="0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Fill="1" applyBorder="1" applyAlignment="1" applyProtection="1">
      <alignment horizontal="center" vertical="center" shrinkToFit="1"/>
    </xf>
    <xf numFmtId="0" fontId="34" fillId="0" borderId="0" xfId="0" applyFont="1" applyFill="1" applyBorder="1" applyAlignment="1" applyProtection="1">
      <alignment horizontal="center" vertical="center"/>
    </xf>
    <xf numFmtId="0" fontId="34" fillId="0" borderId="18" xfId="0" applyFont="1" applyFill="1" applyBorder="1" applyAlignment="1" applyProtection="1">
      <alignment horizontal="center" vertical="center"/>
    </xf>
    <xf numFmtId="0" fontId="22" fillId="24" borderId="0" xfId="0" applyFont="1" applyFill="1" applyBorder="1" applyAlignment="1" applyProtection="1">
      <alignment horizontal="center" vertical="center" shrinkToFit="1"/>
      <protection locked="0"/>
    </xf>
    <xf numFmtId="0" fontId="22" fillId="24" borderId="15" xfId="0" applyFont="1" applyFill="1" applyBorder="1" applyAlignment="1" applyProtection="1">
      <alignment horizontal="center" vertical="center" shrinkToFit="1"/>
      <protection locked="0"/>
    </xf>
    <xf numFmtId="0" fontId="34" fillId="0" borderId="10" xfId="0" applyFont="1" applyFill="1" applyBorder="1" applyAlignment="1" applyProtection="1">
      <alignment horizontal="center" vertical="center"/>
    </xf>
    <xf numFmtId="0" fontId="20" fillId="0" borderId="112" xfId="0" applyFont="1" applyFill="1" applyBorder="1" applyAlignment="1" applyProtection="1">
      <alignment horizontal="center" vertical="center" shrinkToFit="1"/>
    </xf>
    <xf numFmtId="0" fontId="20" fillId="0" borderId="57" xfId="0" applyFont="1" applyFill="1" applyBorder="1" applyAlignment="1" applyProtection="1">
      <alignment horizontal="center" vertical="center" shrinkToFit="1"/>
    </xf>
    <xf numFmtId="0" fontId="22" fillId="24" borderId="57" xfId="0" applyFont="1" applyFill="1" applyBorder="1" applyAlignment="1" applyProtection="1">
      <alignment horizontal="center" vertical="center" shrinkToFit="1"/>
      <protection locked="0"/>
    </xf>
    <xf numFmtId="0" fontId="11" fillId="24" borderId="105" xfId="0" applyFont="1" applyFill="1" applyBorder="1" applyAlignment="1" applyProtection="1">
      <alignment horizontal="center" vertical="center" shrinkToFit="1"/>
      <protection locked="0"/>
    </xf>
    <xf numFmtId="0" fontId="11" fillId="24" borderId="46" xfId="0" applyFont="1" applyFill="1" applyBorder="1" applyAlignment="1" applyProtection="1">
      <alignment horizontal="center" vertical="center" shrinkToFit="1"/>
      <protection locked="0"/>
    </xf>
    <xf numFmtId="0" fontId="33" fillId="0" borderId="46" xfId="0" applyFont="1" applyBorder="1" applyAlignment="1">
      <alignment horizontal="center" vertical="center"/>
    </xf>
    <xf numFmtId="0" fontId="33" fillId="0" borderId="106" xfId="0" applyFont="1" applyBorder="1" applyAlignment="1">
      <alignment horizontal="center" vertical="center"/>
    </xf>
    <xf numFmtId="177" fontId="11" fillId="25" borderId="66" xfId="0" applyNumberFormat="1" applyFont="1" applyFill="1" applyBorder="1" applyAlignment="1">
      <alignment horizontal="right" vertical="center" shrinkToFit="1"/>
    </xf>
    <xf numFmtId="177" fontId="11" fillId="25" borderId="52" xfId="0" applyNumberFormat="1" applyFont="1" applyFill="1" applyBorder="1" applyAlignment="1">
      <alignment horizontal="right" vertical="center" shrinkToFit="1"/>
    </xf>
    <xf numFmtId="177" fontId="11" fillId="25" borderId="114" xfId="0" applyNumberFormat="1" applyFont="1" applyFill="1" applyBorder="1" applyAlignment="1">
      <alignment horizontal="right" vertical="center" shrinkToFit="1"/>
    </xf>
    <xf numFmtId="177" fontId="11" fillId="25" borderId="13" xfId="0" applyNumberFormat="1" applyFont="1" applyFill="1" applyBorder="1" applyAlignment="1">
      <alignment horizontal="right" vertical="center" shrinkToFit="1"/>
    </xf>
    <xf numFmtId="177" fontId="11" fillId="25" borderId="12" xfId="0" applyNumberFormat="1" applyFont="1" applyFill="1" applyBorder="1" applyAlignment="1">
      <alignment horizontal="right" vertical="center" shrinkToFit="1"/>
    </xf>
    <xf numFmtId="177" fontId="11" fillId="25" borderId="115" xfId="0" applyNumberFormat="1" applyFont="1" applyFill="1" applyBorder="1" applyAlignment="1">
      <alignment horizontal="right" vertical="center" shrinkToFit="1"/>
    </xf>
    <xf numFmtId="0" fontId="34" fillId="0" borderId="60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53" xfId="0" applyFont="1" applyBorder="1" applyAlignment="1">
      <alignment horizontal="center" vertical="center" wrapText="1"/>
    </xf>
    <xf numFmtId="0" fontId="33" fillId="0" borderId="62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177" fontId="11" fillId="0" borderId="116" xfId="0" applyNumberFormat="1" applyFont="1" applyFill="1" applyBorder="1" applyAlignment="1">
      <alignment horizontal="right" vertical="center" shrinkToFit="1"/>
    </xf>
    <xf numFmtId="177" fontId="11" fillId="0" borderId="101" xfId="0" applyNumberFormat="1" applyFont="1" applyFill="1" applyBorder="1" applyAlignment="1">
      <alignment horizontal="right" vertical="center" shrinkToFit="1"/>
    </xf>
    <xf numFmtId="177" fontId="11" fillId="0" borderId="117" xfId="0" applyNumberFormat="1" applyFont="1" applyFill="1" applyBorder="1" applyAlignment="1">
      <alignment horizontal="right" vertical="center" shrinkToFit="1"/>
    </xf>
    <xf numFmtId="177" fontId="11" fillId="25" borderId="65" xfId="0" applyNumberFormat="1" applyFont="1" applyFill="1" applyBorder="1" applyAlignment="1">
      <alignment horizontal="right" vertical="center" shrinkToFit="1"/>
    </xf>
    <xf numFmtId="0" fontId="33" fillId="0" borderId="50" xfId="0" applyFont="1" applyBorder="1" applyAlignment="1">
      <alignment horizontal="center" vertical="center" shrinkToFit="1"/>
    </xf>
    <xf numFmtId="0" fontId="33" fillId="0" borderId="48" xfId="0" applyFont="1" applyBorder="1" applyAlignment="1">
      <alignment horizontal="center" vertical="center" shrinkToFit="1"/>
    </xf>
    <xf numFmtId="0" fontId="33" fillId="0" borderId="102" xfId="0" applyFont="1" applyBorder="1" applyAlignment="1">
      <alignment horizontal="center" vertical="center" shrinkToFit="1"/>
    </xf>
    <xf numFmtId="0" fontId="33" fillId="0" borderId="101" xfId="0" applyFont="1" applyBorder="1" applyAlignment="1">
      <alignment horizontal="center" vertical="center" shrinkToFit="1"/>
    </xf>
    <xf numFmtId="0" fontId="33" fillId="0" borderId="113" xfId="0" applyFont="1" applyBorder="1" applyAlignment="1">
      <alignment horizontal="center" vertical="center" shrinkToFit="1"/>
    </xf>
    <xf numFmtId="0" fontId="33" fillId="0" borderId="104" xfId="0" applyFont="1" applyBorder="1" applyAlignment="1">
      <alignment horizontal="center" vertical="center" shrinkToFit="1"/>
    </xf>
    <xf numFmtId="0" fontId="33" fillId="0" borderId="65" xfId="0" applyFont="1" applyBorder="1" applyAlignment="1">
      <alignment horizontal="center" vertical="center" shrinkToFit="1"/>
    </xf>
    <xf numFmtId="0" fontId="33" fillId="0" borderId="40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108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 wrapText="1" shrinkToFit="1"/>
    </xf>
    <xf numFmtId="0" fontId="34" fillId="0" borderId="28" xfId="0" applyFont="1" applyBorder="1" applyAlignment="1">
      <alignment horizontal="center" vertical="center" wrapText="1" shrinkToFit="1"/>
    </xf>
    <xf numFmtId="0" fontId="34" fillId="0" borderId="90" xfId="0" applyFont="1" applyBorder="1" applyAlignment="1">
      <alignment horizontal="center" vertical="center" wrapText="1" shrinkToFit="1"/>
    </xf>
    <xf numFmtId="0" fontId="34" fillId="0" borderId="31" xfId="0" applyFont="1" applyBorder="1" applyAlignment="1">
      <alignment horizontal="center" vertical="center" wrapText="1" shrinkToFit="1"/>
    </xf>
    <xf numFmtId="0" fontId="34" fillId="0" borderId="0" xfId="0" applyFont="1" applyBorder="1" applyAlignment="1">
      <alignment horizontal="center" vertical="center" wrapText="1" shrinkToFit="1"/>
    </xf>
    <xf numFmtId="0" fontId="34" fillId="0" borderId="92" xfId="0" applyFont="1" applyBorder="1" applyAlignment="1">
      <alignment horizontal="center" vertical="center" wrapText="1" shrinkToFit="1"/>
    </xf>
    <xf numFmtId="0" fontId="34" fillId="0" borderId="22" xfId="0" applyFont="1" applyBorder="1" applyAlignment="1">
      <alignment horizontal="center" vertical="center" wrapText="1" shrinkToFit="1"/>
    </xf>
    <xf numFmtId="0" fontId="34" fillId="0" borderId="43" xfId="0" applyFont="1" applyBorder="1" applyAlignment="1">
      <alignment horizontal="center" vertical="center" wrapText="1" shrinkToFit="1"/>
    </xf>
    <xf numFmtId="0" fontId="34" fillId="0" borderId="93" xfId="0" applyFont="1" applyBorder="1" applyAlignment="1">
      <alignment horizontal="center" vertical="center" wrapText="1" shrinkToFit="1"/>
    </xf>
    <xf numFmtId="0" fontId="36" fillId="26" borderId="73" xfId="0" applyFont="1" applyFill="1" applyBorder="1" applyAlignment="1">
      <alignment horizontal="center" vertical="center" wrapText="1" shrinkToFit="1"/>
    </xf>
    <xf numFmtId="0" fontId="36" fillId="26" borderId="93" xfId="0" applyFont="1" applyFill="1" applyBorder="1" applyAlignment="1">
      <alignment horizontal="center" vertical="center" wrapText="1" shrinkToFit="1"/>
    </xf>
    <xf numFmtId="0" fontId="38" fillId="26" borderId="72" xfId="0" applyFont="1" applyFill="1" applyBorder="1" applyAlignment="1">
      <alignment horizontal="left" vertical="center" wrapText="1" shrinkToFit="1"/>
    </xf>
    <xf numFmtId="0" fontId="38" fillId="26" borderId="28" xfId="0" applyFont="1" applyFill="1" applyBorder="1" applyAlignment="1">
      <alignment horizontal="left" vertical="center" wrapText="1" shrinkToFit="1"/>
    </xf>
    <xf numFmtId="0" fontId="38" fillId="26" borderId="94" xfId="0" applyFont="1" applyFill="1" applyBorder="1" applyAlignment="1">
      <alignment horizontal="left" vertical="center" wrapText="1" shrinkToFit="1"/>
    </xf>
    <xf numFmtId="0" fontId="38" fillId="26" borderId="95" xfId="0" applyFont="1" applyFill="1" applyBorder="1" applyAlignment="1">
      <alignment horizontal="left" vertical="center" wrapText="1" shrinkToFit="1"/>
    </xf>
    <xf numFmtId="0" fontId="38" fillId="26" borderId="0" xfId="0" applyFont="1" applyFill="1" applyBorder="1" applyAlignment="1">
      <alignment horizontal="left" vertical="center" wrapText="1" shrinkToFit="1"/>
    </xf>
    <xf numFmtId="0" fontId="38" fillId="26" borderId="18" xfId="0" applyFont="1" applyFill="1" applyBorder="1" applyAlignment="1">
      <alignment horizontal="left" vertical="center" wrapText="1" shrinkToFit="1"/>
    </xf>
    <xf numFmtId="0" fontId="33" fillId="0" borderId="96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標準 3 2" xfId="46" xr:uid="{00000000-0005-0000-0000-00002C000000}"/>
    <cellStyle name="標準 4" xfId="44" xr:uid="{00000000-0005-0000-0000-00002D000000}"/>
    <cellStyle name="良い" xfId="45" builtinId="26" customBuiltin="1"/>
  </cellStyles>
  <dxfs count="0"/>
  <tableStyles count="0" defaultTableStyle="TableStyleMedium2" defaultPivotStyle="PivotStyleLight16"/>
  <colors>
    <mruColors>
      <color rgb="FFFFCCFF"/>
      <color rgb="FFCC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85</xdr:col>
      <xdr:colOff>0</xdr:colOff>
      <xdr:row>8</xdr:row>
      <xdr:rowOff>238124</xdr:rowOff>
    </xdr:from>
    <xdr:to>
      <xdr:col>128</xdr:col>
      <xdr:colOff>38100</xdr:colOff>
      <xdr:row>20</xdr:row>
      <xdr:rowOff>190499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3FE1504-624F-4582-B5BA-C5DF90D67490}"/>
            </a:ext>
          </a:extLst>
        </xdr:cNvPr>
        <xdr:cNvSpPr/>
      </xdr:nvSpPr>
      <xdr:spPr bwMode="auto">
        <a:xfrm>
          <a:off x="8791575" y="2362199"/>
          <a:ext cx="4095750" cy="2238375"/>
        </a:xfrm>
        <a:prstGeom prst="rect">
          <a:avLst/>
        </a:prstGeom>
        <a:solidFill>
          <a:srgbClr val="FFFF00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08000" tIns="108000" rIns="0" bIns="0" rtlCol="0" anchor="t" upright="1"/>
        <a:lstStyle/>
        <a:p>
          <a:pPr algn="l"/>
          <a:r>
            <a:rPr kumimoji="1" lang="en-US" altLang="ja-JP" sz="1400" b="1">
              <a:solidFill>
                <a:srgbClr val="FF0000"/>
              </a:solidFill>
            </a:rPr>
            <a:t>【</a:t>
          </a:r>
          <a:r>
            <a:rPr kumimoji="1" lang="ja-JP" altLang="en-US" sz="1400" b="1">
              <a:solidFill>
                <a:srgbClr val="FF0000"/>
              </a:solidFill>
            </a:rPr>
            <a:t>注意事項</a:t>
          </a:r>
          <a:r>
            <a:rPr kumimoji="1" lang="en-US" altLang="ja-JP" sz="14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・水色のセル：入力箇所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・ピンク色のセル：数式あり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　（水色のセルの入力内容により自動入力）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「コンサルタント」を申請する場合は、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　別紙コンサル用シートに入力してください。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0</xdr:colOff>
      <xdr:row>9</xdr:row>
      <xdr:rowOff>9525</xdr:rowOff>
    </xdr:from>
    <xdr:to>
      <xdr:col>108</xdr:col>
      <xdr:colOff>57150</xdr:colOff>
      <xdr:row>15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02684ED-AF53-45F3-8299-4784BA9F5407}"/>
            </a:ext>
          </a:extLst>
        </xdr:cNvPr>
        <xdr:cNvSpPr/>
      </xdr:nvSpPr>
      <xdr:spPr bwMode="auto">
        <a:xfrm>
          <a:off x="7010400" y="1981200"/>
          <a:ext cx="3924300" cy="1590675"/>
        </a:xfrm>
        <a:prstGeom prst="rect">
          <a:avLst/>
        </a:prstGeom>
        <a:solidFill>
          <a:srgbClr val="FFFF00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08000" tIns="108000" rIns="0" bIns="0" rtlCol="0" anchor="t" upright="1"/>
        <a:lstStyle/>
        <a:p>
          <a:pPr algn="l"/>
          <a:r>
            <a:rPr kumimoji="1" lang="en-US" altLang="ja-JP" sz="1400" b="1">
              <a:solidFill>
                <a:srgbClr val="FF0000"/>
              </a:solidFill>
            </a:rPr>
            <a:t>【</a:t>
          </a:r>
          <a:r>
            <a:rPr kumimoji="1" lang="ja-JP" altLang="en-US" sz="1400" b="1">
              <a:solidFill>
                <a:srgbClr val="FF0000"/>
              </a:solidFill>
            </a:rPr>
            <a:t>注意事項</a:t>
          </a:r>
          <a:r>
            <a:rPr kumimoji="1" lang="en-US" altLang="ja-JP" sz="14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・水色のセル：入力箇所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・ピンク色のセル：数式あり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　（水色のセルの入力内容により自動入力）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94FF8-7ABB-4806-9CC3-4E210D56F644}">
  <sheetPr>
    <pageSetUpPr fitToPage="1"/>
  </sheetPr>
  <dimension ref="A1:DV52"/>
  <sheetViews>
    <sheetView tabSelected="1" view="pageBreakPreview" zoomScaleNormal="100" zoomScaleSheetLayoutView="100" workbookViewId="0">
      <selection activeCell="B1" sqref="B1:V1"/>
    </sheetView>
  </sheetViews>
  <sheetFormatPr defaultColWidth="1.25" defaultRowHeight="18" customHeight="1"/>
  <cols>
    <col min="1" max="69" width="1.375" style="1" customWidth="1"/>
    <col min="70" max="75" width="1.25" style="1" customWidth="1"/>
    <col min="76" max="78" width="1.25" style="2" customWidth="1"/>
    <col min="79" max="82" width="1.375" style="2" customWidth="1"/>
    <col min="83" max="96" width="1.25" style="2" customWidth="1"/>
    <col min="97" max="100" width="1.125" style="2" customWidth="1"/>
    <col min="101" max="126" width="1.25" style="2"/>
    <col min="127" max="16384" width="1.25" style="1"/>
  </cols>
  <sheetData>
    <row r="1" spans="1:123" s="5" customFormat="1" ht="24" customHeight="1" thickTop="1" thickBot="1">
      <c r="A1" s="4"/>
      <c r="B1" s="137" t="s">
        <v>80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9"/>
      <c r="AT1" s="261" t="s">
        <v>86</v>
      </c>
      <c r="AU1" s="262"/>
      <c r="AV1" s="262"/>
      <c r="AW1" s="262"/>
      <c r="AX1" s="262"/>
      <c r="AY1" s="262"/>
      <c r="AZ1" s="262"/>
      <c r="BA1" s="262"/>
      <c r="BB1" s="262"/>
      <c r="BC1" s="263"/>
      <c r="BD1" s="140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2"/>
    </row>
    <row r="2" spans="1:123" s="5" customFormat="1" ht="18" customHeight="1" thickTop="1">
      <c r="A2" s="4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</row>
    <row r="3" spans="1:123" s="5" customFormat="1" ht="24" customHeight="1">
      <c r="A3" s="4"/>
      <c r="B3" s="124" t="s">
        <v>81</v>
      </c>
      <c r="C3" s="125"/>
      <c r="D3" s="12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</row>
    <row r="4" spans="1:123" s="5" customFormat="1" ht="24" customHeight="1">
      <c r="A4" s="4"/>
      <c r="B4" s="124" t="s">
        <v>82</v>
      </c>
      <c r="C4" s="125"/>
      <c r="D4" s="12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</row>
    <row r="5" spans="1:123" s="5" customFormat="1" ht="24" customHeight="1">
      <c r="A5" s="4"/>
      <c r="B5" s="136" t="s">
        <v>98</v>
      </c>
      <c r="C5" s="125"/>
      <c r="D5" s="12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</row>
    <row r="6" spans="1:123" s="120" customFormat="1" ht="18" customHeight="1">
      <c r="B6" s="123"/>
      <c r="AT6" s="121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</row>
    <row r="7" spans="1:123" s="120" customFormat="1" ht="24.6" customHeight="1">
      <c r="B7" s="122" t="s">
        <v>93</v>
      </c>
      <c r="AT7" s="121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</row>
    <row r="8" spans="1:123" s="120" customFormat="1" ht="11.45" customHeight="1">
      <c r="B8" s="122"/>
      <c r="AT8" s="121"/>
    </row>
    <row r="9" spans="1:123" s="6" customFormat="1" ht="18.75" customHeight="1" thickBot="1">
      <c r="A9" s="133"/>
      <c r="B9" s="31" t="s">
        <v>94</v>
      </c>
      <c r="C9" s="23"/>
      <c r="D9" s="23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J9" s="72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8"/>
      <c r="BY9" s="8"/>
      <c r="BZ9" s="8"/>
      <c r="CA9" s="7"/>
      <c r="CB9" s="8"/>
      <c r="CC9" s="7"/>
      <c r="CD9" s="7"/>
      <c r="CE9" s="9"/>
      <c r="CH9" s="10"/>
    </row>
    <row r="10" spans="1:123" s="6" customFormat="1" ht="14.45" customHeight="1" thickBot="1">
      <c r="B10" s="143" t="s">
        <v>2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5"/>
      <c r="AB10" s="67" t="s">
        <v>48</v>
      </c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8" t="s">
        <v>87</v>
      </c>
    </row>
    <row r="11" spans="1:123" s="6" customFormat="1" ht="15" customHeight="1">
      <c r="B11" s="146" t="s">
        <v>67</v>
      </c>
      <c r="C11" s="147"/>
      <c r="D11" s="147"/>
      <c r="E11" s="148"/>
      <c r="F11" s="155" t="s">
        <v>69</v>
      </c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7"/>
      <c r="AB11" s="161" t="s">
        <v>72</v>
      </c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3"/>
      <c r="AP11" s="162" t="s">
        <v>78</v>
      </c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4"/>
      <c r="BD11" s="161" t="s">
        <v>79</v>
      </c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4"/>
      <c r="BR11" s="165" t="s">
        <v>95</v>
      </c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166"/>
      <c r="CD11" s="166"/>
      <c r="CE11" s="167"/>
    </row>
    <row r="12" spans="1:123" s="6" customFormat="1" ht="13.5" customHeight="1">
      <c r="B12" s="149"/>
      <c r="C12" s="150"/>
      <c r="D12" s="150"/>
      <c r="E12" s="151"/>
      <c r="F12" s="158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60"/>
      <c r="AB12" s="176"/>
      <c r="AC12" s="174"/>
      <c r="AD12" s="174"/>
      <c r="AE12" s="174"/>
      <c r="AF12" s="175" t="s">
        <v>0</v>
      </c>
      <c r="AG12" s="175"/>
      <c r="AH12" s="174"/>
      <c r="AI12" s="174"/>
      <c r="AJ12" s="175" t="s">
        <v>1</v>
      </c>
      <c r="AK12" s="175"/>
      <c r="AL12" s="82"/>
      <c r="AM12" s="82"/>
      <c r="AN12" s="82"/>
      <c r="AO12" s="130"/>
      <c r="AP12" s="174"/>
      <c r="AQ12" s="174"/>
      <c r="AR12" s="174"/>
      <c r="AS12" s="174"/>
      <c r="AT12" s="175" t="s">
        <v>0</v>
      </c>
      <c r="AU12" s="175"/>
      <c r="AV12" s="174"/>
      <c r="AW12" s="174"/>
      <c r="AX12" s="175" t="s">
        <v>1</v>
      </c>
      <c r="AY12" s="175"/>
      <c r="AZ12" s="82"/>
      <c r="BA12" s="82"/>
      <c r="BB12" s="82"/>
      <c r="BC12" s="83"/>
      <c r="BD12" s="176"/>
      <c r="BE12" s="174"/>
      <c r="BF12" s="174"/>
      <c r="BG12" s="174"/>
      <c r="BH12" s="175" t="s">
        <v>0</v>
      </c>
      <c r="BI12" s="175"/>
      <c r="BJ12" s="174"/>
      <c r="BK12" s="174"/>
      <c r="BL12" s="175" t="s">
        <v>1</v>
      </c>
      <c r="BM12" s="175"/>
      <c r="BN12" s="82"/>
      <c r="BO12" s="82"/>
      <c r="BP12" s="82"/>
      <c r="BQ12" s="82"/>
      <c r="BR12" s="168"/>
      <c r="BS12" s="169"/>
      <c r="BT12" s="169"/>
      <c r="BU12" s="169"/>
      <c r="BV12" s="169"/>
      <c r="BW12" s="169"/>
      <c r="BX12" s="169"/>
      <c r="BY12" s="169"/>
      <c r="BZ12" s="169"/>
      <c r="CA12" s="169"/>
      <c r="CB12" s="169"/>
      <c r="CC12" s="169"/>
      <c r="CD12" s="169"/>
      <c r="CE12" s="170"/>
    </row>
    <row r="13" spans="1:123" s="6" customFormat="1" ht="14.25" customHeight="1">
      <c r="B13" s="149"/>
      <c r="C13" s="150"/>
      <c r="D13" s="150"/>
      <c r="E13" s="151"/>
      <c r="F13" s="184" t="s">
        <v>23</v>
      </c>
      <c r="G13" s="185"/>
      <c r="H13" s="186" t="s">
        <v>64</v>
      </c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8"/>
      <c r="AB13" s="92"/>
      <c r="AC13" s="93"/>
      <c r="AD13" s="180" t="s">
        <v>63</v>
      </c>
      <c r="AE13" s="180"/>
      <c r="AF13" s="182"/>
      <c r="AG13" s="182"/>
      <c r="AH13" s="182"/>
      <c r="AI13" s="182"/>
      <c r="AJ13" s="180" t="s">
        <v>0</v>
      </c>
      <c r="AK13" s="180"/>
      <c r="AL13" s="182"/>
      <c r="AM13" s="182"/>
      <c r="AN13" s="180" t="s">
        <v>1</v>
      </c>
      <c r="AO13" s="181"/>
      <c r="AP13" s="93"/>
      <c r="AQ13" s="93"/>
      <c r="AR13" s="180" t="s">
        <v>63</v>
      </c>
      <c r="AS13" s="180"/>
      <c r="AT13" s="182"/>
      <c r="AU13" s="182"/>
      <c r="AV13" s="182"/>
      <c r="AW13" s="182"/>
      <c r="AX13" s="180" t="s">
        <v>0</v>
      </c>
      <c r="AY13" s="180"/>
      <c r="AZ13" s="182"/>
      <c r="BA13" s="182"/>
      <c r="BB13" s="180" t="s">
        <v>1</v>
      </c>
      <c r="BC13" s="183"/>
      <c r="BD13" s="92"/>
      <c r="BE13" s="93"/>
      <c r="BF13" s="180" t="s">
        <v>63</v>
      </c>
      <c r="BG13" s="180"/>
      <c r="BH13" s="182"/>
      <c r="BI13" s="182"/>
      <c r="BJ13" s="182"/>
      <c r="BK13" s="182"/>
      <c r="BL13" s="180" t="s">
        <v>0</v>
      </c>
      <c r="BM13" s="180"/>
      <c r="BN13" s="182"/>
      <c r="BO13" s="182"/>
      <c r="BP13" s="180" t="s">
        <v>1</v>
      </c>
      <c r="BQ13" s="180"/>
      <c r="BR13" s="168"/>
      <c r="BS13" s="169"/>
      <c r="BT13" s="169"/>
      <c r="BU13" s="169"/>
      <c r="BV13" s="169"/>
      <c r="BW13" s="169"/>
      <c r="BX13" s="169"/>
      <c r="BY13" s="169"/>
      <c r="BZ13" s="169"/>
      <c r="CA13" s="169"/>
      <c r="CB13" s="169"/>
      <c r="CC13" s="169"/>
      <c r="CD13" s="169"/>
      <c r="CE13" s="170"/>
    </row>
    <row r="14" spans="1:123" s="6" customFormat="1" ht="14.25" customHeight="1" thickBot="1">
      <c r="B14" s="152"/>
      <c r="C14" s="153"/>
      <c r="D14" s="153"/>
      <c r="E14" s="154"/>
      <c r="F14" s="88"/>
      <c r="G14" s="89"/>
      <c r="H14" s="189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1"/>
      <c r="AB14" s="95"/>
      <c r="AC14" s="95"/>
      <c r="AD14" s="179"/>
      <c r="AE14" s="179"/>
      <c r="AF14" s="179"/>
      <c r="AG14" s="115" t="s">
        <v>74</v>
      </c>
      <c r="AH14" s="96"/>
      <c r="AI14" s="96"/>
      <c r="AJ14" s="98"/>
      <c r="AK14" s="134"/>
      <c r="AL14" s="177" t="s">
        <v>77</v>
      </c>
      <c r="AM14" s="177"/>
      <c r="AN14" s="177"/>
      <c r="AO14" s="269"/>
      <c r="AP14" s="97"/>
      <c r="AQ14" s="95"/>
      <c r="AR14" s="179"/>
      <c r="AS14" s="179"/>
      <c r="AT14" s="179"/>
      <c r="AU14" s="115" t="s">
        <v>74</v>
      </c>
      <c r="AV14" s="96"/>
      <c r="AW14" s="96"/>
      <c r="AX14" s="98"/>
      <c r="AY14" s="134"/>
      <c r="AZ14" s="177" t="s">
        <v>77</v>
      </c>
      <c r="BA14" s="177"/>
      <c r="BB14" s="177"/>
      <c r="BC14" s="178"/>
      <c r="BD14" s="94"/>
      <c r="BE14" s="95"/>
      <c r="BF14" s="179"/>
      <c r="BG14" s="179"/>
      <c r="BH14" s="179"/>
      <c r="BI14" s="115" t="s">
        <v>74</v>
      </c>
      <c r="BJ14" s="96"/>
      <c r="BK14" s="96"/>
      <c r="BL14" s="98"/>
      <c r="BM14" s="134"/>
      <c r="BN14" s="177" t="s">
        <v>77</v>
      </c>
      <c r="BO14" s="177"/>
      <c r="BP14" s="177"/>
      <c r="BQ14" s="177"/>
      <c r="BR14" s="171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3"/>
    </row>
    <row r="15" spans="1:123" s="32" customFormat="1" ht="15" customHeight="1" thickBot="1">
      <c r="B15" s="63"/>
      <c r="C15" s="64"/>
      <c r="D15" s="64"/>
      <c r="E15" s="64"/>
      <c r="F15" s="201" t="s">
        <v>3</v>
      </c>
      <c r="G15" s="202"/>
      <c r="H15" s="203" t="s">
        <v>88</v>
      </c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5" t="s">
        <v>4</v>
      </c>
      <c r="Y15" s="205"/>
      <c r="Z15" s="205" t="s">
        <v>5</v>
      </c>
      <c r="AA15" s="206"/>
      <c r="AB15" s="74"/>
      <c r="AC15" s="74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34"/>
      <c r="AP15" s="100"/>
      <c r="AQ15" s="87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101"/>
      <c r="BD15" s="86"/>
      <c r="BE15" s="87"/>
      <c r="BF15" s="208"/>
      <c r="BG15" s="208"/>
      <c r="BH15" s="208"/>
      <c r="BI15" s="208"/>
      <c r="BJ15" s="208"/>
      <c r="BK15" s="208"/>
      <c r="BL15" s="208"/>
      <c r="BM15" s="208"/>
      <c r="BN15" s="208"/>
      <c r="BO15" s="208"/>
      <c r="BP15" s="208"/>
      <c r="BQ15" s="74"/>
      <c r="BR15" s="198" t="s">
        <v>97</v>
      </c>
      <c r="BS15" s="199"/>
      <c r="BT15" s="199"/>
      <c r="BU15" s="199"/>
      <c r="BV15" s="199"/>
      <c r="BW15" s="199"/>
      <c r="BX15" s="199"/>
      <c r="BY15" s="199"/>
      <c r="BZ15" s="199"/>
      <c r="CA15" s="199"/>
      <c r="CB15" s="199"/>
      <c r="CC15" s="199"/>
      <c r="CD15" s="199"/>
      <c r="CE15" s="200"/>
    </row>
    <row r="16" spans="1:123" s="32" customFormat="1" ht="15" customHeight="1" thickBot="1">
      <c r="B16" s="63"/>
      <c r="C16" s="64"/>
      <c r="D16" s="64"/>
      <c r="E16" s="64"/>
      <c r="F16" s="201" t="s">
        <v>3</v>
      </c>
      <c r="G16" s="202"/>
      <c r="H16" s="203" t="s">
        <v>24</v>
      </c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5" t="s">
        <v>4</v>
      </c>
      <c r="Y16" s="205"/>
      <c r="Z16" s="205" t="s">
        <v>12</v>
      </c>
      <c r="AA16" s="206"/>
      <c r="AB16" s="74"/>
      <c r="AC16" s="74"/>
      <c r="AD16" s="207" t="str">
        <f>IF('決算期変更用（コンサル）'!W21="","",'決算期変更用（コンサル）'!W21)</f>
        <v/>
      </c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34"/>
      <c r="AP16" s="100"/>
      <c r="AQ16" s="87"/>
      <c r="AR16" s="207" t="str">
        <f>IF('決算期変更用（コンサル）'!AH21="","",'決算期変更用（コンサル）'!AH21)</f>
        <v/>
      </c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101"/>
      <c r="BD16" s="86"/>
      <c r="BE16" s="87"/>
      <c r="BF16" s="207" t="str">
        <f>IF('決算期変更用（コンサル）'!AS21="","",'決算期変更用（コンサル）'!AS21)</f>
        <v/>
      </c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74"/>
      <c r="BR16" s="198" t="s">
        <v>92</v>
      </c>
      <c r="BS16" s="199"/>
      <c r="BT16" s="199"/>
      <c r="BU16" s="199"/>
      <c r="BV16" s="199"/>
      <c r="BW16" s="199"/>
      <c r="BX16" s="199"/>
      <c r="BY16" s="199"/>
      <c r="BZ16" s="199"/>
      <c r="CA16" s="199"/>
      <c r="CB16" s="199"/>
      <c r="CC16" s="199"/>
      <c r="CD16" s="199"/>
      <c r="CE16" s="200"/>
    </row>
    <row r="17" spans="2:95" s="32" customFormat="1" ht="15" customHeight="1">
      <c r="B17" s="192">
        <v>5100</v>
      </c>
      <c r="C17" s="193"/>
      <c r="D17" s="193"/>
      <c r="E17" s="193"/>
      <c r="F17" s="194" t="s">
        <v>3</v>
      </c>
      <c r="G17" s="195"/>
      <c r="H17" s="11" t="s">
        <v>70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2"/>
      <c r="AB17" s="75"/>
      <c r="AC17" s="75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37"/>
      <c r="AP17" s="99"/>
      <c r="AQ17" s="11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02"/>
      <c r="BD17" s="35"/>
      <c r="BE17" s="11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75"/>
      <c r="BR17" s="38"/>
      <c r="BS17" s="36"/>
      <c r="BT17" s="197" t="str">
        <f t="shared" ref="BT17:BT33" si="0">IF(OR($AD$14="",$AR$14="",AD17="",AR17="",BF17=""),"",ROUNDDOWN((AD17+AR17+ROUNDDOWN(BF17*(24-$AD$14-$AR$14)/12,0))/2,0))</f>
        <v/>
      </c>
      <c r="BU17" s="197"/>
      <c r="BV17" s="197"/>
      <c r="BW17" s="197"/>
      <c r="BX17" s="197"/>
      <c r="BY17" s="197"/>
      <c r="BZ17" s="197"/>
      <c r="CA17" s="197"/>
      <c r="CB17" s="197"/>
      <c r="CC17" s="197"/>
      <c r="CD17" s="197"/>
      <c r="CE17" s="37"/>
      <c r="CG17" s="71"/>
      <c r="CH17" s="73"/>
      <c r="CI17" s="73"/>
      <c r="CJ17" s="73"/>
      <c r="CK17" s="73"/>
      <c r="CL17" s="73"/>
      <c r="CM17" s="73"/>
      <c r="CN17" s="71"/>
      <c r="CO17" s="71"/>
      <c r="CP17" s="71"/>
      <c r="CQ17" s="71"/>
    </row>
    <row r="18" spans="2:95" s="32" customFormat="1" ht="15" customHeight="1">
      <c r="B18" s="209">
        <v>5110</v>
      </c>
      <c r="C18" s="210"/>
      <c r="D18" s="210"/>
      <c r="E18" s="210"/>
      <c r="F18" s="211"/>
      <c r="G18" s="212"/>
      <c r="H18" s="13" t="s">
        <v>6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4"/>
      <c r="AB18" s="76"/>
      <c r="AC18" s="76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41"/>
      <c r="AP18" s="103"/>
      <c r="AQ18" s="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104"/>
      <c r="BD18" s="39"/>
      <c r="BE18" s="13"/>
      <c r="BF18" s="213"/>
      <c r="BG18" s="213"/>
      <c r="BH18" s="213"/>
      <c r="BI18" s="213"/>
      <c r="BJ18" s="213"/>
      <c r="BK18" s="213"/>
      <c r="BL18" s="213"/>
      <c r="BM18" s="213"/>
      <c r="BN18" s="213"/>
      <c r="BO18" s="213"/>
      <c r="BP18" s="213"/>
      <c r="BQ18" s="76"/>
      <c r="BR18" s="42"/>
      <c r="BS18" s="40"/>
      <c r="BT18" s="214" t="str">
        <f t="shared" si="0"/>
        <v/>
      </c>
      <c r="BU18" s="214"/>
      <c r="BV18" s="214"/>
      <c r="BW18" s="214"/>
      <c r="BX18" s="214"/>
      <c r="BY18" s="214"/>
      <c r="BZ18" s="214"/>
      <c r="CA18" s="214"/>
      <c r="CB18" s="214"/>
      <c r="CC18" s="214"/>
      <c r="CD18" s="214"/>
      <c r="CE18" s="41"/>
      <c r="CG18" s="73"/>
      <c r="CH18" s="73"/>
      <c r="CI18" s="73"/>
      <c r="CJ18" s="73"/>
      <c r="CK18" s="73"/>
      <c r="CL18" s="71"/>
      <c r="CM18" s="71"/>
      <c r="CN18" s="71"/>
      <c r="CO18" s="71"/>
      <c r="CP18" s="71"/>
      <c r="CQ18" s="71"/>
    </row>
    <row r="19" spans="2:95" s="32" customFormat="1" ht="15" customHeight="1">
      <c r="B19" s="209">
        <v>5120</v>
      </c>
      <c r="C19" s="210"/>
      <c r="D19" s="210"/>
      <c r="E19" s="210"/>
      <c r="F19" s="211"/>
      <c r="G19" s="212"/>
      <c r="H19" s="13" t="s">
        <v>7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4"/>
      <c r="AB19" s="76"/>
      <c r="AC19" s="76"/>
      <c r="AD19" s="213"/>
      <c r="AE19" s="213"/>
      <c r="AF19" s="213"/>
      <c r="AG19" s="213"/>
      <c r="AH19" s="213"/>
      <c r="AI19" s="213"/>
      <c r="AJ19" s="213"/>
      <c r="AK19" s="213"/>
      <c r="AL19" s="213"/>
      <c r="AM19" s="213"/>
      <c r="AN19" s="213"/>
      <c r="AO19" s="41"/>
      <c r="AP19" s="103"/>
      <c r="AQ19" s="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104"/>
      <c r="BD19" s="39"/>
      <c r="BE19" s="13"/>
      <c r="BF19" s="213"/>
      <c r="BG19" s="213"/>
      <c r="BH19" s="213"/>
      <c r="BI19" s="213"/>
      <c r="BJ19" s="213"/>
      <c r="BK19" s="213"/>
      <c r="BL19" s="213"/>
      <c r="BM19" s="213"/>
      <c r="BN19" s="213"/>
      <c r="BO19" s="213"/>
      <c r="BP19" s="213"/>
      <c r="BQ19" s="76"/>
      <c r="BR19" s="42"/>
      <c r="BS19" s="40"/>
      <c r="BT19" s="214" t="str">
        <f t="shared" si="0"/>
        <v/>
      </c>
      <c r="BU19" s="214"/>
      <c r="BV19" s="214"/>
      <c r="BW19" s="214"/>
      <c r="BX19" s="214"/>
      <c r="BY19" s="214"/>
      <c r="BZ19" s="214"/>
      <c r="CA19" s="214"/>
      <c r="CB19" s="214"/>
      <c r="CC19" s="214"/>
      <c r="CD19" s="214"/>
      <c r="CE19" s="41"/>
      <c r="CG19" s="73"/>
      <c r="CH19" s="73"/>
      <c r="CI19" s="73"/>
      <c r="CJ19" s="73"/>
      <c r="CK19" s="73"/>
      <c r="CL19" s="71"/>
      <c r="CM19" s="71"/>
      <c r="CN19" s="71"/>
      <c r="CO19" s="71"/>
      <c r="CP19" s="71"/>
      <c r="CQ19" s="71"/>
    </row>
    <row r="20" spans="2:95" s="32" customFormat="1" ht="15" customHeight="1">
      <c r="B20" s="209">
        <v>5130</v>
      </c>
      <c r="C20" s="210"/>
      <c r="D20" s="210"/>
      <c r="E20" s="210"/>
      <c r="F20" s="211"/>
      <c r="G20" s="212"/>
      <c r="H20" s="13" t="s">
        <v>25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4"/>
      <c r="AB20" s="76"/>
      <c r="AC20" s="76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41"/>
      <c r="AP20" s="103"/>
      <c r="AQ20" s="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104"/>
      <c r="BD20" s="39"/>
      <c r="BE20" s="13"/>
      <c r="BF20" s="213"/>
      <c r="BG20" s="213"/>
      <c r="BH20" s="213"/>
      <c r="BI20" s="213"/>
      <c r="BJ20" s="213"/>
      <c r="BK20" s="213"/>
      <c r="BL20" s="213"/>
      <c r="BM20" s="213"/>
      <c r="BN20" s="213"/>
      <c r="BO20" s="213"/>
      <c r="BP20" s="213"/>
      <c r="BQ20" s="76"/>
      <c r="BR20" s="42"/>
      <c r="BS20" s="40"/>
      <c r="BT20" s="214" t="str">
        <f t="shared" si="0"/>
        <v/>
      </c>
      <c r="BU20" s="214"/>
      <c r="BV20" s="214"/>
      <c r="BW20" s="214"/>
      <c r="BX20" s="214"/>
      <c r="BY20" s="214"/>
      <c r="BZ20" s="214"/>
      <c r="CA20" s="214"/>
      <c r="CB20" s="214"/>
      <c r="CC20" s="214"/>
      <c r="CD20" s="214"/>
      <c r="CE20" s="41"/>
      <c r="CG20" s="73"/>
      <c r="CH20" s="73"/>
      <c r="CI20" s="73"/>
      <c r="CJ20" s="73"/>
      <c r="CK20" s="73"/>
      <c r="CL20" s="71"/>
      <c r="CM20" s="71"/>
      <c r="CN20" s="71"/>
      <c r="CO20" s="71"/>
      <c r="CP20" s="71"/>
      <c r="CQ20" s="71"/>
    </row>
    <row r="21" spans="2:95" s="32" customFormat="1" ht="15" customHeight="1">
      <c r="B21" s="209">
        <v>5200</v>
      </c>
      <c r="C21" s="210"/>
      <c r="D21" s="210"/>
      <c r="E21" s="210"/>
      <c r="F21" s="211"/>
      <c r="G21" s="212"/>
      <c r="H21" s="13" t="s">
        <v>26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4"/>
      <c r="AB21" s="76"/>
      <c r="AC21" s="76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41"/>
      <c r="AP21" s="103"/>
      <c r="AQ21" s="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104"/>
      <c r="BD21" s="39"/>
      <c r="BE21" s="13"/>
      <c r="BF21" s="213"/>
      <c r="BG21" s="213"/>
      <c r="BH21" s="213"/>
      <c r="BI21" s="213"/>
      <c r="BJ21" s="213"/>
      <c r="BK21" s="213"/>
      <c r="BL21" s="213"/>
      <c r="BM21" s="213"/>
      <c r="BN21" s="213"/>
      <c r="BO21" s="213"/>
      <c r="BP21" s="213"/>
      <c r="BQ21" s="76"/>
      <c r="BR21" s="42"/>
      <c r="BS21" s="40"/>
      <c r="BT21" s="214" t="str">
        <f t="shared" si="0"/>
        <v/>
      </c>
      <c r="BU21" s="214"/>
      <c r="BV21" s="214"/>
      <c r="BW21" s="214"/>
      <c r="BX21" s="214"/>
      <c r="BY21" s="214"/>
      <c r="BZ21" s="214"/>
      <c r="CA21" s="214"/>
      <c r="CB21" s="214"/>
      <c r="CC21" s="214"/>
      <c r="CD21" s="214"/>
      <c r="CE21" s="41"/>
      <c r="CG21" s="73"/>
      <c r="CH21" s="73"/>
      <c r="CI21" s="73"/>
      <c r="CJ21" s="73"/>
      <c r="CK21" s="73"/>
      <c r="CL21" s="71"/>
      <c r="CM21" s="71"/>
      <c r="CN21" s="71"/>
      <c r="CO21" s="71"/>
      <c r="CP21" s="71"/>
      <c r="CQ21" s="71"/>
    </row>
    <row r="22" spans="2:95" s="32" customFormat="1" ht="15" customHeight="1">
      <c r="B22" s="209">
        <v>5210</v>
      </c>
      <c r="C22" s="210"/>
      <c r="D22" s="210"/>
      <c r="E22" s="210"/>
      <c r="F22" s="211"/>
      <c r="G22" s="212"/>
      <c r="H22" s="13" t="s">
        <v>27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4"/>
      <c r="AB22" s="76"/>
      <c r="AC22" s="76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41"/>
      <c r="AP22" s="103"/>
      <c r="AQ22" s="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104"/>
      <c r="BD22" s="39"/>
      <c r="BE22" s="13"/>
      <c r="BF22" s="213"/>
      <c r="BG22" s="213"/>
      <c r="BH22" s="213"/>
      <c r="BI22" s="213"/>
      <c r="BJ22" s="213"/>
      <c r="BK22" s="213"/>
      <c r="BL22" s="213"/>
      <c r="BM22" s="213"/>
      <c r="BN22" s="213"/>
      <c r="BO22" s="213"/>
      <c r="BP22" s="213"/>
      <c r="BQ22" s="76"/>
      <c r="BR22" s="42"/>
      <c r="BS22" s="40"/>
      <c r="BT22" s="214" t="str">
        <f t="shared" si="0"/>
        <v/>
      </c>
      <c r="BU22" s="214"/>
      <c r="BV22" s="214"/>
      <c r="BW22" s="214"/>
      <c r="BX22" s="214"/>
      <c r="BY22" s="214"/>
      <c r="BZ22" s="214"/>
      <c r="CA22" s="214"/>
      <c r="CB22" s="214"/>
      <c r="CC22" s="214"/>
      <c r="CD22" s="214"/>
      <c r="CE22" s="41"/>
      <c r="CG22" s="73"/>
      <c r="CH22" s="73"/>
      <c r="CI22" s="73"/>
      <c r="CJ22" s="73"/>
      <c r="CK22" s="73"/>
      <c r="CL22" s="71"/>
      <c r="CM22" s="71"/>
      <c r="CN22" s="71"/>
      <c r="CO22" s="71"/>
      <c r="CP22" s="71"/>
      <c r="CQ22" s="71"/>
    </row>
    <row r="23" spans="2:95" s="32" customFormat="1" ht="15" customHeight="1">
      <c r="B23" s="209">
        <v>5300</v>
      </c>
      <c r="C23" s="210"/>
      <c r="D23" s="210"/>
      <c r="E23" s="210"/>
      <c r="F23" s="211"/>
      <c r="G23" s="212"/>
      <c r="H23" s="13" t="s">
        <v>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4"/>
      <c r="AB23" s="76"/>
      <c r="AC23" s="76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41"/>
      <c r="AP23" s="103"/>
      <c r="AQ23" s="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104"/>
      <c r="BD23" s="39"/>
      <c r="BE23" s="13"/>
      <c r="BF23" s="213"/>
      <c r="BG23" s="213"/>
      <c r="BH23" s="213"/>
      <c r="BI23" s="213"/>
      <c r="BJ23" s="213"/>
      <c r="BK23" s="213"/>
      <c r="BL23" s="213"/>
      <c r="BM23" s="213"/>
      <c r="BN23" s="213"/>
      <c r="BO23" s="213"/>
      <c r="BP23" s="213"/>
      <c r="BQ23" s="76"/>
      <c r="BR23" s="42"/>
      <c r="BS23" s="40"/>
      <c r="BT23" s="214" t="str">
        <f t="shared" si="0"/>
        <v/>
      </c>
      <c r="BU23" s="214"/>
      <c r="BV23" s="214"/>
      <c r="BW23" s="214"/>
      <c r="BX23" s="214"/>
      <c r="BY23" s="214"/>
      <c r="BZ23" s="214"/>
      <c r="CA23" s="214"/>
      <c r="CB23" s="214"/>
      <c r="CC23" s="214"/>
      <c r="CD23" s="214"/>
      <c r="CE23" s="41"/>
      <c r="CG23" s="73"/>
      <c r="CH23" s="73"/>
      <c r="CI23" s="73"/>
      <c r="CJ23" s="73"/>
      <c r="CK23" s="73"/>
      <c r="CL23" s="71"/>
      <c r="CM23" s="71"/>
      <c r="CN23" s="71"/>
      <c r="CO23" s="71"/>
      <c r="CP23" s="71"/>
      <c r="CQ23" s="71"/>
    </row>
    <row r="24" spans="2:95" s="32" customFormat="1" ht="15" customHeight="1">
      <c r="B24" s="209">
        <v>5310</v>
      </c>
      <c r="C24" s="210"/>
      <c r="D24" s="210"/>
      <c r="E24" s="210"/>
      <c r="F24" s="211"/>
      <c r="G24" s="212"/>
      <c r="H24" s="13" t="s">
        <v>28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4"/>
      <c r="AB24" s="76"/>
      <c r="AC24" s="76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41"/>
      <c r="AP24" s="103"/>
      <c r="AQ24" s="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104"/>
      <c r="BD24" s="39"/>
      <c r="BE24" s="13"/>
      <c r="BF24" s="213"/>
      <c r="BG24" s="213"/>
      <c r="BH24" s="213"/>
      <c r="BI24" s="213"/>
      <c r="BJ24" s="213"/>
      <c r="BK24" s="213"/>
      <c r="BL24" s="213"/>
      <c r="BM24" s="213"/>
      <c r="BN24" s="213"/>
      <c r="BO24" s="213"/>
      <c r="BP24" s="213"/>
      <c r="BQ24" s="76"/>
      <c r="BR24" s="42"/>
      <c r="BS24" s="40"/>
      <c r="BT24" s="214" t="str">
        <f t="shared" si="0"/>
        <v/>
      </c>
      <c r="BU24" s="214"/>
      <c r="BV24" s="214"/>
      <c r="BW24" s="214"/>
      <c r="BX24" s="214"/>
      <c r="BY24" s="214"/>
      <c r="BZ24" s="214"/>
      <c r="CA24" s="214"/>
      <c r="CB24" s="214"/>
      <c r="CC24" s="214"/>
      <c r="CD24" s="214"/>
      <c r="CE24" s="41"/>
      <c r="CG24" s="73"/>
      <c r="CH24" s="73"/>
      <c r="CI24" s="73"/>
      <c r="CJ24" s="73"/>
      <c r="CK24" s="73"/>
      <c r="CL24" s="71"/>
      <c r="CM24" s="71"/>
      <c r="CN24" s="71"/>
      <c r="CO24" s="71"/>
      <c r="CP24" s="71"/>
      <c r="CQ24" s="71"/>
    </row>
    <row r="25" spans="2:95" s="32" customFormat="1" ht="15" customHeight="1">
      <c r="B25" s="209">
        <v>5400</v>
      </c>
      <c r="C25" s="210"/>
      <c r="D25" s="210"/>
      <c r="E25" s="210"/>
      <c r="F25" s="211"/>
      <c r="G25" s="212"/>
      <c r="H25" s="13" t="s">
        <v>29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4"/>
      <c r="AB25" s="76"/>
      <c r="AC25" s="76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41"/>
      <c r="AP25" s="103"/>
      <c r="AQ25" s="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104"/>
      <c r="BD25" s="39"/>
      <c r="BE25" s="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76"/>
      <c r="BR25" s="42"/>
      <c r="BS25" s="40"/>
      <c r="BT25" s="214" t="str">
        <f t="shared" si="0"/>
        <v/>
      </c>
      <c r="BU25" s="214"/>
      <c r="BV25" s="214"/>
      <c r="BW25" s="214"/>
      <c r="BX25" s="214"/>
      <c r="BY25" s="214"/>
      <c r="BZ25" s="214"/>
      <c r="CA25" s="214"/>
      <c r="CB25" s="214"/>
      <c r="CC25" s="214"/>
      <c r="CD25" s="214"/>
      <c r="CE25" s="41"/>
      <c r="CG25" s="73"/>
      <c r="CH25" s="73"/>
      <c r="CI25" s="73"/>
      <c r="CJ25" s="73"/>
      <c r="CK25" s="73"/>
      <c r="CL25" s="71"/>
      <c r="CM25" s="71"/>
      <c r="CN25" s="71"/>
      <c r="CO25" s="71"/>
      <c r="CP25" s="71"/>
      <c r="CQ25" s="71"/>
    </row>
    <row r="26" spans="2:95" s="32" customFormat="1" ht="15" customHeight="1">
      <c r="B26" s="209">
        <v>5500</v>
      </c>
      <c r="C26" s="210"/>
      <c r="D26" s="210"/>
      <c r="E26" s="210"/>
      <c r="F26" s="211"/>
      <c r="G26" s="212"/>
      <c r="H26" s="13" t="s">
        <v>30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4"/>
      <c r="AB26" s="76"/>
      <c r="AC26" s="76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  <c r="AO26" s="41"/>
      <c r="AP26" s="103"/>
      <c r="AQ26" s="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104"/>
      <c r="BD26" s="39"/>
      <c r="BE26" s="13"/>
      <c r="BF26" s="213"/>
      <c r="BG26" s="213"/>
      <c r="BH26" s="213"/>
      <c r="BI26" s="213"/>
      <c r="BJ26" s="213"/>
      <c r="BK26" s="213"/>
      <c r="BL26" s="213"/>
      <c r="BM26" s="213"/>
      <c r="BN26" s="213"/>
      <c r="BO26" s="213"/>
      <c r="BP26" s="213"/>
      <c r="BQ26" s="76"/>
      <c r="BR26" s="42"/>
      <c r="BS26" s="40"/>
      <c r="BT26" s="214" t="str">
        <f t="shared" si="0"/>
        <v/>
      </c>
      <c r="BU26" s="214"/>
      <c r="BV26" s="214"/>
      <c r="BW26" s="214"/>
      <c r="BX26" s="214"/>
      <c r="BY26" s="214"/>
      <c r="BZ26" s="214"/>
      <c r="CA26" s="214"/>
      <c r="CB26" s="214"/>
      <c r="CC26" s="214"/>
      <c r="CD26" s="214"/>
      <c r="CE26" s="41"/>
      <c r="CG26" s="73"/>
      <c r="CH26" s="73"/>
      <c r="CI26" s="73"/>
      <c r="CJ26" s="73"/>
      <c r="CK26" s="73"/>
      <c r="CL26" s="71"/>
      <c r="CM26" s="71"/>
      <c r="CN26" s="71"/>
      <c r="CO26" s="71"/>
      <c r="CP26" s="71"/>
      <c r="CQ26" s="71"/>
    </row>
    <row r="27" spans="2:95" s="32" customFormat="1" ht="15" customHeight="1">
      <c r="B27" s="209">
        <v>5510</v>
      </c>
      <c r="C27" s="210"/>
      <c r="D27" s="210"/>
      <c r="E27" s="210"/>
      <c r="F27" s="211"/>
      <c r="G27" s="212"/>
      <c r="H27" s="13" t="s">
        <v>31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4"/>
      <c r="AB27" s="76"/>
      <c r="AC27" s="76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  <c r="AO27" s="41"/>
      <c r="AP27" s="103"/>
      <c r="AQ27" s="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104"/>
      <c r="BD27" s="39"/>
      <c r="BE27" s="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76"/>
      <c r="BR27" s="42"/>
      <c r="BS27" s="40"/>
      <c r="BT27" s="214" t="str">
        <f t="shared" si="0"/>
        <v/>
      </c>
      <c r="BU27" s="214"/>
      <c r="BV27" s="214"/>
      <c r="BW27" s="214"/>
      <c r="BX27" s="214"/>
      <c r="BY27" s="214"/>
      <c r="BZ27" s="214"/>
      <c r="CA27" s="214"/>
      <c r="CB27" s="214"/>
      <c r="CC27" s="214"/>
      <c r="CD27" s="214"/>
      <c r="CE27" s="41"/>
      <c r="CG27" s="73"/>
      <c r="CH27" s="73"/>
      <c r="CI27" s="73"/>
      <c r="CJ27" s="73"/>
      <c r="CK27" s="73"/>
      <c r="CL27" s="71"/>
      <c r="CM27" s="71"/>
      <c r="CN27" s="71"/>
      <c r="CO27" s="71"/>
      <c r="CP27" s="71"/>
      <c r="CQ27" s="71"/>
    </row>
    <row r="28" spans="2:95" s="32" customFormat="1" ht="15" customHeight="1">
      <c r="B28" s="209">
        <v>5520</v>
      </c>
      <c r="C28" s="210"/>
      <c r="D28" s="210"/>
      <c r="E28" s="210"/>
      <c r="F28" s="211"/>
      <c r="G28" s="212"/>
      <c r="H28" s="13" t="s">
        <v>32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4"/>
      <c r="AB28" s="76"/>
      <c r="AC28" s="76"/>
      <c r="AD28" s="213"/>
      <c r="AE28" s="213"/>
      <c r="AF28" s="213"/>
      <c r="AG28" s="213"/>
      <c r="AH28" s="213"/>
      <c r="AI28" s="213"/>
      <c r="AJ28" s="213"/>
      <c r="AK28" s="213"/>
      <c r="AL28" s="213"/>
      <c r="AM28" s="213"/>
      <c r="AN28" s="213"/>
      <c r="AO28" s="41"/>
      <c r="AP28" s="103"/>
      <c r="AQ28" s="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104"/>
      <c r="BD28" s="39"/>
      <c r="BE28" s="13"/>
      <c r="BF28" s="213"/>
      <c r="BG28" s="213"/>
      <c r="BH28" s="213"/>
      <c r="BI28" s="213"/>
      <c r="BJ28" s="213"/>
      <c r="BK28" s="213"/>
      <c r="BL28" s="213"/>
      <c r="BM28" s="213"/>
      <c r="BN28" s="213"/>
      <c r="BO28" s="213"/>
      <c r="BP28" s="213"/>
      <c r="BQ28" s="76"/>
      <c r="BR28" s="42"/>
      <c r="BS28" s="40"/>
      <c r="BT28" s="214" t="str">
        <f t="shared" si="0"/>
        <v/>
      </c>
      <c r="BU28" s="214"/>
      <c r="BV28" s="214"/>
      <c r="BW28" s="214"/>
      <c r="BX28" s="214"/>
      <c r="BY28" s="214"/>
      <c r="BZ28" s="214"/>
      <c r="CA28" s="214"/>
      <c r="CB28" s="214"/>
      <c r="CC28" s="214"/>
      <c r="CD28" s="214"/>
      <c r="CE28" s="41"/>
      <c r="CG28" s="73"/>
      <c r="CH28" s="73"/>
      <c r="CI28" s="73"/>
      <c r="CJ28" s="73"/>
      <c r="CK28" s="73"/>
      <c r="CL28" s="71"/>
      <c r="CM28" s="71"/>
      <c r="CN28" s="71"/>
      <c r="CO28" s="71"/>
      <c r="CP28" s="71"/>
      <c r="CQ28" s="71"/>
    </row>
    <row r="29" spans="2:95" s="32" customFormat="1" ht="15" customHeight="1">
      <c r="B29" s="209">
        <v>5530</v>
      </c>
      <c r="C29" s="210"/>
      <c r="D29" s="210"/>
      <c r="E29" s="210"/>
      <c r="F29" s="211"/>
      <c r="G29" s="212"/>
      <c r="H29" s="13" t="s">
        <v>33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4"/>
      <c r="AB29" s="76"/>
      <c r="AC29" s="76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3"/>
      <c r="AO29" s="41"/>
      <c r="AP29" s="103"/>
      <c r="AQ29" s="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104"/>
      <c r="BD29" s="39"/>
      <c r="BE29" s="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76"/>
      <c r="BR29" s="42"/>
      <c r="BS29" s="40"/>
      <c r="BT29" s="214" t="str">
        <f t="shared" si="0"/>
        <v/>
      </c>
      <c r="BU29" s="214"/>
      <c r="BV29" s="214"/>
      <c r="BW29" s="214"/>
      <c r="BX29" s="214"/>
      <c r="BY29" s="214"/>
      <c r="BZ29" s="214"/>
      <c r="CA29" s="214"/>
      <c r="CB29" s="214"/>
      <c r="CC29" s="214"/>
      <c r="CD29" s="214"/>
      <c r="CE29" s="41"/>
      <c r="CG29" s="73"/>
      <c r="CH29" s="73"/>
      <c r="CI29" s="73"/>
      <c r="CJ29" s="73"/>
      <c r="CK29" s="73"/>
      <c r="CL29" s="71"/>
      <c r="CM29" s="71"/>
      <c r="CN29" s="71"/>
      <c r="CO29" s="71"/>
      <c r="CP29" s="71"/>
      <c r="CQ29" s="71"/>
    </row>
    <row r="30" spans="2:95" s="32" customFormat="1" ht="15" customHeight="1">
      <c r="B30" s="215">
        <v>5540</v>
      </c>
      <c r="C30" s="216"/>
      <c r="D30" s="216"/>
      <c r="E30" s="216"/>
      <c r="F30" s="211"/>
      <c r="G30" s="212"/>
      <c r="H30" s="13" t="s">
        <v>9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4"/>
      <c r="AB30" s="76"/>
      <c r="AC30" s="76"/>
      <c r="AD30" s="213"/>
      <c r="AE30" s="213"/>
      <c r="AF30" s="213"/>
      <c r="AG30" s="213"/>
      <c r="AH30" s="213"/>
      <c r="AI30" s="213"/>
      <c r="AJ30" s="213"/>
      <c r="AK30" s="213"/>
      <c r="AL30" s="213"/>
      <c r="AM30" s="213"/>
      <c r="AN30" s="213"/>
      <c r="AO30" s="41"/>
      <c r="AP30" s="103"/>
      <c r="AQ30" s="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104"/>
      <c r="BD30" s="39"/>
      <c r="BE30" s="13"/>
      <c r="BF30" s="213"/>
      <c r="BG30" s="213"/>
      <c r="BH30" s="213"/>
      <c r="BI30" s="213"/>
      <c r="BJ30" s="213"/>
      <c r="BK30" s="213"/>
      <c r="BL30" s="213"/>
      <c r="BM30" s="213"/>
      <c r="BN30" s="213"/>
      <c r="BO30" s="213"/>
      <c r="BP30" s="213"/>
      <c r="BQ30" s="76"/>
      <c r="BR30" s="42"/>
      <c r="BS30" s="40"/>
      <c r="BT30" s="214" t="str">
        <f t="shared" si="0"/>
        <v/>
      </c>
      <c r="BU30" s="214"/>
      <c r="BV30" s="214"/>
      <c r="BW30" s="214"/>
      <c r="BX30" s="214"/>
      <c r="BY30" s="214"/>
      <c r="BZ30" s="214"/>
      <c r="CA30" s="214"/>
      <c r="CB30" s="214"/>
      <c r="CC30" s="214"/>
      <c r="CD30" s="214"/>
      <c r="CE30" s="41"/>
      <c r="CG30" s="73"/>
      <c r="CH30" s="73"/>
      <c r="CI30" s="73"/>
      <c r="CJ30" s="73"/>
      <c r="CK30" s="73"/>
      <c r="CL30" s="71"/>
      <c r="CM30" s="71"/>
      <c r="CN30" s="71"/>
      <c r="CO30" s="71"/>
      <c r="CP30" s="71"/>
      <c r="CQ30" s="71"/>
    </row>
    <row r="31" spans="2:95" s="32" customFormat="1" ht="15" customHeight="1">
      <c r="B31" s="215">
        <v>5550</v>
      </c>
      <c r="C31" s="216"/>
      <c r="D31" s="216"/>
      <c r="E31" s="216"/>
      <c r="F31" s="211"/>
      <c r="G31" s="212"/>
      <c r="H31" s="13" t="s">
        <v>10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4"/>
      <c r="AB31" s="76"/>
      <c r="AC31" s="76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3"/>
      <c r="AO31" s="41"/>
      <c r="AP31" s="103"/>
      <c r="AQ31" s="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104"/>
      <c r="BD31" s="39"/>
      <c r="BE31" s="13"/>
      <c r="BF31" s="213"/>
      <c r="BG31" s="213"/>
      <c r="BH31" s="213"/>
      <c r="BI31" s="213"/>
      <c r="BJ31" s="213"/>
      <c r="BK31" s="213"/>
      <c r="BL31" s="213"/>
      <c r="BM31" s="213"/>
      <c r="BN31" s="213"/>
      <c r="BO31" s="213"/>
      <c r="BP31" s="213"/>
      <c r="BQ31" s="76"/>
      <c r="BR31" s="42"/>
      <c r="BS31" s="40"/>
      <c r="BT31" s="214" t="str">
        <f t="shared" si="0"/>
        <v/>
      </c>
      <c r="BU31" s="214"/>
      <c r="BV31" s="214"/>
      <c r="BW31" s="214"/>
      <c r="BX31" s="214"/>
      <c r="BY31" s="214"/>
      <c r="BZ31" s="214"/>
      <c r="CA31" s="214"/>
      <c r="CB31" s="214"/>
      <c r="CC31" s="214"/>
      <c r="CD31" s="214"/>
      <c r="CE31" s="41"/>
      <c r="CG31" s="73"/>
      <c r="CH31" s="73"/>
      <c r="CI31" s="73"/>
      <c r="CJ31" s="73"/>
      <c r="CK31" s="73"/>
      <c r="CL31" s="71"/>
      <c r="CM31" s="71"/>
      <c r="CN31" s="71"/>
      <c r="CO31" s="71"/>
      <c r="CP31" s="71"/>
      <c r="CQ31" s="71"/>
    </row>
    <row r="32" spans="2:95" s="32" customFormat="1" ht="15" customHeight="1">
      <c r="B32" s="215">
        <v>5560</v>
      </c>
      <c r="C32" s="216"/>
      <c r="D32" s="216"/>
      <c r="E32" s="216"/>
      <c r="F32" s="211"/>
      <c r="G32" s="212"/>
      <c r="H32" s="13" t="s">
        <v>11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4"/>
      <c r="AB32" s="76"/>
      <c r="AC32" s="76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213"/>
      <c r="AO32" s="41"/>
      <c r="AP32" s="103"/>
      <c r="AQ32" s="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104"/>
      <c r="BD32" s="39"/>
      <c r="BE32" s="13"/>
      <c r="BF32" s="213"/>
      <c r="BG32" s="213"/>
      <c r="BH32" s="213"/>
      <c r="BI32" s="213"/>
      <c r="BJ32" s="213"/>
      <c r="BK32" s="213"/>
      <c r="BL32" s="213"/>
      <c r="BM32" s="213"/>
      <c r="BN32" s="213"/>
      <c r="BO32" s="213"/>
      <c r="BP32" s="213"/>
      <c r="BQ32" s="76"/>
      <c r="BR32" s="42"/>
      <c r="BS32" s="40"/>
      <c r="BT32" s="214" t="str">
        <f t="shared" si="0"/>
        <v/>
      </c>
      <c r="BU32" s="214"/>
      <c r="BV32" s="214"/>
      <c r="BW32" s="214"/>
      <c r="BX32" s="214"/>
      <c r="BY32" s="214"/>
      <c r="BZ32" s="214"/>
      <c r="CA32" s="214"/>
      <c r="CB32" s="214"/>
      <c r="CC32" s="214"/>
      <c r="CD32" s="214"/>
      <c r="CE32" s="41"/>
      <c r="CG32" s="73"/>
      <c r="CH32" s="73"/>
      <c r="CI32" s="73"/>
      <c r="CJ32" s="73"/>
      <c r="CK32" s="73"/>
      <c r="CL32" s="71"/>
      <c r="CM32" s="71"/>
      <c r="CN32" s="71"/>
      <c r="CO32" s="71"/>
      <c r="CP32" s="71"/>
      <c r="CQ32" s="71"/>
    </row>
    <row r="33" spans="2:95" s="32" customFormat="1" ht="15" customHeight="1">
      <c r="B33" s="209">
        <v>5900</v>
      </c>
      <c r="C33" s="210"/>
      <c r="D33" s="210"/>
      <c r="E33" s="210"/>
      <c r="F33" s="217"/>
      <c r="G33" s="218"/>
      <c r="H33" s="13" t="s">
        <v>53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4"/>
      <c r="AB33" s="76"/>
      <c r="AC33" s="77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41"/>
      <c r="AP33" s="103"/>
      <c r="AQ33" s="22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104"/>
      <c r="BD33" s="39"/>
      <c r="BE33" s="22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76"/>
      <c r="BR33" s="42"/>
      <c r="BS33" s="43"/>
      <c r="BT33" s="220" t="str">
        <f t="shared" si="0"/>
        <v/>
      </c>
      <c r="BU33" s="220"/>
      <c r="BV33" s="220"/>
      <c r="BW33" s="220"/>
      <c r="BX33" s="220"/>
      <c r="BY33" s="220"/>
      <c r="BZ33" s="220"/>
      <c r="CA33" s="220"/>
      <c r="CB33" s="220"/>
      <c r="CC33" s="220"/>
      <c r="CD33" s="220"/>
      <c r="CE33" s="41"/>
      <c r="CG33" s="73"/>
      <c r="CH33" s="73"/>
      <c r="CI33" s="73"/>
      <c r="CJ33" s="73"/>
      <c r="CK33" s="73"/>
      <c r="CL33" s="71"/>
      <c r="CM33" s="71"/>
      <c r="CN33" s="71"/>
      <c r="CO33" s="71"/>
      <c r="CP33" s="71"/>
      <c r="CQ33" s="71"/>
    </row>
    <row r="34" spans="2:95" s="32" customFormat="1" ht="15" customHeight="1" thickBot="1">
      <c r="B34" s="65" t="s">
        <v>54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223" t="s">
        <v>4</v>
      </c>
      <c r="Y34" s="223"/>
      <c r="Z34" s="223" t="s">
        <v>14</v>
      </c>
      <c r="AA34" s="224"/>
      <c r="AB34" s="78"/>
      <c r="AC34" s="78"/>
      <c r="AD34" s="225" t="str">
        <f>IF(AND(AD17="",AD18="",AD19="",AD20="",AD21="",AD22="",AD23="",AD24="",AD25="",AD26="",AD27="",AD28="",AD29="",AD30="",AD31="",AD32="",AD33=""),"",SUM(AD17:AN33))</f>
        <v/>
      </c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46"/>
      <c r="AP34" s="105"/>
      <c r="AQ34" s="45"/>
      <c r="AR34" s="225" t="str">
        <f>IF(AND(AR17="",AR18="",AR19="",AR20="",AR21="",AR22="",AR23="",AR24="",AR25="",AR26="",AR27="",AR28="",AR29="",AR30="",AR31="",AR32="",AR33=""),"",SUM(AR17:BB33))</f>
        <v/>
      </c>
      <c r="AS34" s="225"/>
      <c r="AT34" s="225"/>
      <c r="AU34" s="225"/>
      <c r="AV34" s="225"/>
      <c r="AW34" s="225"/>
      <c r="AX34" s="225"/>
      <c r="AY34" s="225"/>
      <c r="AZ34" s="225"/>
      <c r="BA34" s="225"/>
      <c r="BB34" s="225"/>
      <c r="BC34" s="106"/>
      <c r="BD34" s="44"/>
      <c r="BE34" s="45"/>
      <c r="BF34" s="225" t="str">
        <f>IF(AND(BF17="",BF18="",BF19="",BF20="",BF21="",BF22="",BF23="",BF24="",BF25="",BF26="",BF27="",BF28="",BF29="",BF30="",BF31="",BF32="",BF33=""),"",SUM(BF17:BP33))</f>
        <v/>
      </c>
      <c r="BG34" s="225"/>
      <c r="BH34" s="225"/>
      <c r="BI34" s="225"/>
      <c r="BJ34" s="225"/>
      <c r="BK34" s="225"/>
      <c r="BL34" s="225"/>
      <c r="BM34" s="225"/>
      <c r="BN34" s="225"/>
      <c r="BO34" s="225"/>
      <c r="BP34" s="225"/>
      <c r="BQ34" s="78"/>
      <c r="BR34" s="226"/>
      <c r="BS34" s="227"/>
      <c r="BT34" s="227"/>
      <c r="BU34" s="227"/>
      <c r="BV34" s="227"/>
      <c r="BW34" s="227"/>
      <c r="BX34" s="227"/>
      <c r="BY34" s="227"/>
      <c r="BZ34" s="227"/>
      <c r="CA34" s="227"/>
      <c r="CB34" s="227"/>
      <c r="CC34" s="227"/>
      <c r="CD34" s="227"/>
      <c r="CE34" s="228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</row>
    <row r="35" spans="2:95" s="32" customFormat="1" ht="15" customHeight="1">
      <c r="B35" s="221">
        <v>6100</v>
      </c>
      <c r="C35" s="222"/>
      <c r="D35" s="222"/>
      <c r="E35" s="222"/>
      <c r="F35" s="194"/>
      <c r="G35" s="195"/>
      <c r="H35" s="15" t="s">
        <v>13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6"/>
      <c r="V35" s="16"/>
      <c r="W35" s="16"/>
      <c r="X35" s="16"/>
      <c r="Y35" s="16"/>
      <c r="Z35" s="16"/>
      <c r="AA35" s="17"/>
      <c r="AB35" s="79"/>
      <c r="AC35" s="79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49"/>
      <c r="AP35" s="107"/>
      <c r="AQ35" s="1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08"/>
      <c r="BD35" s="47"/>
      <c r="BE35" s="16"/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6"/>
      <c r="BQ35" s="79"/>
      <c r="BR35" s="50"/>
      <c r="BS35" s="48"/>
      <c r="BT35" s="197" t="str">
        <f>IF(OR($AD$14="",$AR$14="",AD35="",AR35="",BF35=""),"",ROUNDDOWN((AD35+AR35+ROUNDDOWN(BF35*(24-$AD$14-$AR$14)/12,0))/2,0))</f>
        <v/>
      </c>
      <c r="BU35" s="197"/>
      <c r="BV35" s="197"/>
      <c r="BW35" s="197"/>
      <c r="BX35" s="197"/>
      <c r="BY35" s="197"/>
      <c r="BZ35" s="197"/>
      <c r="CA35" s="197"/>
      <c r="CB35" s="197"/>
      <c r="CC35" s="197"/>
      <c r="CD35" s="197"/>
      <c r="CE35" s="49"/>
      <c r="CG35" s="73"/>
      <c r="CH35" s="73"/>
      <c r="CI35" s="73"/>
      <c r="CJ35" s="73"/>
      <c r="CK35" s="73"/>
      <c r="CL35" s="71"/>
      <c r="CM35" s="71"/>
      <c r="CN35" s="71"/>
      <c r="CO35" s="71"/>
      <c r="CP35" s="71"/>
      <c r="CQ35" s="71"/>
    </row>
    <row r="36" spans="2:95" s="32" customFormat="1" ht="15" customHeight="1">
      <c r="B36" s="236"/>
      <c r="C36" s="237"/>
      <c r="D36" s="237"/>
      <c r="E36" s="238"/>
      <c r="F36" s="51"/>
      <c r="G36" s="51"/>
      <c r="H36" s="239" t="s">
        <v>49</v>
      </c>
      <c r="I36" s="240"/>
      <c r="J36" s="240"/>
      <c r="K36" s="240"/>
      <c r="L36" s="240"/>
      <c r="M36" s="240"/>
      <c r="N36" s="240"/>
      <c r="O36" s="241" t="s">
        <v>57</v>
      </c>
      <c r="P36" s="241"/>
      <c r="Q36" s="241"/>
      <c r="R36" s="241"/>
      <c r="S36" s="241"/>
      <c r="T36" s="242"/>
      <c r="U36" s="242"/>
      <c r="V36" s="242"/>
      <c r="W36" s="242"/>
      <c r="X36" s="241" t="s">
        <v>58</v>
      </c>
      <c r="Y36" s="241"/>
      <c r="Z36" s="241"/>
      <c r="AA36" s="243"/>
      <c r="AB36" s="80"/>
      <c r="AC36" s="80"/>
      <c r="AD36" s="244"/>
      <c r="AE36" s="244"/>
      <c r="AF36" s="244"/>
      <c r="AG36" s="244"/>
      <c r="AH36" s="244"/>
      <c r="AI36" s="244"/>
      <c r="AJ36" s="244"/>
      <c r="AK36" s="244"/>
      <c r="AL36" s="244"/>
      <c r="AM36" s="244"/>
      <c r="AN36" s="244"/>
      <c r="AO36" s="55"/>
      <c r="AP36" s="109"/>
      <c r="AQ36" s="53"/>
      <c r="AR36" s="244"/>
      <c r="AS36" s="244"/>
      <c r="AT36" s="244"/>
      <c r="AU36" s="244"/>
      <c r="AV36" s="244"/>
      <c r="AW36" s="244"/>
      <c r="AX36" s="244"/>
      <c r="AY36" s="244"/>
      <c r="AZ36" s="244"/>
      <c r="BA36" s="244"/>
      <c r="BB36" s="244"/>
      <c r="BC36" s="110"/>
      <c r="BD36" s="52"/>
      <c r="BE36" s="53"/>
      <c r="BF36" s="244"/>
      <c r="BG36" s="244"/>
      <c r="BH36" s="244"/>
      <c r="BI36" s="244"/>
      <c r="BJ36" s="244"/>
      <c r="BK36" s="244"/>
      <c r="BL36" s="244"/>
      <c r="BM36" s="244"/>
      <c r="BN36" s="244"/>
      <c r="BO36" s="244"/>
      <c r="BP36" s="244"/>
      <c r="BQ36" s="80"/>
      <c r="BR36" s="56"/>
      <c r="BS36" s="54"/>
      <c r="BT36" s="220" t="str">
        <f>IF(OR($AD$14="",$AR$14="",AD36="",AR36="",BF36=""),"",ROUNDDOWN((AD36+AR36+ROUNDDOWN(BF36*(24-$AD$14-$AR$14)/12,0))/2,0))</f>
        <v/>
      </c>
      <c r="BU36" s="220"/>
      <c r="BV36" s="220"/>
      <c r="BW36" s="220"/>
      <c r="BX36" s="220"/>
      <c r="BY36" s="220"/>
      <c r="BZ36" s="220"/>
      <c r="CA36" s="220"/>
      <c r="CB36" s="220"/>
      <c r="CC36" s="220"/>
      <c r="CD36" s="220"/>
      <c r="CE36" s="55"/>
      <c r="CG36" s="71"/>
      <c r="CH36" s="71"/>
      <c r="CI36" s="71"/>
      <c r="CJ36" s="71"/>
      <c r="CK36" s="71"/>
      <c r="CL36" s="71"/>
      <c r="CM36" s="71"/>
      <c r="CN36" s="71"/>
      <c r="CO36" s="71"/>
      <c r="CP36" s="71"/>
      <c r="CQ36" s="71"/>
    </row>
    <row r="37" spans="2:95" s="32" customFormat="1" ht="15" customHeight="1" thickBot="1">
      <c r="B37" s="229" t="s">
        <v>55</v>
      </c>
      <c r="C37" s="230"/>
      <c r="D37" s="230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23" t="s">
        <v>4</v>
      </c>
      <c r="Y37" s="223"/>
      <c r="Z37" s="223" t="s">
        <v>34</v>
      </c>
      <c r="AA37" s="224"/>
      <c r="AB37" s="81"/>
      <c r="AC37" s="81"/>
      <c r="AD37" s="232" t="str">
        <f>IF(AND(AD35="",AD36=""),"",SUM(AD35:AN36))</f>
        <v/>
      </c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59"/>
      <c r="AP37" s="111"/>
      <c r="AQ37" s="58"/>
      <c r="AR37" s="232" t="str">
        <f>IF(AND(AR35="",AR36=""),"",SUM(AR35:BB36))</f>
        <v/>
      </c>
      <c r="AS37" s="232"/>
      <c r="AT37" s="232"/>
      <c r="AU37" s="232"/>
      <c r="AV37" s="232"/>
      <c r="AW37" s="232"/>
      <c r="AX37" s="232"/>
      <c r="AY37" s="232"/>
      <c r="AZ37" s="232"/>
      <c r="BA37" s="232"/>
      <c r="BB37" s="232"/>
      <c r="BC37" s="112"/>
      <c r="BD37" s="57"/>
      <c r="BE37" s="58"/>
      <c r="BF37" s="232" t="str">
        <f>IF(AND(BF35="",BF36=""),"",SUM(BF35:BP36))</f>
        <v/>
      </c>
      <c r="BG37" s="232"/>
      <c r="BH37" s="232"/>
      <c r="BI37" s="232"/>
      <c r="BJ37" s="232"/>
      <c r="BK37" s="232"/>
      <c r="BL37" s="232"/>
      <c r="BM37" s="232"/>
      <c r="BN37" s="232"/>
      <c r="BO37" s="232"/>
      <c r="BP37" s="232"/>
      <c r="BQ37" s="81"/>
      <c r="BR37" s="233"/>
      <c r="BS37" s="234"/>
      <c r="BT37" s="234"/>
      <c r="BU37" s="234"/>
      <c r="BV37" s="234"/>
      <c r="BW37" s="234"/>
      <c r="BX37" s="234"/>
      <c r="BY37" s="234"/>
      <c r="BZ37" s="234"/>
      <c r="CA37" s="234"/>
      <c r="CB37" s="234"/>
      <c r="CC37" s="234"/>
      <c r="CD37" s="234"/>
      <c r="CE37" s="235"/>
      <c r="CG37" s="71"/>
      <c r="CH37" s="71"/>
      <c r="CI37" s="71"/>
      <c r="CJ37" s="71"/>
      <c r="CK37" s="71"/>
      <c r="CL37" s="71"/>
      <c r="CM37" s="71"/>
      <c r="CN37" s="71"/>
      <c r="CO37" s="71"/>
      <c r="CP37" s="71"/>
      <c r="CQ37" s="71"/>
    </row>
    <row r="38" spans="2:95" s="32" customFormat="1" ht="15" customHeight="1" thickBot="1">
      <c r="B38" s="143">
        <v>6300</v>
      </c>
      <c r="C38" s="144"/>
      <c r="D38" s="144"/>
      <c r="E38" s="144"/>
      <c r="F38" s="245"/>
      <c r="G38" s="246"/>
      <c r="H38" s="11" t="s">
        <v>15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247" t="s">
        <v>36</v>
      </c>
      <c r="AA38" s="248"/>
      <c r="AB38" s="75"/>
      <c r="AC38" s="75"/>
      <c r="AD38" s="249"/>
      <c r="AE38" s="249"/>
      <c r="AF38" s="249"/>
      <c r="AG38" s="249"/>
      <c r="AH38" s="249"/>
      <c r="AI38" s="249"/>
      <c r="AJ38" s="249"/>
      <c r="AK38" s="249"/>
      <c r="AL38" s="249"/>
      <c r="AM38" s="249"/>
      <c r="AN38" s="249"/>
      <c r="AO38" s="37"/>
      <c r="AP38" s="99"/>
      <c r="AQ38" s="11"/>
      <c r="AR38" s="249"/>
      <c r="AS38" s="249"/>
      <c r="AT38" s="249"/>
      <c r="AU38" s="249"/>
      <c r="AV38" s="249"/>
      <c r="AW38" s="249"/>
      <c r="AX38" s="249"/>
      <c r="AY38" s="249"/>
      <c r="AZ38" s="249"/>
      <c r="BA38" s="249"/>
      <c r="BB38" s="249"/>
      <c r="BC38" s="102"/>
      <c r="BD38" s="35"/>
      <c r="BE38" s="11"/>
      <c r="BF38" s="249"/>
      <c r="BG38" s="249"/>
      <c r="BH38" s="249"/>
      <c r="BI38" s="249"/>
      <c r="BJ38" s="249"/>
      <c r="BK38" s="249"/>
      <c r="BL38" s="249"/>
      <c r="BM38" s="249"/>
      <c r="BN38" s="249"/>
      <c r="BO38" s="249"/>
      <c r="BP38" s="249"/>
      <c r="BQ38" s="75"/>
      <c r="BR38" s="38"/>
      <c r="BS38" s="36"/>
      <c r="BT38" s="268" t="str">
        <f t="shared" ref="BT38:BT47" si="1">IF(OR($AD$14="",$AR$14="",AD38="",AR38="",BF38=""),"",ROUNDDOWN((AD38+AR38+ROUNDDOWN(BF38*(24-$AD$14-$AR$14)/12,0))/2,0))</f>
        <v/>
      </c>
      <c r="BU38" s="268"/>
      <c r="BV38" s="268"/>
      <c r="BW38" s="268"/>
      <c r="BX38" s="268"/>
      <c r="BY38" s="268"/>
      <c r="BZ38" s="268"/>
      <c r="CA38" s="268"/>
      <c r="CB38" s="268"/>
      <c r="CC38" s="268"/>
      <c r="CD38" s="268"/>
      <c r="CE38" s="37"/>
      <c r="CG38" s="73"/>
      <c r="CH38" s="73"/>
      <c r="CI38" s="73"/>
      <c r="CJ38" s="73"/>
      <c r="CK38" s="73"/>
      <c r="CL38" s="71"/>
      <c r="CM38" s="71"/>
      <c r="CN38" s="71"/>
      <c r="CO38" s="71"/>
      <c r="CP38" s="71"/>
      <c r="CQ38" s="71"/>
    </row>
    <row r="39" spans="2:95" s="32" customFormat="1" ht="15" customHeight="1">
      <c r="B39" s="192">
        <v>6500</v>
      </c>
      <c r="C39" s="193"/>
      <c r="D39" s="193"/>
      <c r="E39" s="193"/>
      <c r="F39" s="194"/>
      <c r="G39" s="195"/>
      <c r="H39" s="16" t="s">
        <v>16</v>
      </c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7"/>
      <c r="AB39" s="79"/>
      <c r="AC39" s="79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49"/>
      <c r="AP39" s="107"/>
      <c r="AQ39" s="1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08"/>
      <c r="BD39" s="47"/>
      <c r="BE39" s="1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79"/>
      <c r="BR39" s="50"/>
      <c r="BS39" s="48"/>
      <c r="BT39" s="197" t="str">
        <f t="shared" si="1"/>
        <v/>
      </c>
      <c r="BU39" s="197"/>
      <c r="BV39" s="197"/>
      <c r="BW39" s="197"/>
      <c r="BX39" s="197"/>
      <c r="BY39" s="197"/>
      <c r="BZ39" s="197"/>
      <c r="CA39" s="197"/>
      <c r="CB39" s="197"/>
      <c r="CC39" s="197"/>
      <c r="CD39" s="197"/>
      <c r="CE39" s="49"/>
      <c r="CG39" s="73"/>
      <c r="CH39" s="73"/>
      <c r="CI39" s="73"/>
      <c r="CJ39" s="73"/>
      <c r="CK39" s="73"/>
      <c r="CL39" s="71"/>
      <c r="CM39" s="71"/>
      <c r="CN39" s="71"/>
      <c r="CO39" s="71"/>
      <c r="CP39" s="71"/>
      <c r="CQ39" s="71"/>
    </row>
    <row r="40" spans="2:95" s="32" customFormat="1" ht="15" customHeight="1">
      <c r="B40" s="209">
        <v>6510</v>
      </c>
      <c r="C40" s="210"/>
      <c r="D40" s="210"/>
      <c r="E40" s="210"/>
      <c r="F40" s="211"/>
      <c r="G40" s="212"/>
      <c r="H40" s="13" t="s">
        <v>17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4"/>
      <c r="AB40" s="76"/>
      <c r="AC40" s="76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  <c r="AO40" s="41"/>
      <c r="AP40" s="103"/>
      <c r="AQ40" s="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104"/>
      <c r="BD40" s="39"/>
      <c r="BE40" s="13"/>
      <c r="BF40" s="213"/>
      <c r="BG40" s="213"/>
      <c r="BH40" s="213"/>
      <c r="BI40" s="213"/>
      <c r="BJ40" s="213"/>
      <c r="BK40" s="213"/>
      <c r="BL40" s="213"/>
      <c r="BM40" s="213"/>
      <c r="BN40" s="213"/>
      <c r="BO40" s="213"/>
      <c r="BP40" s="213"/>
      <c r="BQ40" s="76"/>
      <c r="BR40" s="42"/>
      <c r="BS40" s="40"/>
      <c r="BT40" s="214" t="str">
        <f t="shared" si="1"/>
        <v/>
      </c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41"/>
      <c r="CG40" s="73"/>
      <c r="CH40" s="73"/>
      <c r="CI40" s="73"/>
      <c r="CJ40" s="73"/>
      <c r="CK40" s="73"/>
      <c r="CL40" s="71"/>
      <c r="CM40" s="71"/>
      <c r="CN40" s="71"/>
      <c r="CO40" s="71"/>
      <c r="CP40" s="71"/>
      <c r="CQ40" s="71"/>
    </row>
    <row r="41" spans="2:95" s="32" customFormat="1" ht="15" customHeight="1">
      <c r="B41" s="209">
        <v>6520</v>
      </c>
      <c r="C41" s="210"/>
      <c r="D41" s="210"/>
      <c r="E41" s="210"/>
      <c r="F41" s="211"/>
      <c r="G41" s="212"/>
      <c r="H41" s="13" t="s">
        <v>18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4"/>
      <c r="AB41" s="76"/>
      <c r="AC41" s="76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41"/>
      <c r="AP41" s="103"/>
      <c r="AQ41" s="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104"/>
      <c r="BD41" s="39"/>
      <c r="BE41" s="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76"/>
      <c r="BR41" s="42"/>
      <c r="BS41" s="40"/>
      <c r="BT41" s="214" t="str">
        <f t="shared" si="1"/>
        <v/>
      </c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41"/>
      <c r="CG41" s="73"/>
      <c r="CH41" s="73"/>
      <c r="CI41" s="73"/>
      <c r="CJ41" s="73"/>
      <c r="CK41" s="73"/>
      <c r="CL41" s="71"/>
      <c r="CM41" s="71"/>
      <c r="CN41" s="71"/>
      <c r="CO41" s="71"/>
      <c r="CP41" s="71"/>
      <c r="CQ41" s="71"/>
    </row>
    <row r="42" spans="2:95" s="32" customFormat="1" ht="15" customHeight="1">
      <c r="B42" s="209">
        <v>6530</v>
      </c>
      <c r="C42" s="210"/>
      <c r="D42" s="210"/>
      <c r="E42" s="210"/>
      <c r="F42" s="211"/>
      <c r="G42" s="212"/>
      <c r="H42" s="13" t="s">
        <v>19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4"/>
      <c r="AB42" s="76"/>
      <c r="AC42" s="76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  <c r="AO42" s="41"/>
      <c r="AP42" s="103"/>
      <c r="AQ42" s="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104"/>
      <c r="BD42" s="39"/>
      <c r="BE42" s="13"/>
      <c r="BF42" s="213"/>
      <c r="BG42" s="213"/>
      <c r="BH42" s="213"/>
      <c r="BI42" s="213"/>
      <c r="BJ42" s="213"/>
      <c r="BK42" s="213"/>
      <c r="BL42" s="213"/>
      <c r="BM42" s="213"/>
      <c r="BN42" s="213"/>
      <c r="BO42" s="213"/>
      <c r="BP42" s="213"/>
      <c r="BQ42" s="76"/>
      <c r="BR42" s="42"/>
      <c r="BS42" s="40"/>
      <c r="BT42" s="214" t="str">
        <f t="shared" si="1"/>
        <v/>
      </c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41"/>
      <c r="CG42" s="73"/>
      <c r="CH42" s="73"/>
      <c r="CI42" s="73"/>
      <c r="CJ42" s="73"/>
      <c r="CK42" s="73"/>
      <c r="CL42" s="71"/>
      <c r="CM42" s="71"/>
      <c r="CN42" s="71"/>
      <c r="CO42" s="71"/>
      <c r="CP42" s="71"/>
      <c r="CQ42" s="71"/>
    </row>
    <row r="43" spans="2:95" s="32" customFormat="1" ht="15" customHeight="1">
      <c r="B43" s="209">
        <v>6540</v>
      </c>
      <c r="C43" s="210"/>
      <c r="D43" s="210"/>
      <c r="E43" s="210"/>
      <c r="F43" s="211"/>
      <c r="G43" s="212"/>
      <c r="H43" s="13" t="s">
        <v>20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4"/>
      <c r="AB43" s="76"/>
      <c r="AC43" s="76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41"/>
      <c r="AP43" s="103"/>
      <c r="AQ43" s="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104"/>
      <c r="BD43" s="39"/>
      <c r="BE43" s="13"/>
      <c r="BF43" s="213"/>
      <c r="BG43" s="213"/>
      <c r="BH43" s="213"/>
      <c r="BI43" s="213"/>
      <c r="BJ43" s="213"/>
      <c r="BK43" s="213"/>
      <c r="BL43" s="213"/>
      <c r="BM43" s="213"/>
      <c r="BN43" s="213"/>
      <c r="BO43" s="213"/>
      <c r="BP43" s="213"/>
      <c r="BQ43" s="76"/>
      <c r="BR43" s="42"/>
      <c r="BS43" s="40"/>
      <c r="BT43" s="214" t="str">
        <f t="shared" si="1"/>
        <v/>
      </c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41"/>
      <c r="CG43" s="73"/>
      <c r="CH43" s="73"/>
      <c r="CI43" s="73"/>
      <c r="CJ43" s="73"/>
      <c r="CK43" s="73"/>
      <c r="CL43" s="71"/>
      <c r="CM43" s="71"/>
      <c r="CN43" s="71"/>
      <c r="CO43" s="71"/>
      <c r="CP43" s="71"/>
      <c r="CQ43" s="71"/>
    </row>
    <row r="44" spans="2:95" s="32" customFormat="1" ht="15" customHeight="1">
      <c r="B44" s="209">
        <v>6550</v>
      </c>
      <c r="C44" s="210"/>
      <c r="D44" s="210"/>
      <c r="E44" s="210"/>
      <c r="F44" s="211"/>
      <c r="G44" s="212"/>
      <c r="H44" s="18" t="s">
        <v>35</v>
      </c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9"/>
      <c r="AB44" s="76"/>
      <c r="AC44" s="76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41"/>
      <c r="AP44" s="103"/>
      <c r="AQ44" s="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104"/>
      <c r="BD44" s="39"/>
      <c r="BE44" s="13"/>
      <c r="BF44" s="213"/>
      <c r="BG44" s="213"/>
      <c r="BH44" s="213"/>
      <c r="BI44" s="213"/>
      <c r="BJ44" s="213"/>
      <c r="BK44" s="213"/>
      <c r="BL44" s="213"/>
      <c r="BM44" s="213"/>
      <c r="BN44" s="213"/>
      <c r="BO44" s="213"/>
      <c r="BP44" s="213"/>
      <c r="BQ44" s="76"/>
      <c r="BR44" s="42"/>
      <c r="BS44" s="40"/>
      <c r="BT44" s="214" t="str">
        <f t="shared" si="1"/>
        <v/>
      </c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41"/>
      <c r="CG44" s="73"/>
      <c r="CH44" s="73"/>
      <c r="CI44" s="73"/>
      <c r="CJ44" s="73"/>
      <c r="CK44" s="73"/>
      <c r="CL44" s="71"/>
      <c r="CM44" s="71"/>
      <c r="CN44" s="71"/>
      <c r="CO44" s="71"/>
      <c r="CP44" s="71"/>
      <c r="CQ44" s="71"/>
    </row>
    <row r="45" spans="2:95" s="32" customFormat="1" ht="15" customHeight="1">
      <c r="B45" s="209">
        <v>6560</v>
      </c>
      <c r="C45" s="210"/>
      <c r="D45" s="210"/>
      <c r="E45" s="210"/>
      <c r="F45" s="211"/>
      <c r="G45" s="212"/>
      <c r="H45" s="18" t="s">
        <v>21</v>
      </c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9"/>
      <c r="AB45" s="76"/>
      <c r="AC45" s="76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41"/>
      <c r="AP45" s="103"/>
      <c r="AQ45" s="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104"/>
      <c r="BD45" s="39"/>
      <c r="BE45" s="13"/>
      <c r="BF45" s="213"/>
      <c r="BG45" s="213"/>
      <c r="BH45" s="213"/>
      <c r="BI45" s="213"/>
      <c r="BJ45" s="213"/>
      <c r="BK45" s="213"/>
      <c r="BL45" s="213"/>
      <c r="BM45" s="213"/>
      <c r="BN45" s="213"/>
      <c r="BO45" s="213"/>
      <c r="BP45" s="213"/>
      <c r="BQ45" s="76"/>
      <c r="BR45" s="42"/>
      <c r="BS45" s="40"/>
      <c r="BT45" s="214" t="str">
        <f t="shared" si="1"/>
        <v/>
      </c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41"/>
      <c r="CG45" s="73"/>
      <c r="CH45" s="73"/>
      <c r="CI45" s="73"/>
      <c r="CJ45" s="73"/>
      <c r="CK45" s="73"/>
      <c r="CL45" s="71"/>
      <c r="CM45" s="71"/>
      <c r="CN45" s="71"/>
      <c r="CO45" s="71"/>
      <c r="CP45" s="71"/>
      <c r="CQ45" s="71"/>
    </row>
    <row r="46" spans="2:95" s="32" customFormat="1" ht="15" customHeight="1">
      <c r="B46" s="209">
        <v>6901</v>
      </c>
      <c r="C46" s="210"/>
      <c r="D46" s="210"/>
      <c r="E46" s="210"/>
      <c r="F46" s="211"/>
      <c r="G46" s="212"/>
      <c r="H46" s="13" t="s">
        <v>22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4"/>
      <c r="AB46" s="76"/>
      <c r="AC46" s="76"/>
      <c r="AD46" s="213"/>
      <c r="AE46" s="213"/>
      <c r="AF46" s="213"/>
      <c r="AG46" s="213"/>
      <c r="AH46" s="213"/>
      <c r="AI46" s="213"/>
      <c r="AJ46" s="213"/>
      <c r="AK46" s="213"/>
      <c r="AL46" s="213"/>
      <c r="AM46" s="213"/>
      <c r="AN46" s="213"/>
      <c r="AO46" s="41"/>
      <c r="AP46" s="103"/>
      <c r="AQ46" s="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104"/>
      <c r="BD46" s="39"/>
      <c r="BE46" s="13"/>
      <c r="BF46" s="213"/>
      <c r="BG46" s="213"/>
      <c r="BH46" s="213"/>
      <c r="BI46" s="213"/>
      <c r="BJ46" s="213"/>
      <c r="BK46" s="213"/>
      <c r="BL46" s="213"/>
      <c r="BM46" s="213"/>
      <c r="BN46" s="213"/>
      <c r="BO46" s="213"/>
      <c r="BP46" s="213"/>
      <c r="BQ46" s="76"/>
      <c r="BR46" s="42"/>
      <c r="BS46" s="40"/>
      <c r="BT46" s="214" t="str">
        <f t="shared" si="1"/>
        <v/>
      </c>
      <c r="BU46" s="214"/>
      <c r="BV46" s="214"/>
      <c r="BW46" s="214"/>
      <c r="BX46" s="214"/>
      <c r="BY46" s="214"/>
      <c r="BZ46" s="214"/>
      <c r="CA46" s="214"/>
      <c r="CB46" s="214"/>
      <c r="CC46" s="214"/>
      <c r="CD46" s="214"/>
      <c r="CE46" s="41"/>
      <c r="CG46" s="73"/>
      <c r="CH46" s="73"/>
      <c r="CI46" s="73"/>
      <c r="CJ46" s="73"/>
      <c r="CK46" s="73"/>
      <c r="CL46" s="71"/>
      <c r="CM46" s="71"/>
      <c r="CN46" s="71"/>
      <c r="CO46" s="71"/>
      <c r="CP46" s="71"/>
      <c r="CQ46" s="71"/>
    </row>
    <row r="47" spans="2:95" s="32" customFormat="1" ht="15" customHeight="1">
      <c r="B47" s="250">
        <v>6950</v>
      </c>
      <c r="C47" s="251"/>
      <c r="D47" s="251"/>
      <c r="E47" s="251"/>
      <c r="F47" s="211"/>
      <c r="G47" s="212"/>
      <c r="H47" s="22" t="s">
        <v>52</v>
      </c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1"/>
      <c r="AB47" s="77"/>
      <c r="AC47" s="77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61"/>
      <c r="AP47" s="113"/>
      <c r="AQ47" s="22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114"/>
      <c r="BD47" s="60"/>
      <c r="BE47" s="22"/>
      <c r="BF47" s="213"/>
      <c r="BG47" s="213"/>
      <c r="BH47" s="213"/>
      <c r="BI47" s="213"/>
      <c r="BJ47" s="213"/>
      <c r="BK47" s="213"/>
      <c r="BL47" s="213"/>
      <c r="BM47" s="213"/>
      <c r="BN47" s="213"/>
      <c r="BO47" s="213"/>
      <c r="BP47" s="213"/>
      <c r="BQ47" s="77"/>
      <c r="BR47" s="42"/>
      <c r="BS47" s="40"/>
      <c r="BT47" s="214" t="str">
        <f t="shared" si="1"/>
        <v/>
      </c>
      <c r="BU47" s="214"/>
      <c r="BV47" s="214"/>
      <c r="BW47" s="214"/>
      <c r="BX47" s="214"/>
      <c r="BY47" s="214"/>
      <c r="BZ47" s="214"/>
      <c r="CA47" s="214"/>
      <c r="CB47" s="214"/>
      <c r="CC47" s="214"/>
      <c r="CD47" s="214"/>
      <c r="CE47" s="41"/>
      <c r="CG47" s="73"/>
      <c r="CH47" s="73"/>
      <c r="CI47" s="73"/>
      <c r="CJ47" s="73"/>
      <c r="CK47" s="73"/>
      <c r="CL47" s="71"/>
      <c r="CM47" s="71"/>
      <c r="CN47" s="71"/>
      <c r="CO47" s="71"/>
      <c r="CP47" s="71"/>
      <c r="CQ47" s="71"/>
    </row>
    <row r="48" spans="2:95" s="32" customFormat="1" ht="15" customHeight="1" thickBot="1">
      <c r="B48" s="250"/>
      <c r="C48" s="251"/>
      <c r="D48" s="251"/>
      <c r="E48" s="251"/>
      <c r="F48" s="20"/>
      <c r="G48" s="20"/>
      <c r="H48" s="22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1"/>
      <c r="AB48" s="77"/>
      <c r="AC48" s="77"/>
      <c r="AD48" s="252"/>
      <c r="AE48" s="252"/>
      <c r="AF48" s="252"/>
      <c r="AG48" s="252"/>
      <c r="AH48" s="252"/>
      <c r="AI48" s="252"/>
      <c r="AJ48" s="252"/>
      <c r="AK48" s="252"/>
      <c r="AL48" s="252"/>
      <c r="AM48" s="252"/>
      <c r="AN48" s="252"/>
      <c r="AO48" s="61"/>
      <c r="AP48" s="113"/>
      <c r="AQ48" s="22"/>
      <c r="AR48" s="253"/>
      <c r="AS48" s="253"/>
      <c r="AT48" s="253"/>
      <c r="AU48" s="253"/>
      <c r="AV48" s="253"/>
      <c r="AW48" s="253"/>
      <c r="AX48" s="253"/>
      <c r="AY48" s="253"/>
      <c r="AZ48" s="253"/>
      <c r="BA48" s="253"/>
      <c r="BB48" s="253"/>
      <c r="BC48" s="114"/>
      <c r="BD48" s="60"/>
      <c r="BE48" s="22"/>
      <c r="BF48" s="253"/>
      <c r="BG48" s="253"/>
      <c r="BH48" s="253"/>
      <c r="BI48" s="253"/>
      <c r="BJ48" s="253"/>
      <c r="BK48" s="253"/>
      <c r="BL48" s="253"/>
      <c r="BM48" s="253"/>
      <c r="BN48" s="253"/>
      <c r="BO48" s="253"/>
      <c r="BP48" s="253"/>
      <c r="BQ48" s="77"/>
      <c r="BR48" s="254" t="s">
        <v>59</v>
      </c>
      <c r="BS48" s="255"/>
      <c r="BT48" s="255"/>
      <c r="BU48" s="255"/>
      <c r="BV48" s="255"/>
      <c r="BW48" s="255"/>
      <c r="BX48" s="255"/>
      <c r="BY48" s="255"/>
      <c r="BZ48" s="255"/>
      <c r="CA48" s="255"/>
      <c r="CB48" s="255"/>
      <c r="CC48" s="255"/>
      <c r="CD48" s="255"/>
      <c r="CE48" s="256"/>
      <c r="CG48" s="71"/>
      <c r="CH48" s="71"/>
      <c r="CI48" s="71"/>
      <c r="CJ48" s="71"/>
      <c r="CK48" s="71"/>
      <c r="CL48" s="71"/>
      <c r="CM48" s="71"/>
      <c r="CN48" s="71"/>
      <c r="CO48" s="71"/>
      <c r="CP48" s="71"/>
      <c r="CQ48" s="71"/>
    </row>
    <row r="49" spans="2:95" s="32" customFormat="1" ht="15" customHeight="1" thickBot="1">
      <c r="B49" s="67" t="s">
        <v>56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247" t="s">
        <v>4</v>
      </c>
      <c r="Y49" s="247"/>
      <c r="Z49" s="247" t="s">
        <v>37</v>
      </c>
      <c r="AA49" s="248"/>
      <c r="AB49" s="74"/>
      <c r="AC49" s="74"/>
      <c r="AD49" s="257" t="str">
        <f>IF(AND(AD39="",AD40="",AD41="",AD42="",AD43="",AD44="",AD45="",AD46="",AD47=""),"",SUM(AD39:AN48))</f>
        <v/>
      </c>
      <c r="AE49" s="257"/>
      <c r="AF49" s="257"/>
      <c r="AG49" s="257"/>
      <c r="AH49" s="257"/>
      <c r="AI49" s="257"/>
      <c r="AJ49" s="257"/>
      <c r="AK49" s="257"/>
      <c r="AL49" s="257"/>
      <c r="AM49" s="257"/>
      <c r="AN49" s="257"/>
      <c r="AO49" s="34"/>
      <c r="AP49" s="100"/>
      <c r="AQ49" s="87"/>
      <c r="AR49" s="257" t="str">
        <f>IF(AND(AR39="",AR40="",AR41="",AR42="",AR43="",AR44="",AR45="",AR46="",AR47=""),"",SUM(AR39:BB48))</f>
        <v/>
      </c>
      <c r="AS49" s="257"/>
      <c r="AT49" s="257"/>
      <c r="AU49" s="257"/>
      <c r="AV49" s="257"/>
      <c r="AW49" s="257"/>
      <c r="AX49" s="257"/>
      <c r="AY49" s="257"/>
      <c r="AZ49" s="257"/>
      <c r="BA49" s="257"/>
      <c r="BB49" s="257"/>
      <c r="BC49" s="101"/>
      <c r="BD49" s="86"/>
      <c r="BE49" s="87"/>
      <c r="BF49" s="257" t="str">
        <f>IF(AND(BF39="",BF40="",BF41="",BF42="",BF43="",BF44="",BF45="",BF46="",BF47=""),"",SUM(BF39:BP48))</f>
        <v/>
      </c>
      <c r="BG49" s="257"/>
      <c r="BH49" s="257"/>
      <c r="BI49" s="257"/>
      <c r="BJ49" s="257"/>
      <c r="BK49" s="257"/>
      <c r="BL49" s="257"/>
      <c r="BM49" s="257"/>
      <c r="BN49" s="257"/>
      <c r="BO49" s="257"/>
      <c r="BP49" s="257"/>
      <c r="BQ49" s="74"/>
      <c r="BR49" s="62"/>
      <c r="BS49" s="33"/>
      <c r="BT49" s="257" t="str">
        <f>IF(OR($AD$14="",$AR$14="",AD49="",AR49="",BF49=""),"",ROUNDDOWN((AD49+AR49+ROUNDDOWN(BF49*(24-$AD$14-$AR$14)/12,0))/2,0))</f>
        <v/>
      </c>
      <c r="BU49" s="257"/>
      <c r="BV49" s="257"/>
      <c r="BW49" s="257"/>
      <c r="BX49" s="257"/>
      <c r="BY49" s="257"/>
      <c r="BZ49" s="257"/>
      <c r="CA49" s="257"/>
      <c r="CB49" s="257"/>
      <c r="CC49" s="257"/>
      <c r="CD49" s="257"/>
      <c r="CE49" s="34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</row>
    <row r="50" spans="2:95" s="32" customFormat="1" ht="15" customHeight="1" thickBot="1">
      <c r="B50" s="67" t="s">
        <v>91</v>
      </c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247" t="s">
        <v>89</v>
      </c>
      <c r="AA50" s="248"/>
      <c r="AB50" s="81"/>
      <c r="AC50" s="81"/>
      <c r="AD50" s="264"/>
      <c r="AE50" s="264"/>
      <c r="AF50" s="264"/>
      <c r="AG50" s="264"/>
      <c r="AH50" s="264"/>
      <c r="AI50" s="264"/>
      <c r="AJ50" s="264"/>
      <c r="AK50" s="264"/>
      <c r="AL50" s="264"/>
      <c r="AM50" s="264"/>
      <c r="AN50" s="264"/>
      <c r="AO50" s="59"/>
      <c r="AP50" s="111"/>
      <c r="AQ50" s="58"/>
      <c r="AR50" s="264"/>
      <c r="AS50" s="264"/>
      <c r="AT50" s="264"/>
      <c r="AU50" s="264"/>
      <c r="AV50" s="264"/>
      <c r="AW50" s="264"/>
      <c r="AX50" s="264"/>
      <c r="AY50" s="264"/>
      <c r="AZ50" s="264"/>
      <c r="BA50" s="264"/>
      <c r="BB50" s="264"/>
      <c r="BC50" s="112"/>
      <c r="BD50" s="57"/>
      <c r="BE50" s="58"/>
      <c r="BF50" s="264"/>
      <c r="BG50" s="264"/>
      <c r="BH50" s="264"/>
      <c r="BI50" s="264"/>
      <c r="BJ50" s="264"/>
      <c r="BK50" s="264"/>
      <c r="BL50" s="264"/>
      <c r="BM50" s="264"/>
      <c r="BN50" s="264"/>
      <c r="BO50" s="264"/>
      <c r="BP50" s="264"/>
      <c r="BQ50" s="81"/>
      <c r="BR50" s="265"/>
      <c r="BS50" s="266"/>
      <c r="BT50" s="266"/>
      <c r="BU50" s="266"/>
      <c r="BV50" s="266"/>
      <c r="BW50" s="266"/>
      <c r="BX50" s="266"/>
      <c r="BY50" s="266"/>
      <c r="BZ50" s="266"/>
      <c r="CA50" s="266"/>
      <c r="CB50" s="266"/>
      <c r="CC50" s="266"/>
      <c r="CD50" s="266"/>
      <c r="CE50" s="267"/>
      <c r="CG50" s="71"/>
      <c r="CH50" s="71"/>
      <c r="CI50" s="71"/>
      <c r="CJ50" s="71"/>
      <c r="CK50" s="71"/>
      <c r="CL50" s="71"/>
      <c r="CM50" s="71"/>
      <c r="CN50" s="71"/>
      <c r="CO50" s="71"/>
      <c r="CP50" s="71"/>
      <c r="CQ50" s="71"/>
    </row>
    <row r="51" spans="2:95" s="32" customFormat="1" ht="22.5" customHeight="1" thickBot="1">
      <c r="B51" s="67" t="s">
        <v>50</v>
      </c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9"/>
      <c r="Y51" s="69"/>
      <c r="Z51" s="69"/>
      <c r="AA51" s="70" t="s">
        <v>90</v>
      </c>
      <c r="AB51" s="81"/>
      <c r="AC51" s="81"/>
      <c r="AD51" s="232" t="str">
        <f>IF(AND(AD15="",AD16="",AD34="",AD37="",AD38="",AD49="",AD50=""),"",SUM(AD15,AD16,AD34,AD37,AD38,AD49,AD50))</f>
        <v/>
      </c>
      <c r="AE51" s="232"/>
      <c r="AF51" s="232"/>
      <c r="AG51" s="232"/>
      <c r="AH51" s="232"/>
      <c r="AI51" s="232"/>
      <c r="AJ51" s="232"/>
      <c r="AK51" s="232"/>
      <c r="AL51" s="232"/>
      <c r="AM51" s="232"/>
      <c r="AN51" s="232"/>
      <c r="AO51" s="59"/>
      <c r="AP51" s="111"/>
      <c r="AQ51" s="58"/>
      <c r="AR51" s="232" t="str">
        <f>IF(AND(AR15="",AR16="",AR34="",AR37="",AR38="",AR49="",AR50=""),"",SUM(AR15,AR16,AR34,AR37,AR38,AR49,AR50))</f>
        <v/>
      </c>
      <c r="AS51" s="232"/>
      <c r="AT51" s="232"/>
      <c r="AU51" s="232"/>
      <c r="AV51" s="232"/>
      <c r="AW51" s="232"/>
      <c r="AX51" s="232"/>
      <c r="AY51" s="232"/>
      <c r="AZ51" s="232"/>
      <c r="BA51" s="232"/>
      <c r="BB51" s="232"/>
      <c r="BC51" s="112"/>
      <c r="BD51" s="57"/>
      <c r="BE51" s="58"/>
      <c r="BF51" s="232" t="str">
        <f>IF(AND(BF15="",BF16="",BF34="",BF37="",BF38="",BF49="",BF50=""),"",SUM(BF15,BF16,BF34,BF37,BF38,BF49,BF50))</f>
        <v/>
      </c>
      <c r="BG51" s="232"/>
      <c r="BH51" s="232"/>
      <c r="BI51" s="232"/>
      <c r="BJ51" s="232"/>
      <c r="BK51" s="232"/>
      <c r="BL51" s="232"/>
      <c r="BM51" s="232"/>
      <c r="BN51" s="232"/>
      <c r="BO51" s="232"/>
      <c r="BP51" s="232"/>
      <c r="BQ51" s="81"/>
      <c r="BR51" s="258" t="s">
        <v>51</v>
      </c>
      <c r="BS51" s="259"/>
      <c r="BT51" s="259"/>
      <c r="BU51" s="259"/>
      <c r="BV51" s="259"/>
      <c r="BW51" s="259"/>
      <c r="BX51" s="259"/>
      <c r="BY51" s="259"/>
      <c r="BZ51" s="259"/>
      <c r="CA51" s="259"/>
      <c r="CB51" s="259"/>
      <c r="CC51" s="259"/>
      <c r="CD51" s="259"/>
      <c r="CE51" s="260"/>
      <c r="CG51" s="71"/>
      <c r="CH51" s="71"/>
      <c r="CI51" s="71"/>
      <c r="CJ51" s="71"/>
      <c r="CK51" s="71"/>
      <c r="CL51" s="71"/>
      <c r="CM51" s="71"/>
      <c r="CN51" s="71"/>
      <c r="CO51" s="71"/>
      <c r="CP51" s="71"/>
      <c r="CQ51" s="71"/>
    </row>
    <row r="52" spans="2:95" s="3" customFormat="1" ht="7.5" customHeight="1"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</row>
  </sheetData>
  <sheetProtection selectLockedCells="1"/>
  <mergeCells count="272">
    <mergeCell ref="AD51:AN51"/>
    <mergeCell ref="AR51:BB51"/>
    <mergeCell ref="BF51:BP51"/>
    <mergeCell ref="BR51:CE51"/>
    <mergeCell ref="AT1:BC1"/>
    <mergeCell ref="BT49:CD49"/>
    <mergeCell ref="Z50:AA50"/>
    <mergeCell ref="AD50:AN50"/>
    <mergeCell ref="AR50:BB50"/>
    <mergeCell ref="BF50:BP50"/>
    <mergeCell ref="BR50:CE50"/>
    <mergeCell ref="BT38:CD38"/>
    <mergeCell ref="AR36:BB36"/>
    <mergeCell ref="BF36:BP36"/>
    <mergeCell ref="BT36:CD36"/>
    <mergeCell ref="BN14:BQ14"/>
    <mergeCell ref="BF13:BG13"/>
    <mergeCell ref="BH13:BK13"/>
    <mergeCell ref="BL13:BM13"/>
    <mergeCell ref="BN13:BO13"/>
    <mergeCell ref="BP13:BQ13"/>
    <mergeCell ref="AD14:AF14"/>
    <mergeCell ref="AL14:AO14"/>
    <mergeCell ref="AR14:AT14"/>
    <mergeCell ref="B48:E48"/>
    <mergeCell ref="AD48:AN48"/>
    <mergeCell ref="AR48:BB48"/>
    <mergeCell ref="BF48:BP48"/>
    <mergeCell ref="BR48:CE48"/>
    <mergeCell ref="X49:Y49"/>
    <mergeCell ref="Z49:AA49"/>
    <mergeCell ref="AD49:AN49"/>
    <mergeCell ref="AR49:BB49"/>
    <mergeCell ref="BF49:BP49"/>
    <mergeCell ref="B47:E47"/>
    <mergeCell ref="F47:G47"/>
    <mergeCell ref="AD47:AN47"/>
    <mergeCell ref="AR47:BB47"/>
    <mergeCell ref="BF47:BP47"/>
    <mergeCell ref="BT47:CD47"/>
    <mergeCell ref="B46:E46"/>
    <mergeCell ref="F46:G46"/>
    <mergeCell ref="AD46:AN46"/>
    <mergeCell ref="AR46:BB46"/>
    <mergeCell ref="BF46:BP46"/>
    <mergeCell ref="BT46:CD46"/>
    <mergeCell ref="B45:E45"/>
    <mergeCell ref="F45:G45"/>
    <mergeCell ref="AD45:AN45"/>
    <mergeCell ref="AR45:BB45"/>
    <mergeCell ref="BF45:BP45"/>
    <mergeCell ref="BT45:CD45"/>
    <mergeCell ref="B44:E44"/>
    <mergeCell ref="F44:G44"/>
    <mergeCell ref="AD44:AN44"/>
    <mergeCell ref="AR44:BB44"/>
    <mergeCell ref="BF44:BP44"/>
    <mergeCell ref="BT44:CD44"/>
    <mergeCell ref="B43:E43"/>
    <mergeCell ref="F43:G43"/>
    <mergeCell ref="AD43:AN43"/>
    <mergeCell ref="AR43:BB43"/>
    <mergeCell ref="BF43:BP43"/>
    <mergeCell ref="BT43:CD43"/>
    <mergeCell ref="B42:E42"/>
    <mergeCell ref="F42:G42"/>
    <mergeCell ref="AD42:AN42"/>
    <mergeCell ref="AR42:BB42"/>
    <mergeCell ref="BF42:BP42"/>
    <mergeCell ref="BT42:CD42"/>
    <mergeCell ref="B41:E41"/>
    <mergeCell ref="F41:G41"/>
    <mergeCell ref="AD41:AN41"/>
    <mergeCell ref="AR41:BB41"/>
    <mergeCell ref="BF41:BP41"/>
    <mergeCell ref="BT41:CD41"/>
    <mergeCell ref="B40:E40"/>
    <mergeCell ref="F40:G40"/>
    <mergeCell ref="AD40:AN40"/>
    <mergeCell ref="AR40:BB40"/>
    <mergeCell ref="BF40:BP40"/>
    <mergeCell ref="BT40:CD40"/>
    <mergeCell ref="B39:E39"/>
    <mergeCell ref="F39:G39"/>
    <mergeCell ref="AD39:AN39"/>
    <mergeCell ref="AR39:BB39"/>
    <mergeCell ref="BF39:BP39"/>
    <mergeCell ref="BT39:CD39"/>
    <mergeCell ref="B38:E38"/>
    <mergeCell ref="F38:G38"/>
    <mergeCell ref="Z38:AA38"/>
    <mergeCell ref="AD38:AN38"/>
    <mergeCell ref="AR38:BB38"/>
    <mergeCell ref="BF38:BP38"/>
    <mergeCell ref="B37:W37"/>
    <mergeCell ref="X37:Y37"/>
    <mergeCell ref="Z37:AA37"/>
    <mergeCell ref="AD37:AN37"/>
    <mergeCell ref="AR37:BB37"/>
    <mergeCell ref="BF37:BP37"/>
    <mergeCell ref="BR37:CE37"/>
    <mergeCell ref="B36:E36"/>
    <mergeCell ref="H36:N36"/>
    <mergeCell ref="O36:S36"/>
    <mergeCell ref="T36:W36"/>
    <mergeCell ref="X36:AA36"/>
    <mergeCell ref="AD36:AN36"/>
    <mergeCell ref="B35:E35"/>
    <mergeCell ref="F35:G35"/>
    <mergeCell ref="AD35:AN35"/>
    <mergeCell ref="AR35:BB35"/>
    <mergeCell ref="BF35:BP35"/>
    <mergeCell ref="BT35:CD35"/>
    <mergeCell ref="X34:Y34"/>
    <mergeCell ref="Z34:AA34"/>
    <mergeCell ref="AD34:AN34"/>
    <mergeCell ref="AR34:BB34"/>
    <mergeCell ref="BF34:BP34"/>
    <mergeCell ref="BR34:CE34"/>
    <mergeCell ref="B33:E33"/>
    <mergeCell ref="F33:G33"/>
    <mergeCell ref="AD33:AN33"/>
    <mergeCell ref="AR33:BB33"/>
    <mergeCell ref="BF33:BP33"/>
    <mergeCell ref="BT33:CD33"/>
    <mergeCell ref="B32:E32"/>
    <mergeCell ref="F32:G32"/>
    <mergeCell ref="AD32:AN32"/>
    <mergeCell ref="AR32:BB32"/>
    <mergeCell ref="BF32:BP32"/>
    <mergeCell ref="BT32:CD32"/>
    <mergeCell ref="B31:E31"/>
    <mergeCell ref="F31:G31"/>
    <mergeCell ref="AD31:AN31"/>
    <mergeCell ref="AR31:BB31"/>
    <mergeCell ref="BF31:BP31"/>
    <mergeCell ref="BT31:CD31"/>
    <mergeCell ref="B30:E30"/>
    <mergeCell ref="F30:G30"/>
    <mergeCell ref="AD30:AN30"/>
    <mergeCell ref="AR30:BB30"/>
    <mergeCell ref="BF30:BP30"/>
    <mergeCell ref="BT30:CD30"/>
    <mergeCell ref="B29:E29"/>
    <mergeCell ref="F29:G29"/>
    <mergeCell ref="AD29:AN29"/>
    <mergeCell ref="AR29:BB29"/>
    <mergeCell ref="BF29:BP29"/>
    <mergeCell ref="BT29:CD29"/>
    <mergeCell ref="B28:E28"/>
    <mergeCell ref="F28:G28"/>
    <mergeCell ref="AD28:AN28"/>
    <mergeCell ref="AR28:BB28"/>
    <mergeCell ref="BF28:BP28"/>
    <mergeCell ref="BT28:CD28"/>
    <mergeCell ref="B27:E27"/>
    <mergeCell ref="F27:G27"/>
    <mergeCell ref="AD27:AN27"/>
    <mergeCell ref="AR27:BB27"/>
    <mergeCell ref="BF27:BP27"/>
    <mergeCell ref="BT27:CD27"/>
    <mergeCell ref="B26:E26"/>
    <mergeCell ref="F26:G26"/>
    <mergeCell ref="AD26:AN26"/>
    <mergeCell ref="AR26:BB26"/>
    <mergeCell ref="BF26:BP26"/>
    <mergeCell ref="BT26:CD26"/>
    <mergeCell ref="B25:E25"/>
    <mergeCell ref="F25:G25"/>
    <mergeCell ref="AD25:AN25"/>
    <mergeCell ref="AR25:BB25"/>
    <mergeCell ref="BF25:BP25"/>
    <mergeCell ref="BT25:CD25"/>
    <mergeCell ref="B24:E24"/>
    <mergeCell ref="F24:G24"/>
    <mergeCell ref="AD24:AN24"/>
    <mergeCell ref="AR24:BB24"/>
    <mergeCell ref="BF24:BP24"/>
    <mergeCell ref="BT24:CD24"/>
    <mergeCell ref="B23:E23"/>
    <mergeCell ref="F23:G23"/>
    <mergeCell ref="AD23:AN23"/>
    <mergeCell ref="AR23:BB23"/>
    <mergeCell ref="BF23:BP23"/>
    <mergeCell ref="BT23:CD23"/>
    <mergeCell ref="B22:E22"/>
    <mergeCell ref="F22:G22"/>
    <mergeCell ref="AD22:AN22"/>
    <mergeCell ref="AR22:BB22"/>
    <mergeCell ref="BF22:BP22"/>
    <mergeCell ref="BT22:CD22"/>
    <mergeCell ref="B21:E21"/>
    <mergeCell ref="F21:G21"/>
    <mergeCell ref="AD21:AN21"/>
    <mergeCell ref="AR21:BB21"/>
    <mergeCell ref="BF21:BP21"/>
    <mergeCell ref="BT21:CD21"/>
    <mergeCell ref="B20:E20"/>
    <mergeCell ref="F20:G20"/>
    <mergeCell ref="AD20:AN20"/>
    <mergeCell ref="AR20:BB20"/>
    <mergeCell ref="BF20:BP20"/>
    <mergeCell ref="BT20:CD20"/>
    <mergeCell ref="B19:E19"/>
    <mergeCell ref="F19:G19"/>
    <mergeCell ref="AD19:AN19"/>
    <mergeCell ref="AR19:BB19"/>
    <mergeCell ref="BF19:BP19"/>
    <mergeCell ref="BT19:CD19"/>
    <mergeCell ref="B18:E18"/>
    <mergeCell ref="F18:G18"/>
    <mergeCell ref="AD18:AN18"/>
    <mergeCell ref="AR18:BB18"/>
    <mergeCell ref="BF18:BP18"/>
    <mergeCell ref="BT18:CD18"/>
    <mergeCell ref="B17:E17"/>
    <mergeCell ref="F17:G17"/>
    <mergeCell ref="AD17:AN17"/>
    <mergeCell ref="AR17:BB17"/>
    <mergeCell ref="BF17:BP17"/>
    <mergeCell ref="BT17:CD17"/>
    <mergeCell ref="BR15:CE15"/>
    <mergeCell ref="F16:G16"/>
    <mergeCell ref="H16:W16"/>
    <mergeCell ref="X16:Y16"/>
    <mergeCell ref="Z16:AA16"/>
    <mergeCell ref="AD16:AN16"/>
    <mergeCell ref="AR16:BB16"/>
    <mergeCell ref="BF16:BP16"/>
    <mergeCell ref="BR16:CE16"/>
    <mergeCell ref="F15:G15"/>
    <mergeCell ref="H15:W15"/>
    <mergeCell ref="X15:Y15"/>
    <mergeCell ref="Z15:AA15"/>
    <mergeCell ref="AD15:AN15"/>
    <mergeCell ref="AR15:BB15"/>
    <mergeCell ref="BF15:BP15"/>
    <mergeCell ref="AR13:AS13"/>
    <mergeCell ref="AT13:AW13"/>
    <mergeCell ref="AX13:AY13"/>
    <mergeCell ref="AZ13:BA13"/>
    <mergeCell ref="BB13:BC13"/>
    <mergeCell ref="F13:G13"/>
    <mergeCell ref="H13:AA14"/>
    <mergeCell ref="AD13:AE13"/>
    <mergeCell ref="AF13:AI13"/>
    <mergeCell ref="AJ13:AK13"/>
    <mergeCell ref="AL13:AM13"/>
    <mergeCell ref="B1:V1"/>
    <mergeCell ref="BD1:CE1"/>
    <mergeCell ref="B10:AA10"/>
    <mergeCell ref="B11:E14"/>
    <mergeCell ref="F11:AA12"/>
    <mergeCell ref="AB11:AO11"/>
    <mergeCell ref="AP11:BC11"/>
    <mergeCell ref="BD11:BQ11"/>
    <mergeCell ref="BR11:CE14"/>
    <mergeCell ref="AV12:AW12"/>
    <mergeCell ref="AX12:AY12"/>
    <mergeCell ref="BD12:BG12"/>
    <mergeCell ref="BH12:BI12"/>
    <mergeCell ref="BJ12:BK12"/>
    <mergeCell ref="BL12:BM12"/>
    <mergeCell ref="AB12:AE12"/>
    <mergeCell ref="AF12:AG12"/>
    <mergeCell ref="AH12:AI12"/>
    <mergeCell ref="AJ12:AK12"/>
    <mergeCell ref="AP12:AS12"/>
    <mergeCell ref="AT12:AU12"/>
    <mergeCell ref="AZ14:BC14"/>
    <mergeCell ref="BF14:BH14"/>
    <mergeCell ref="AN13:AO13"/>
  </mergeCells>
  <phoneticPr fontId="28"/>
  <dataValidations count="1">
    <dataValidation type="list" allowBlank="1" showInputMessage="1" showErrorMessage="1" sqref="F35:G35 F17:G33 F38:G47" xr:uid="{BDB8CD09-89E8-43AB-84DE-7ACD889881D4}">
      <formula1>"○,　"</formula1>
    </dataValidation>
  </dataValidations>
  <printOptions horizontalCentered="1"/>
  <pageMargins left="0.43307086614173229" right="0.31496062992125984" top="0.59055118110236227" bottom="0.19685039370078741" header="0" footer="0"/>
  <pageSetup paperSize="9" scale="85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U23"/>
  <sheetViews>
    <sheetView view="pageBreakPreview" zoomScaleNormal="100" zoomScaleSheetLayoutView="100" workbookViewId="0"/>
  </sheetViews>
  <sheetFormatPr defaultColWidth="1.25" defaultRowHeight="18" customHeight="1"/>
  <cols>
    <col min="1" max="1" width="1.25" style="1"/>
    <col min="2" max="65" width="1.375" style="1" customWidth="1"/>
    <col min="66" max="67" width="1.375" style="2" customWidth="1"/>
    <col min="68" max="81" width="1.25" style="2" customWidth="1"/>
    <col min="82" max="85" width="1.125" style="2" customWidth="1"/>
    <col min="86" max="99" width="1.25" style="2"/>
    <col min="100" max="16384" width="1.25" style="1"/>
  </cols>
  <sheetData>
    <row r="1" spans="2:99" s="5" customFormat="1" ht="24" customHeight="1" thickTop="1" thickBot="1">
      <c r="B1" s="137" t="s">
        <v>85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9"/>
      <c r="AK1" s="127"/>
      <c r="AL1" s="127"/>
      <c r="AM1" s="261" t="s">
        <v>86</v>
      </c>
      <c r="AN1" s="262"/>
      <c r="AO1" s="262"/>
      <c r="AP1" s="262"/>
      <c r="AQ1" s="262"/>
      <c r="AR1" s="270"/>
      <c r="AS1" s="140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2"/>
    </row>
    <row r="2" spans="2:99" s="24" customFormat="1" ht="18.600000000000001" customHeight="1" thickTop="1">
      <c r="BL2" s="26"/>
      <c r="BN2" s="29"/>
    </row>
    <row r="3" spans="2:99" s="24" customFormat="1" ht="18.600000000000001" customHeight="1">
      <c r="B3" s="124" t="s">
        <v>83</v>
      </c>
      <c r="D3" s="125"/>
      <c r="E3" s="126"/>
      <c r="F3" s="116"/>
      <c r="W3" s="26"/>
      <c r="X3" s="26"/>
      <c r="Y3" s="26"/>
      <c r="Z3" s="26"/>
      <c r="AA3" s="26"/>
      <c r="AB3" s="26"/>
      <c r="AC3" s="26"/>
      <c r="AD3" s="26"/>
      <c r="AE3" s="26"/>
      <c r="AF3" s="26"/>
      <c r="AI3" s="25"/>
      <c r="AJ3" s="25"/>
      <c r="AK3" s="25"/>
      <c r="AL3" s="25"/>
      <c r="AM3" s="25"/>
      <c r="AN3" s="25"/>
      <c r="AO3" s="25"/>
      <c r="AP3" s="25"/>
      <c r="AQ3" s="25"/>
      <c r="AR3" s="25"/>
      <c r="BL3" s="26"/>
      <c r="BN3" s="2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</row>
    <row r="4" spans="2:99" s="24" customFormat="1" ht="18.600000000000001" customHeight="1">
      <c r="B4" s="124" t="s">
        <v>84</v>
      </c>
      <c r="D4" s="125"/>
      <c r="E4" s="126"/>
      <c r="F4" s="116"/>
      <c r="W4" s="26"/>
      <c r="X4" s="26"/>
      <c r="Y4" s="26"/>
      <c r="Z4" s="26"/>
      <c r="AA4" s="26"/>
      <c r="AB4" s="26"/>
      <c r="AC4" s="26"/>
      <c r="AD4" s="26"/>
      <c r="AE4" s="26"/>
      <c r="AF4" s="26"/>
      <c r="AI4" s="25"/>
      <c r="AJ4" s="25"/>
      <c r="AK4" s="25"/>
      <c r="AL4" s="25"/>
      <c r="AM4" s="25"/>
      <c r="AN4" s="25"/>
      <c r="AO4" s="25"/>
      <c r="AP4" s="25"/>
      <c r="AQ4" s="25"/>
      <c r="AR4" s="25"/>
      <c r="BL4" s="26"/>
      <c r="BN4" s="2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</row>
    <row r="5" spans="2:99" s="24" customFormat="1" ht="18.600000000000001" customHeight="1">
      <c r="B5" s="135" t="s">
        <v>99</v>
      </c>
      <c r="D5" s="125"/>
      <c r="E5" s="126"/>
      <c r="F5" s="116"/>
      <c r="W5" s="26"/>
      <c r="X5" s="26"/>
      <c r="Y5" s="26"/>
      <c r="Z5" s="26"/>
      <c r="AA5" s="26"/>
      <c r="AB5" s="26"/>
      <c r="AC5" s="26"/>
      <c r="AD5" s="26"/>
      <c r="AE5" s="26"/>
      <c r="AF5" s="26"/>
      <c r="AI5" s="25"/>
      <c r="AJ5" s="25"/>
      <c r="AK5" s="25"/>
      <c r="AL5" s="25"/>
      <c r="AM5" s="25"/>
      <c r="AN5" s="25"/>
      <c r="AO5" s="25"/>
      <c r="AP5" s="25"/>
      <c r="AQ5" s="25"/>
      <c r="AR5" s="25"/>
      <c r="BL5" s="26"/>
      <c r="BN5" s="2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</row>
    <row r="6" spans="2:99" s="24" customFormat="1" ht="18.600000000000001" customHeight="1">
      <c r="B6" s="129"/>
      <c r="D6" s="120"/>
      <c r="E6" s="120"/>
      <c r="F6" s="120"/>
      <c r="W6" s="26"/>
      <c r="X6" s="26"/>
      <c r="Y6" s="26"/>
      <c r="Z6" s="26"/>
      <c r="AA6" s="26"/>
      <c r="AB6" s="26"/>
      <c r="AC6" s="26"/>
      <c r="AD6" s="26"/>
      <c r="AE6" s="26"/>
      <c r="AF6" s="26"/>
      <c r="AI6" s="25"/>
      <c r="AJ6" s="25"/>
      <c r="AK6" s="25"/>
      <c r="AL6" s="25"/>
      <c r="AM6" s="25"/>
      <c r="AN6" s="25"/>
      <c r="AO6" s="25"/>
      <c r="AP6" s="25"/>
      <c r="AQ6" s="25"/>
      <c r="AR6" s="25"/>
      <c r="BL6" s="26"/>
      <c r="BN6" s="2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</row>
    <row r="7" spans="2:99" s="24" customFormat="1" ht="18.600000000000001" customHeight="1">
      <c r="B7" s="122" t="s">
        <v>93</v>
      </c>
      <c r="D7" s="120"/>
      <c r="E7" s="120"/>
      <c r="F7" s="120"/>
      <c r="W7" s="26"/>
      <c r="X7" s="26"/>
      <c r="Y7" s="26"/>
      <c r="Z7" s="26"/>
      <c r="AA7" s="26"/>
      <c r="AB7" s="26"/>
      <c r="AC7" s="26"/>
      <c r="AD7" s="26"/>
      <c r="AE7" s="26"/>
      <c r="AF7" s="26"/>
      <c r="AI7" s="25"/>
      <c r="AJ7" s="25"/>
      <c r="AK7" s="25"/>
      <c r="AL7" s="25"/>
      <c r="AM7" s="25"/>
      <c r="AN7" s="25"/>
      <c r="AO7" s="25"/>
      <c r="AP7" s="25"/>
      <c r="AQ7" s="25"/>
      <c r="AR7" s="25"/>
      <c r="BL7" s="26"/>
      <c r="BN7" s="2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</row>
    <row r="8" spans="2:99" s="24" customFormat="1" ht="9.6" customHeight="1">
      <c r="W8" s="26"/>
      <c r="X8" s="26"/>
      <c r="Y8" s="26"/>
      <c r="Z8" s="26"/>
      <c r="AA8" s="26"/>
      <c r="AB8" s="26"/>
      <c r="AC8" s="26"/>
      <c r="AD8" s="26"/>
      <c r="AE8" s="26"/>
      <c r="AF8" s="26"/>
      <c r="AI8" s="25"/>
      <c r="AJ8" s="25"/>
      <c r="AK8" s="25"/>
      <c r="AL8" s="25"/>
      <c r="AM8" s="25"/>
      <c r="AN8" s="25"/>
      <c r="AO8" s="25"/>
      <c r="AP8" s="25"/>
      <c r="AQ8" s="25"/>
      <c r="AR8" s="25"/>
      <c r="BL8" s="26"/>
      <c r="BN8" s="2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</row>
    <row r="9" spans="2:99" s="24" customFormat="1" ht="14.25" thickBot="1">
      <c r="B9" s="31" t="s">
        <v>94</v>
      </c>
      <c r="C9" s="131"/>
      <c r="D9" s="27"/>
      <c r="E9" s="27"/>
      <c r="F9" s="27"/>
      <c r="G9" s="27"/>
      <c r="H9" s="27"/>
      <c r="I9" s="27"/>
      <c r="BM9" s="128" t="s">
        <v>87</v>
      </c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</row>
    <row r="10" spans="2:99" s="24" customFormat="1" ht="21" customHeight="1">
      <c r="B10" s="339" t="s">
        <v>66</v>
      </c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0"/>
      <c r="R10" s="340"/>
      <c r="S10" s="340"/>
      <c r="T10" s="340"/>
      <c r="U10" s="340"/>
      <c r="V10" s="341"/>
      <c r="W10" s="296" t="s">
        <v>72</v>
      </c>
      <c r="X10" s="294"/>
      <c r="Y10" s="294"/>
      <c r="Z10" s="294"/>
      <c r="AA10" s="294"/>
      <c r="AB10" s="294"/>
      <c r="AC10" s="294"/>
      <c r="AD10" s="294"/>
      <c r="AE10" s="294"/>
      <c r="AF10" s="294"/>
      <c r="AG10" s="297"/>
      <c r="AH10" s="296" t="s">
        <v>75</v>
      </c>
      <c r="AI10" s="294"/>
      <c r="AJ10" s="294"/>
      <c r="AK10" s="294"/>
      <c r="AL10" s="294"/>
      <c r="AM10" s="294"/>
      <c r="AN10" s="294"/>
      <c r="AO10" s="294"/>
      <c r="AP10" s="294"/>
      <c r="AQ10" s="294"/>
      <c r="AR10" s="297"/>
      <c r="AS10" s="296" t="s">
        <v>76</v>
      </c>
      <c r="AT10" s="294"/>
      <c r="AU10" s="294"/>
      <c r="AV10" s="294"/>
      <c r="AW10" s="294"/>
      <c r="AX10" s="294"/>
      <c r="AY10" s="294"/>
      <c r="AZ10" s="294"/>
      <c r="BA10" s="294"/>
      <c r="BB10" s="294"/>
      <c r="BC10" s="297"/>
      <c r="BD10" s="319" t="s">
        <v>96</v>
      </c>
      <c r="BE10" s="320"/>
      <c r="BF10" s="320"/>
      <c r="BG10" s="320"/>
      <c r="BH10" s="320"/>
      <c r="BI10" s="320"/>
      <c r="BJ10" s="320"/>
      <c r="BK10" s="320"/>
      <c r="BL10" s="320"/>
      <c r="BM10" s="321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</row>
    <row r="11" spans="2:99" s="24" customFormat="1" ht="21" customHeight="1">
      <c r="B11" s="342" t="s">
        <v>47</v>
      </c>
      <c r="C11" s="343"/>
      <c r="D11" s="343"/>
      <c r="E11" s="344"/>
      <c r="F11" s="353" t="s">
        <v>68</v>
      </c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  <c r="S11" s="354"/>
      <c r="T11" s="354"/>
      <c r="U11" s="354"/>
      <c r="V11" s="355"/>
      <c r="W11" s="304"/>
      <c r="X11" s="299"/>
      <c r="Y11" s="299"/>
      <c r="Z11" s="298" t="s">
        <v>61</v>
      </c>
      <c r="AA11" s="298"/>
      <c r="AB11" s="299"/>
      <c r="AC11" s="299"/>
      <c r="AD11" s="305" t="s">
        <v>62</v>
      </c>
      <c r="AE11" s="305"/>
      <c r="AF11" s="84"/>
      <c r="AG11" s="85"/>
      <c r="AH11" s="304" t="s">
        <v>71</v>
      </c>
      <c r="AI11" s="299"/>
      <c r="AJ11" s="299"/>
      <c r="AK11" s="298" t="s">
        <v>61</v>
      </c>
      <c r="AL11" s="298"/>
      <c r="AM11" s="299"/>
      <c r="AN11" s="299"/>
      <c r="AO11" s="305" t="s">
        <v>62</v>
      </c>
      <c r="AP11" s="305"/>
      <c r="AQ11" s="84"/>
      <c r="AR11" s="85"/>
      <c r="AS11" s="304" t="s">
        <v>71</v>
      </c>
      <c r="AT11" s="299"/>
      <c r="AU11" s="299"/>
      <c r="AV11" s="298" t="s">
        <v>0</v>
      </c>
      <c r="AW11" s="298"/>
      <c r="AX11" s="299"/>
      <c r="AY11" s="299"/>
      <c r="AZ11" s="305" t="s">
        <v>1</v>
      </c>
      <c r="BA11" s="305"/>
      <c r="BB11" s="84"/>
      <c r="BC11" s="85"/>
      <c r="BD11" s="322"/>
      <c r="BE11" s="323"/>
      <c r="BF11" s="323"/>
      <c r="BG11" s="323"/>
      <c r="BH11" s="323"/>
      <c r="BI11" s="323"/>
      <c r="BJ11" s="323"/>
      <c r="BK11" s="323"/>
      <c r="BL11" s="323"/>
      <c r="BM11" s="324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</row>
    <row r="12" spans="2:99" s="24" customFormat="1" ht="21" customHeight="1">
      <c r="B12" s="345"/>
      <c r="C12" s="346"/>
      <c r="D12" s="346"/>
      <c r="E12" s="347"/>
      <c r="F12" s="356"/>
      <c r="G12" s="357"/>
      <c r="H12" s="357"/>
      <c r="I12" s="357"/>
      <c r="J12" s="357"/>
      <c r="K12" s="357"/>
      <c r="L12" s="357"/>
      <c r="M12" s="357"/>
      <c r="N12" s="357"/>
      <c r="O12" s="357"/>
      <c r="P12" s="357"/>
      <c r="Q12" s="357"/>
      <c r="R12" s="357"/>
      <c r="S12" s="357"/>
      <c r="T12" s="357"/>
      <c r="U12" s="357"/>
      <c r="V12" s="358"/>
      <c r="W12" s="306" t="s">
        <v>63</v>
      </c>
      <c r="X12" s="307"/>
      <c r="Y12" s="308"/>
      <c r="Z12" s="308"/>
      <c r="AA12" s="308"/>
      <c r="AB12" s="300" t="s">
        <v>61</v>
      </c>
      <c r="AC12" s="300"/>
      <c r="AD12" s="303"/>
      <c r="AE12" s="303"/>
      <c r="AF12" s="301" t="s">
        <v>62</v>
      </c>
      <c r="AG12" s="302"/>
      <c r="AH12" s="306" t="s">
        <v>63</v>
      </c>
      <c r="AI12" s="307"/>
      <c r="AJ12" s="308"/>
      <c r="AK12" s="308"/>
      <c r="AL12" s="308"/>
      <c r="AM12" s="300" t="s">
        <v>61</v>
      </c>
      <c r="AN12" s="300"/>
      <c r="AO12" s="303"/>
      <c r="AP12" s="303"/>
      <c r="AQ12" s="301" t="s">
        <v>62</v>
      </c>
      <c r="AR12" s="302"/>
      <c r="AS12" s="306" t="s">
        <v>63</v>
      </c>
      <c r="AT12" s="307"/>
      <c r="AU12" s="308"/>
      <c r="AV12" s="308"/>
      <c r="AW12" s="308"/>
      <c r="AX12" s="300" t="s">
        <v>0</v>
      </c>
      <c r="AY12" s="300"/>
      <c r="AZ12" s="303"/>
      <c r="BA12" s="303"/>
      <c r="BB12" s="301" t="s">
        <v>1</v>
      </c>
      <c r="BC12" s="302"/>
      <c r="BD12" s="322"/>
      <c r="BE12" s="323"/>
      <c r="BF12" s="323"/>
      <c r="BG12" s="323"/>
      <c r="BH12" s="323"/>
      <c r="BI12" s="323"/>
      <c r="BJ12" s="323"/>
      <c r="BK12" s="323"/>
      <c r="BL12" s="323"/>
      <c r="BM12" s="324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</row>
    <row r="13" spans="2:99" s="24" customFormat="1" ht="21" customHeight="1" thickBot="1">
      <c r="B13" s="348"/>
      <c r="C13" s="349"/>
      <c r="D13" s="349"/>
      <c r="E13" s="350"/>
      <c r="F13" s="351" t="s">
        <v>60</v>
      </c>
      <c r="G13" s="352"/>
      <c r="H13" s="359" t="s">
        <v>65</v>
      </c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60"/>
      <c r="W13" s="309"/>
      <c r="X13" s="310"/>
      <c r="Y13" s="311" t="s">
        <v>74</v>
      </c>
      <c r="Z13" s="311"/>
      <c r="AA13" s="312"/>
      <c r="AB13" s="90"/>
      <c r="AC13" s="90"/>
      <c r="AD13" s="90"/>
      <c r="AE13" s="90"/>
      <c r="AF13" s="90"/>
      <c r="AG13" s="91" t="s">
        <v>73</v>
      </c>
      <c r="AH13" s="309"/>
      <c r="AI13" s="310"/>
      <c r="AJ13" s="311" t="s">
        <v>74</v>
      </c>
      <c r="AK13" s="311"/>
      <c r="AL13" s="312"/>
      <c r="AM13" s="90"/>
      <c r="AN13" s="90"/>
      <c r="AO13" s="90"/>
      <c r="AP13" s="90"/>
      <c r="AQ13" s="90"/>
      <c r="AR13" s="91" t="s">
        <v>73</v>
      </c>
      <c r="AS13" s="309"/>
      <c r="AT13" s="310"/>
      <c r="AU13" s="311" t="s">
        <v>74</v>
      </c>
      <c r="AV13" s="311"/>
      <c r="AW13" s="312"/>
      <c r="AX13" s="90"/>
      <c r="AY13" s="90"/>
      <c r="AZ13" s="90"/>
      <c r="BA13" s="90"/>
      <c r="BB13" s="90"/>
      <c r="BC13" s="91" t="s">
        <v>73</v>
      </c>
      <c r="BD13" s="325" t="s">
        <v>38</v>
      </c>
      <c r="BE13" s="326"/>
      <c r="BF13" s="326"/>
      <c r="BG13" s="326"/>
      <c r="BH13" s="326"/>
      <c r="BI13" s="326"/>
      <c r="BJ13" s="326"/>
      <c r="BK13" s="326"/>
      <c r="BL13" s="326"/>
      <c r="BM13" s="327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2:99" s="24" customFormat="1" ht="21" customHeight="1">
      <c r="B14" s="293">
        <v>2100</v>
      </c>
      <c r="C14" s="294"/>
      <c r="D14" s="294"/>
      <c r="E14" s="295"/>
      <c r="F14" s="291"/>
      <c r="G14" s="292"/>
      <c r="H14" s="280" t="s">
        <v>39</v>
      </c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2"/>
      <c r="W14" s="286"/>
      <c r="X14" s="287"/>
      <c r="Y14" s="287"/>
      <c r="Z14" s="287"/>
      <c r="AA14" s="287"/>
      <c r="AB14" s="287"/>
      <c r="AC14" s="287"/>
      <c r="AD14" s="287"/>
      <c r="AE14" s="287"/>
      <c r="AF14" s="287"/>
      <c r="AG14" s="288"/>
      <c r="AH14" s="286"/>
      <c r="AI14" s="287"/>
      <c r="AJ14" s="287"/>
      <c r="AK14" s="287"/>
      <c r="AL14" s="287"/>
      <c r="AM14" s="287"/>
      <c r="AN14" s="287"/>
      <c r="AO14" s="287"/>
      <c r="AP14" s="287"/>
      <c r="AQ14" s="287"/>
      <c r="AR14" s="288"/>
      <c r="AS14" s="286"/>
      <c r="AT14" s="287"/>
      <c r="AU14" s="287"/>
      <c r="AV14" s="287"/>
      <c r="AW14" s="287"/>
      <c r="AX14" s="287"/>
      <c r="AY14" s="287"/>
      <c r="AZ14" s="287"/>
      <c r="BA14" s="287"/>
      <c r="BB14" s="287"/>
      <c r="BC14" s="288"/>
      <c r="BD14" s="313" t="str">
        <f t="shared" ref="BD14:BD21" si="0">IF(OR($W$13="",$AH$13="",AS14="",AH14="",W14=""),"",ROUNDDOWN((W14+AH14+ROUNDDOWN(AS14*(24-$W$13-$AH$13)/12,0))/2,0))</f>
        <v/>
      </c>
      <c r="BE14" s="314"/>
      <c r="BF14" s="314"/>
      <c r="BG14" s="314"/>
      <c r="BH14" s="314"/>
      <c r="BI14" s="314"/>
      <c r="BJ14" s="314"/>
      <c r="BK14" s="314"/>
      <c r="BL14" s="314"/>
      <c r="BM14" s="315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2:99" s="24" customFormat="1" ht="21" customHeight="1">
      <c r="B15" s="274">
        <v>2200</v>
      </c>
      <c r="C15" s="275"/>
      <c r="D15" s="275"/>
      <c r="E15" s="276"/>
      <c r="F15" s="289"/>
      <c r="G15" s="290"/>
      <c r="H15" s="277" t="s">
        <v>40</v>
      </c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9"/>
      <c r="W15" s="283"/>
      <c r="X15" s="284"/>
      <c r="Y15" s="284"/>
      <c r="Z15" s="284"/>
      <c r="AA15" s="284"/>
      <c r="AB15" s="284"/>
      <c r="AC15" s="284"/>
      <c r="AD15" s="284"/>
      <c r="AE15" s="284"/>
      <c r="AF15" s="284"/>
      <c r="AG15" s="285"/>
      <c r="AH15" s="283"/>
      <c r="AI15" s="284"/>
      <c r="AJ15" s="284"/>
      <c r="AK15" s="284"/>
      <c r="AL15" s="284"/>
      <c r="AM15" s="284"/>
      <c r="AN15" s="284"/>
      <c r="AO15" s="284"/>
      <c r="AP15" s="284"/>
      <c r="AQ15" s="284"/>
      <c r="AR15" s="285"/>
      <c r="AS15" s="283"/>
      <c r="AT15" s="284"/>
      <c r="AU15" s="284"/>
      <c r="AV15" s="284"/>
      <c r="AW15" s="284"/>
      <c r="AX15" s="284"/>
      <c r="AY15" s="284"/>
      <c r="AZ15" s="284"/>
      <c r="BA15" s="284"/>
      <c r="BB15" s="284"/>
      <c r="BC15" s="285"/>
      <c r="BD15" s="316" t="str">
        <f t="shared" si="0"/>
        <v/>
      </c>
      <c r="BE15" s="317"/>
      <c r="BF15" s="317"/>
      <c r="BG15" s="317"/>
      <c r="BH15" s="317"/>
      <c r="BI15" s="317"/>
      <c r="BJ15" s="317"/>
      <c r="BK15" s="317"/>
      <c r="BL15" s="317"/>
      <c r="BM15" s="318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</row>
    <row r="16" spans="2:99" s="24" customFormat="1" ht="21" customHeight="1">
      <c r="B16" s="274">
        <v>2300</v>
      </c>
      <c r="C16" s="275"/>
      <c r="D16" s="275"/>
      <c r="E16" s="276"/>
      <c r="F16" s="289" t="s">
        <v>3</v>
      </c>
      <c r="G16" s="290"/>
      <c r="H16" s="277" t="s">
        <v>41</v>
      </c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9"/>
      <c r="W16" s="283"/>
      <c r="X16" s="284"/>
      <c r="Y16" s="284"/>
      <c r="Z16" s="284"/>
      <c r="AA16" s="284"/>
      <c r="AB16" s="284"/>
      <c r="AC16" s="284"/>
      <c r="AD16" s="284"/>
      <c r="AE16" s="284"/>
      <c r="AF16" s="284"/>
      <c r="AG16" s="285"/>
      <c r="AH16" s="283"/>
      <c r="AI16" s="284"/>
      <c r="AJ16" s="284"/>
      <c r="AK16" s="284"/>
      <c r="AL16" s="284"/>
      <c r="AM16" s="284"/>
      <c r="AN16" s="284"/>
      <c r="AO16" s="284"/>
      <c r="AP16" s="284"/>
      <c r="AQ16" s="284"/>
      <c r="AR16" s="285"/>
      <c r="AS16" s="283"/>
      <c r="AT16" s="284"/>
      <c r="AU16" s="284"/>
      <c r="AV16" s="284"/>
      <c r="AW16" s="284"/>
      <c r="AX16" s="284"/>
      <c r="AY16" s="284"/>
      <c r="AZ16" s="284"/>
      <c r="BA16" s="284"/>
      <c r="BB16" s="284"/>
      <c r="BC16" s="285"/>
      <c r="BD16" s="316" t="str">
        <f t="shared" si="0"/>
        <v/>
      </c>
      <c r="BE16" s="317"/>
      <c r="BF16" s="317"/>
      <c r="BG16" s="317"/>
      <c r="BH16" s="317"/>
      <c r="BI16" s="317"/>
      <c r="BJ16" s="317"/>
      <c r="BK16" s="317"/>
      <c r="BL16" s="317"/>
      <c r="BM16" s="318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</row>
    <row r="17" spans="2:77" s="24" customFormat="1" ht="21" customHeight="1">
      <c r="B17" s="274">
        <v>2400</v>
      </c>
      <c r="C17" s="275"/>
      <c r="D17" s="275"/>
      <c r="E17" s="276"/>
      <c r="F17" s="289" t="s">
        <v>3</v>
      </c>
      <c r="G17" s="290"/>
      <c r="H17" s="277" t="s">
        <v>42</v>
      </c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9"/>
      <c r="W17" s="283"/>
      <c r="X17" s="284"/>
      <c r="Y17" s="284"/>
      <c r="Z17" s="284"/>
      <c r="AA17" s="284"/>
      <c r="AB17" s="284"/>
      <c r="AC17" s="284"/>
      <c r="AD17" s="284"/>
      <c r="AE17" s="284"/>
      <c r="AF17" s="284"/>
      <c r="AG17" s="285"/>
      <c r="AH17" s="283"/>
      <c r="AI17" s="284"/>
      <c r="AJ17" s="284"/>
      <c r="AK17" s="284"/>
      <c r="AL17" s="284"/>
      <c r="AM17" s="284"/>
      <c r="AN17" s="284"/>
      <c r="AO17" s="284"/>
      <c r="AP17" s="284"/>
      <c r="AQ17" s="284"/>
      <c r="AR17" s="285"/>
      <c r="AS17" s="283"/>
      <c r="AT17" s="284"/>
      <c r="AU17" s="284"/>
      <c r="AV17" s="284"/>
      <c r="AW17" s="284"/>
      <c r="AX17" s="284"/>
      <c r="AY17" s="284"/>
      <c r="AZ17" s="284"/>
      <c r="BA17" s="284"/>
      <c r="BB17" s="284"/>
      <c r="BC17" s="285"/>
      <c r="BD17" s="316" t="str">
        <f t="shared" si="0"/>
        <v/>
      </c>
      <c r="BE17" s="317"/>
      <c r="BF17" s="317"/>
      <c r="BG17" s="317"/>
      <c r="BH17" s="317"/>
      <c r="BI17" s="317"/>
      <c r="BJ17" s="317"/>
      <c r="BK17" s="317"/>
      <c r="BL17" s="317"/>
      <c r="BM17" s="318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</row>
    <row r="18" spans="2:77" s="24" customFormat="1" ht="21" customHeight="1">
      <c r="B18" s="274">
        <v>2500</v>
      </c>
      <c r="C18" s="275"/>
      <c r="D18" s="275"/>
      <c r="E18" s="276"/>
      <c r="F18" s="289" t="s">
        <v>3</v>
      </c>
      <c r="G18" s="290"/>
      <c r="H18" s="277" t="s">
        <v>43</v>
      </c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9"/>
      <c r="W18" s="283"/>
      <c r="X18" s="284"/>
      <c r="Y18" s="284"/>
      <c r="Z18" s="284"/>
      <c r="AA18" s="284"/>
      <c r="AB18" s="284"/>
      <c r="AC18" s="284"/>
      <c r="AD18" s="284"/>
      <c r="AE18" s="284"/>
      <c r="AF18" s="284"/>
      <c r="AG18" s="285"/>
      <c r="AH18" s="283"/>
      <c r="AI18" s="284"/>
      <c r="AJ18" s="284"/>
      <c r="AK18" s="284"/>
      <c r="AL18" s="284"/>
      <c r="AM18" s="284"/>
      <c r="AN18" s="284"/>
      <c r="AO18" s="284"/>
      <c r="AP18" s="284"/>
      <c r="AQ18" s="284"/>
      <c r="AR18" s="285"/>
      <c r="AS18" s="283"/>
      <c r="AT18" s="284"/>
      <c r="AU18" s="284"/>
      <c r="AV18" s="284"/>
      <c r="AW18" s="284"/>
      <c r="AX18" s="284"/>
      <c r="AY18" s="284"/>
      <c r="AZ18" s="284"/>
      <c r="BA18" s="284"/>
      <c r="BB18" s="284"/>
      <c r="BC18" s="285"/>
      <c r="BD18" s="316" t="str">
        <f t="shared" si="0"/>
        <v/>
      </c>
      <c r="BE18" s="317"/>
      <c r="BF18" s="317"/>
      <c r="BG18" s="317"/>
      <c r="BH18" s="317"/>
      <c r="BI18" s="317"/>
      <c r="BJ18" s="317"/>
      <c r="BK18" s="317"/>
      <c r="BL18" s="317"/>
      <c r="BM18" s="318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</row>
    <row r="19" spans="2:77" s="24" customFormat="1" ht="21" customHeight="1">
      <c r="B19" s="274">
        <v>2600</v>
      </c>
      <c r="C19" s="275"/>
      <c r="D19" s="275"/>
      <c r="E19" s="276"/>
      <c r="F19" s="289" t="s">
        <v>3</v>
      </c>
      <c r="G19" s="290"/>
      <c r="H19" s="277" t="s">
        <v>44</v>
      </c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9"/>
      <c r="W19" s="283"/>
      <c r="X19" s="284"/>
      <c r="Y19" s="284"/>
      <c r="Z19" s="284"/>
      <c r="AA19" s="284"/>
      <c r="AB19" s="284"/>
      <c r="AC19" s="284"/>
      <c r="AD19" s="284"/>
      <c r="AE19" s="284"/>
      <c r="AF19" s="284"/>
      <c r="AG19" s="285"/>
      <c r="AH19" s="283"/>
      <c r="AI19" s="284"/>
      <c r="AJ19" s="284"/>
      <c r="AK19" s="284"/>
      <c r="AL19" s="284"/>
      <c r="AM19" s="284"/>
      <c r="AN19" s="284"/>
      <c r="AO19" s="284"/>
      <c r="AP19" s="284"/>
      <c r="AQ19" s="284"/>
      <c r="AR19" s="285"/>
      <c r="AS19" s="283"/>
      <c r="AT19" s="284"/>
      <c r="AU19" s="284"/>
      <c r="AV19" s="284"/>
      <c r="AW19" s="284"/>
      <c r="AX19" s="284"/>
      <c r="AY19" s="284"/>
      <c r="AZ19" s="284"/>
      <c r="BA19" s="284"/>
      <c r="BB19" s="284"/>
      <c r="BC19" s="285"/>
      <c r="BD19" s="316" t="str">
        <f t="shared" si="0"/>
        <v/>
      </c>
      <c r="BE19" s="317"/>
      <c r="BF19" s="317"/>
      <c r="BG19" s="317"/>
      <c r="BH19" s="317"/>
      <c r="BI19" s="317"/>
      <c r="BJ19" s="317"/>
      <c r="BK19" s="317"/>
      <c r="BL19" s="317"/>
      <c r="BM19" s="318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</row>
    <row r="20" spans="2:77" s="24" customFormat="1" ht="21" customHeight="1">
      <c r="B20" s="334"/>
      <c r="C20" s="335"/>
      <c r="D20" s="335"/>
      <c r="E20" s="335"/>
      <c r="F20" s="335"/>
      <c r="G20" s="336"/>
      <c r="H20" s="277" t="s">
        <v>45</v>
      </c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9"/>
      <c r="W20" s="283"/>
      <c r="X20" s="284"/>
      <c r="Y20" s="284"/>
      <c r="Z20" s="284"/>
      <c r="AA20" s="284"/>
      <c r="AB20" s="284"/>
      <c r="AC20" s="284"/>
      <c r="AD20" s="284"/>
      <c r="AE20" s="284"/>
      <c r="AF20" s="284"/>
      <c r="AG20" s="285"/>
      <c r="AH20" s="283"/>
      <c r="AI20" s="284"/>
      <c r="AJ20" s="284"/>
      <c r="AK20" s="284"/>
      <c r="AL20" s="284"/>
      <c r="AM20" s="284"/>
      <c r="AN20" s="284"/>
      <c r="AO20" s="284"/>
      <c r="AP20" s="284"/>
      <c r="AQ20" s="284"/>
      <c r="AR20" s="285"/>
      <c r="AS20" s="283"/>
      <c r="AT20" s="284"/>
      <c r="AU20" s="284"/>
      <c r="AV20" s="284"/>
      <c r="AW20" s="284"/>
      <c r="AX20" s="284"/>
      <c r="AY20" s="284"/>
      <c r="AZ20" s="284"/>
      <c r="BA20" s="284"/>
      <c r="BB20" s="284"/>
      <c r="BC20" s="285"/>
      <c r="BD20" s="328"/>
      <c r="BE20" s="329"/>
      <c r="BF20" s="329"/>
      <c r="BG20" s="329"/>
      <c r="BH20" s="329"/>
      <c r="BI20" s="329"/>
      <c r="BJ20" s="329"/>
      <c r="BK20" s="329"/>
      <c r="BL20" s="329"/>
      <c r="BM20" s="330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2:77" s="24" customFormat="1" ht="21" customHeight="1" thickBot="1">
      <c r="B21" s="332"/>
      <c r="C21" s="333"/>
      <c r="D21" s="333"/>
      <c r="E21" s="333"/>
      <c r="F21" s="333"/>
      <c r="G21" s="132"/>
      <c r="H21" s="337" t="s">
        <v>46</v>
      </c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3"/>
      <c r="U21" s="333"/>
      <c r="V21" s="338"/>
      <c r="W21" s="271" t="str">
        <f>IF(AND(W14="",W15="",W16="",W17="",W18="",W19="",W20=""),"",SUM(W14:AG20))</f>
        <v/>
      </c>
      <c r="X21" s="272"/>
      <c r="Y21" s="272"/>
      <c r="Z21" s="272"/>
      <c r="AA21" s="272"/>
      <c r="AB21" s="272"/>
      <c r="AC21" s="272"/>
      <c r="AD21" s="272"/>
      <c r="AE21" s="272"/>
      <c r="AF21" s="272"/>
      <c r="AG21" s="331"/>
      <c r="AH21" s="271" t="str">
        <f>IF(AND(AH14="",AH15="",AH16="",AH17="",AH18="",AH19="",AH20=""),"",SUM(AH14:AR20))</f>
        <v/>
      </c>
      <c r="AI21" s="272"/>
      <c r="AJ21" s="272"/>
      <c r="AK21" s="272"/>
      <c r="AL21" s="272"/>
      <c r="AM21" s="272"/>
      <c r="AN21" s="272"/>
      <c r="AO21" s="272"/>
      <c r="AP21" s="272"/>
      <c r="AQ21" s="272"/>
      <c r="AR21" s="331"/>
      <c r="AS21" s="271" t="str">
        <f>IF(AND(AS14="",AS15="",AS16="",AS17="",AS18="",AS19="",AS20=""),"",SUM(AS14:BC20))</f>
        <v/>
      </c>
      <c r="AT21" s="272"/>
      <c r="AU21" s="272"/>
      <c r="AV21" s="272"/>
      <c r="AW21" s="272"/>
      <c r="AX21" s="272"/>
      <c r="AY21" s="272"/>
      <c r="AZ21" s="272"/>
      <c r="BA21" s="272"/>
      <c r="BB21" s="272"/>
      <c r="BC21" s="331"/>
      <c r="BD21" s="271" t="str">
        <f t="shared" si="0"/>
        <v/>
      </c>
      <c r="BE21" s="272"/>
      <c r="BF21" s="272"/>
      <c r="BG21" s="272"/>
      <c r="BH21" s="272"/>
      <c r="BI21" s="272"/>
      <c r="BJ21" s="272"/>
      <c r="BK21" s="272"/>
      <c r="BL21" s="272"/>
      <c r="BM21" s="273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</row>
    <row r="22" spans="2:77" s="24" customFormat="1" ht="9.75" customHeight="1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N22" s="29"/>
    </row>
    <row r="23" spans="2:77" s="2" customFormat="1" ht="6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</row>
  </sheetData>
  <sheetProtection selectLockedCells="1"/>
  <mergeCells count="100">
    <mergeCell ref="B10:V10"/>
    <mergeCell ref="B11:E13"/>
    <mergeCell ref="AS10:BC10"/>
    <mergeCell ref="AS11:AU11"/>
    <mergeCell ref="AV11:AW11"/>
    <mergeCell ref="AX11:AY11"/>
    <mergeCell ref="AZ11:BA11"/>
    <mergeCell ref="AU13:AW13"/>
    <mergeCell ref="AQ12:AR12"/>
    <mergeCell ref="AO12:AP12"/>
    <mergeCell ref="AM12:AN12"/>
    <mergeCell ref="AJ12:AL12"/>
    <mergeCell ref="AS12:AT12"/>
    <mergeCell ref="F13:G13"/>
    <mergeCell ref="F11:V12"/>
    <mergeCell ref="H13:V13"/>
    <mergeCell ref="BD20:BM20"/>
    <mergeCell ref="W20:AG20"/>
    <mergeCell ref="AS20:BC20"/>
    <mergeCell ref="AS21:BC21"/>
    <mergeCell ref="B19:E19"/>
    <mergeCell ref="B21:F21"/>
    <mergeCell ref="B20:G20"/>
    <mergeCell ref="AH21:AR21"/>
    <mergeCell ref="AH20:AR20"/>
    <mergeCell ref="W21:AG21"/>
    <mergeCell ref="H21:V21"/>
    <mergeCell ref="H20:V20"/>
    <mergeCell ref="F19:G19"/>
    <mergeCell ref="W15:AG15"/>
    <mergeCell ref="W16:AG16"/>
    <mergeCell ref="BD19:BM19"/>
    <mergeCell ref="BD18:BM18"/>
    <mergeCell ref="W18:AG18"/>
    <mergeCell ref="W19:AG19"/>
    <mergeCell ref="AS19:BC19"/>
    <mergeCell ref="AS18:BC18"/>
    <mergeCell ref="BD15:BM15"/>
    <mergeCell ref="AH19:AR19"/>
    <mergeCell ref="AH10:AR10"/>
    <mergeCell ref="BD13:BM13"/>
    <mergeCell ref="AU12:AW12"/>
    <mergeCell ref="AO11:AP11"/>
    <mergeCell ref="AH12:AI12"/>
    <mergeCell ref="AH11:AJ11"/>
    <mergeCell ref="AK11:AL11"/>
    <mergeCell ref="AM11:AN11"/>
    <mergeCell ref="AS13:AT13"/>
    <mergeCell ref="AH13:AI13"/>
    <mergeCell ref="AJ13:AL13"/>
    <mergeCell ref="BD14:BM14"/>
    <mergeCell ref="BD17:BM17"/>
    <mergeCell ref="BD16:BM16"/>
    <mergeCell ref="AX12:AY12"/>
    <mergeCell ref="AZ12:BA12"/>
    <mergeCell ref="BB12:BC12"/>
    <mergeCell ref="AS17:BC17"/>
    <mergeCell ref="AS16:BC16"/>
    <mergeCell ref="BD10:BM12"/>
    <mergeCell ref="W10:AG10"/>
    <mergeCell ref="W14:AG14"/>
    <mergeCell ref="Z11:AA11"/>
    <mergeCell ref="AB11:AC11"/>
    <mergeCell ref="AB12:AC12"/>
    <mergeCell ref="AF12:AG12"/>
    <mergeCell ref="AD12:AE12"/>
    <mergeCell ref="W11:Y11"/>
    <mergeCell ref="AD11:AE11"/>
    <mergeCell ref="W12:X12"/>
    <mergeCell ref="Y12:AA12"/>
    <mergeCell ref="W13:X13"/>
    <mergeCell ref="Y13:AA13"/>
    <mergeCell ref="F18:G18"/>
    <mergeCell ref="B18:E18"/>
    <mergeCell ref="B17:E17"/>
    <mergeCell ref="AH16:AR16"/>
    <mergeCell ref="AH17:AR17"/>
    <mergeCell ref="B16:E16"/>
    <mergeCell ref="AH18:AR18"/>
    <mergeCell ref="H17:V17"/>
    <mergeCell ref="H16:V16"/>
    <mergeCell ref="F17:G17"/>
    <mergeCell ref="F16:G16"/>
    <mergeCell ref="W17:AG17"/>
    <mergeCell ref="AM1:AR1"/>
    <mergeCell ref="AS1:BM1"/>
    <mergeCell ref="B1:AJ1"/>
    <mergeCell ref="BD21:BM21"/>
    <mergeCell ref="B15:E15"/>
    <mergeCell ref="H15:V15"/>
    <mergeCell ref="H14:V14"/>
    <mergeCell ref="AH15:AR15"/>
    <mergeCell ref="AH14:AR14"/>
    <mergeCell ref="AS15:BC15"/>
    <mergeCell ref="AS14:BC14"/>
    <mergeCell ref="F15:G15"/>
    <mergeCell ref="F14:G14"/>
    <mergeCell ref="B14:E14"/>
    <mergeCell ref="H19:V19"/>
    <mergeCell ref="H18:V18"/>
  </mergeCells>
  <phoneticPr fontId="28"/>
  <dataValidations count="1">
    <dataValidation type="list" allowBlank="1" showInputMessage="1" showErrorMessage="1" sqref="F14:F19" xr:uid="{00000000-0002-0000-0100-000000000000}">
      <formula1>"○,◎,　"</formula1>
    </dataValidation>
  </dataValidations>
  <printOptions horizontalCentered="1"/>
  <pageMargins left="0.43307086614173229" right="0.31496062992125984" top="0.78740157480314965" bottom="0.19685039370078741" header="0" footer="0"/>
  <pageSetup paperSize="9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決算期変更用（役務）</vt:lpstr>
      <vt:lpstr>決算期変更用（コンサル）</vt:lpstr>
      <vt:lpstr>'決算期変更用（コンサル）'!Print_Area</vt:lpstr>
      <vt:lpstr>'決算期変更用（役務）'!Print_Area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金沢市役所</dc:creator>
  <cp:lastModifiedBy>釣本 真行</cp:lastModifiedBy>
  <cp:lastPrinted>2025-11-29T08:20:58Z</cp:lastPrinted>
  <dcterms:created xsi:type="dcterms:W3CDTF">2004-02-04T02:30:39Z</dcterms:created>
  <dcterms:modified xsi:type="dcterms:W3CDTF">2025-12-03T13:18:28Z</dcterms:modified>
</cp:coreProperties>
</file>