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申請の手引き（R4・５まで提出要領）\追加_決算期変更\"/>
    </mc:Choice>
  </mc:AlternateContent>
  <bookViews>
    <workbookView xWindow="0" yWindow="0" windowWidth="20490" windowHeight="7530" tabRatio="692"/>
  </bookViews>
  <sheets>
    <sheet name="決算期変更用（役務）" sheetId="56" r:id="rId1"/>
    <sheet name="決算期変更用（コンサル）" sheetId="55" r:id="rId2"/>
  </sheets>
  <definedNames>
    <definedName name="hikaku">#REF!</definedName>
    <definedName name="_xlnm.Print_Area" localSheetId="1">'決算期変更用（コンサル）'!$A$1:$BL$21</definedName>
    <definedName name="_xlnm.Print_Area" localSheetId="0">'決算期変更用（役務）'!$A$1:$CE$51</definedName>
    <definedName name="比較">#REF!</definedName>
  </definedNames>
  <calcPr calcId="162913"/>
</workbook>
</file>

<file path=xl/calcChain.xml><?xml version="1.0" encoding="utf-8"?>
<calcChain xmlns="http://schemas.openxmlformats.org/spreadsheetml/2006/main">
  <c r="BF50" i="56" l="1"/>
  <c r="AR50" i="56"/>
  <c r="BC14" i="55" l="1"/>
  <c r="BC13" i="55" l="1"/>
  <c r="AD33" i="56" l="1"/>
  <c r="BT46" i="56" l="1"/>
  <c r="BT45" i="56"/>
  <c r="BT44" i="56"/>
  <c r="BT43" i="56"/>
  <c r="BT42" i="56"/>
  <c r="BT41" i="56"/>
  <c r="BT40" i="56"/>
  <c r="BT39" i="56"/>
  <c r="BT38" i="56"/>
  <c r="BT37" i="56"/>
  <c r="BT35" i="56"/>
  <c r="BT34" i="56"/>
  <c r="BT32" i="56"/>
  <c r="BT31" i="56"/>
  <c r="BT30" i="56"/>
  <c r="BT29" i="56"/>
  <c r="BT28" i="56"/>
  <c r="BT27" i="56"/>
  <c r="BT26" i="56"/>
  <c r="BT25" i="56"/>
  <c r="BT24" i="56"/>
  <c r="BT23" i="56"/>
  <c r="BT22" i="56"/>
  <c r="BT21" i="56"/>
  <c r="BT20" i="56"/>
  <c r="BT19" i="56"/>
  <c r="BT18" i="56"/>
  <c r="BT17" i="56"/>
  <c r="BT16" i="56"/>
  <c r="BC19" i="55"/>
  <c r="BC18" i="55"/>
  <c r="BC17" i="55"/>
  <c r="BC16" i="55"/>
  <c r="BC15" i="55"/>
  <c r="BF48" i="56" l="1"/>
  <c r="BF36" i="56"/>
  <c r="BF33" i="56"/>
  <c r="AR20" i="55" l="1"/>
  <c r="V20" i="55" l="1"/>
  <c r="AG20" i="55"/>
  <c r="BC20" i="55" l="1"/>
  <c r="AR33" i="56"/>
  <c r="AR36" i="56"/>
  <c r="AD36" i="56"/>
  <c r="AR48" i="56"/>
  <c r="AD48" i="56"/>
  <c r="AD50" i="56" l="1"/>
  <c r="BT48" i="56"/>
</calcChain>
</file>

<file path=xl/comments1.xml><?xml version="1.0" encoding="utf-8"?>
<comments xmlns="http://schemas.openxmlformats.org/spreadsheetml/2006/main">
  <authors>
    <author>kndp</author>
  </authors>
  <commentList>
    <comment ref="A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審査基準日（令和５年10月１日）直前の事業年度の月数を入力</t>
        </r>
      </text>
    </comment>
    <comment ref="AR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Ａの前年の事業年度の月数を入力</t>
        </r>
      </text>
    </comment>
    <comment ref="B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Ａの前々年の事業年度の月数を入力</t>
        </r>
      </text>
    </comment>
  </commentList>
</comments>
</file>

<file path=xl/comments2.xml><?xml version="1.0" encoding="utf-8"?>
<comments xmlns="http://schemas.openxmlformats.org/spreadsheetml/2006/main">
  <authors>
    <author>kndp</author>
  </authors>
  <commentLis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審査基準日（令和５年10月１日）直前の事業年度の月数を入力</t>
        </r>
      </text>
    </comment>
    <comment ref="A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Ａの前年の事業年度の月数を入力</t>
        </r>
      </text>
    </comment>
    <comment ref="AR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Ａの前々年の事業年度の月数を入力</t>
        </r>
      </text>
    </comment>
  </commentList>
</comments>
</file>

<file path=xl/sharedStrings.xml><?xml version="1.0" encoding="utf-8"?>
<sst xmlns="http://schemas.openxmlformats.org/spreadsheetml/2006/main" count="150" uniqueCount="100">
  <si>
    <t>年</t>
    <rPh sb="0" eb="1">
      <t>ネン</t>
    </rPh>
    <phoneticPr fontId="28"/>
  </si>
  <si>
    <t>月</t>
    <rPh sb="0" eb="1">
      <t>ツキ</t>
    </rPh>
    <phoneticPr fontId="28"/>
  </si>
  <si>
    <t>業　種　区　分</t>
    <rPh sb="0" eb="1">
      <t>ギョウ</t>
    </rPh>
    <rPh sb="2" eb="3">
      <t>タネ</t>
    </rPh>
    <rPh sb="4" eb="5">
      <t>ク</t>
    </rPh>
    <rPh sb="6" eb="7">
      <t>ブン</t>
    </rPh>
    <phoneticPr fontId="30"/>
  </si>
  <si>
    <t>　</t>
  </si>
  <si>
    <t>計</t>
    <rPh sb="0" eb="1">
      <t>ケイ</t>
    </rPh>
    <phoneticPr fontId="30"/>
  </si>
  <si>
    <t>①</t>
    <phoneticPr fontId="30"/>
  </si>
  <si>
    <t>空気環境測定</t>
    <rPh sb="0" eb="2">
      <t>クウキ</t>
    </rPh>
    <rPh sb="2" eb="4">
      <t>カンキョウ</t>
    </rPh>
    <rPh sb="4" eb="6">
      <t>ソクテイ</t>
    </rPh>
    <phoneticPr fontId="30"/>
  </si>
  <si>
    <t>貯水槽清掃</t>
    <rPh sb="0" eb="3">
      <t>チョスイソウ</t>
    </rPh>
    <rPh sb="3" eb="5">
      <t>セイソウ</t>
    </rPh>
    <phoneticPr fontId="30"/>
  </si>
  <si>
    <t>機械警備</t>
  </si>
  <si>
    <t>ボイラー設備保守点検</t>
    <phoneticPr fontId="30"/>
  </si>
  <si>
    <t>エレベーター設備保守点検</t>
    <rPh sb="6" eb="8">
      <t>セツビ</t>
    </rPh>
    <rPh sb="8" eb="10">
      <t>ホシュ</t>
    </rPh>
    <rPh sb="10" eb="12">
      <t>テンケン</t>
    </rPh>
    <phoneticPr fontId="30"/>
  </si>
  <si>
    <t>自動ドア設備保守点検</t>
    <rPh sb="0" eb="2">
      <t>ジドウ</t>
    </rPh>
    <rPh sb="4" eb="6">
      <t>セツビ</t>
    </rPh>
    <rPh sb="6" eb="8">
      <t>ホシュ</t>
    </rPh>
    <rPh sb="8" eb="10">
      <t>テンケン</t>
    </rPh>
    <phoneticPr fontId="30"/>
  </si>
  <si>
    <t>②</t>
    <phoneticPr fontId="30"/>
  </si>
  <si>
    <t>樹木等維持管理</t>
    <rPh sb="0" eb="2">
      <t>ジュモク</t>
    </rPh>
    <rPh sb="2" eb="3">
      <t>トウ</t>
    </rPh>
    <rPh sb="3" eb="5">
      <t>イジ</t>
    </rPh>
    <rPh sb="5" eb="7">
      <t>カンリ</t>
    </rPh>
    <phoneticPr fontId="30"/>
  </si>
  <si>
    <t>③</t>
    <phoneticPr fontId="30"/>
  </si>
  <si>
    <t>リース・レンタル</t>
  </si>
  <si>
    <t>情報システム開発</t>
  </si>
  <si>
    <t>労働者派遣</t>
  </si>
  <si>
    <t>ホームページ作成</t>
  </si>
  <si>
    <t>データ入力</t>
  </si>
  <si>
    <t>会場設営</t>
  </si>
  <si>
    <t>マイクロフィルム撮影</t>
  </si>
  <si>
    <t>その他（給食調理）</t>
  </si>
  <si>
    <t>↓</t>
    <phoneticPr fontId="30"/>
  </si>
  <si>
    <t>(№2100～2600)コンサルタント</t>
    <phoneticPr fontId="30"/>
  </si>
  <si>
    <t>ねずみ等防除</t>
    <phoneticPr fontId="30"/>
  </si>
  <si>
    <t>浄化槽清掃</t>
    <phoneticPr fontId="30"/>
  </si>
  <si>
    <t>浄化槽保守点検</t>
    <phoneticPr fontId="30"/>
  </si>
  <si>
    <t>その他警備</t>
    <phoneticPr fontId="30"/>
  </si>
  <si>
    <t>設備運転監視</t>
    <phoneticPr fontId="30"/>
  </si>
  <si>
    <t>消防設備保守点検</t>
    <phoneticPr fontId="30"/>
  </si>
  <si>
    <t>電気設備保守点検（高圧）</t>
    <phoneticPr fontId="30"/>
  </si>
  <si>
    <t>電気設備保守点検（低圧）</t>
    <phoneticPr fontId="30"/>
  </si>
  <si>
    <t>空調設備保守点検</t>
    <phoneticPr fontId="30"/>
  </si>
  <si>
    <t>④</t>
    <phoneticPr fontId="30"/>
  </si>
  <si>
    <t>印刷</t>
    <phoneticPr fontId="30"/>
  </si>
  <si>
    <t>⑤</t>
    <phoneticPr fontId="30"/>
  </si>
  <si>
    <t>⑥</t>
    <phoneticPr fontId="30"/>
  </si>
  <si>
    <t>直前2ヶ年間の
年間平均実績高</t>
    <rPh sb="0" eb="2">
      <t>チョクゼン</t>
    </rPh>
    <rPh sb="4" eb="5">
      <t>ネン</t>
    </rPh>
    <rPh sb="5" eb="6">
      <t>カン</t>
    </rPh>
    <rPh sb="8" eb="10">
      <t>ネンカン</t>
    </rPh>
    <rPh sb="10" eb="12">
      <t>ヘイキン</t>
    </rPh>
    <rPh sb="12" eb="14">
      <t>ジッセキ</t>
    </rPh>
    <rPh sb="14" eb="15">
      <t>タカ</t>
    </rPh>
    <phoneticPr fontId="30"/>
  </si>
  <si>
    <t>（千円）</t>
    <rPh sb="1" eb="3">
      <t>センエン</t>
    </rPh>
    <phoneticPr fontId="30"/>
  </si>
  <si>
    <t>測量</t>
    <rPh sb="0" eb="2">
      <t>ソクリョウ</t>
    </rPh>
    <phoneticPr fontId="30"/>
  </si>
  <si>
    <t>土木関係建設コンサルタント</t>
    <rPh sb="0" eb="2">
      <t>ドボク</t>
    </rPh>
    <phoneticPr fontId="30"/>
  </si>
  <si>
    <t>建築関係建設コンサルタント</t>
    <rPh sb="0" eb="2">
      <t>ケンチク</t>
    </rPh>
    <phoneticPr fontId="30"/>
  </si>
  <si>
    <t>設備関係建設コンサルタント</t>
    <rPh sb="0" eb="2">
      <t>セツビ</t>
    </rPh>
    <phoneticPr fontId="30"/>
  </si>
  <si>
    <t>地質調査</t>
    <rPh sb="0" eb="2">
      <t>チシツ</t>
    </rPh>
    <rPh sb="2" eb="4">
      <t>チョウサ</t>
    </rPh>
    <phoneticPr fontId="30"/>
  </si>
  <si>
    <t>補償コンサルタント</t>
    <rPh sb="0" eb="2">
      <t>ホショウ</t>
    </rPh>
    <phoneticPr fontId="30"/>
  </si>
  <si>
    <t>その他建設コンサルタント</t>
    <rPh sb="2" eb="3">
      <t>タ</t>
    </rPh>
    <rPh sb="3" eb="5">
      <t>ケンセツ</t>
    </rPh>
    <phoneticPr fontId="30"/>
  </si>
  <si>
    <t>合　　計</t>
    <rPh sb="0" eb="1">
      <t>ゴウ</t>
    </rPh>
    <rPh sb="3" eb="4">
      <t>ケイ</t>
    </rPh>
    <phoneticPr fontId="30"/>
  </si>
  <si>
    <t>業種
番号</t>
    <rPh sb="0" eb="2">
      <t>ギョウシュ</t>
    </rPh>
    <rPh sb="3" eb="5">
      <t>バンゴウ</t>
    </rPh>
    <phoneticPr fontId="30"/>
  </si>
  <si>
    <t>　完　成　業　務　高</t>
    <rPh sb="1" eb="2">
      <t>カン</t>
    </rPh>
    <rPh sb="3" eb="4">
      <t>シゲル</t>
    </rPh>
    <rPh sb="5" eb="6">
      <t>ギョウ</t>
    </rPh>
    <rPh sb="7" eb="8">
      <t>ツトム</t>
    </rPh>
    <rPh sb="9" eb="10">
      <t>ダカ</t>
    </rPh>
    <phoneticPr fontId="28"/>
  </si>
  <si>
    <t>造園工事</t>
    <rPh sb="0" eb="2">
      <t>ゾウエン</t>
    </rPh>
    <rPh sb="2" eb="4">
      <t>コウジ</t>
    </rPh>
    <phoneticPr fontId="30"/>
  </si>
  <si>
    <t>年間総売上額</t>
    <rPh sb="0" eb="6">
      <t>ネンカンソウウリアゲガク</t>
    </rPh>
    <phoneticPr fontId="30"/>
  </si>
  <si>
    <t>←決算期の損益計算書の売上高と一致すること。</t>
    <rPh sb="1" eb="4">
      <t>ケッサンキ</t>
    </rPh>
    <rPh sb="5" eb="10">
      <t>ソンエキケイサンショ</t>
    </rPh>
    <rPh sb="11" eb="13">
      <t>ウリアゲ</t>
    </rPh>
    <rPh sb="13" eb="14">
      <t>ダカ</t>
    </rPh>
    <rPh sb="15" eb="17">
      <t>イッチ</t>
    </rPh>
    <phoneticPr fontId="30"/>
  </si>
  <si>
    <t>その他（※）</t>
    <phoneticPr fontId="30"/>
  </si>
  <si>
    <t>その他建物管理業務（※）</t>
    <rPh sb="2" eb="3">
      <t>タ</t>
    </rPh>
    <rPh sb="3" eb="5">
      <t>タテモノ</t>
    </rPh>
    <rPh sb="5" eb="7">
      <t>カンリ</t>
    </rPh>
    <rPh sb="7" eb="9">
      <t>ギョウム</t>
    </rPh>
    <phoneticPr fontId="30"/>
  </si>
  <si>
    <t>（№5100～5900）建物管理業務</t>
    <rPh sb="12" eb="14">
      <t>タテモノ</t>
    </rPh>
    <rPh sb="14" eb="16">
      <t>カンリ</t>
    </rPh>
    <rPh sb="16" eb="18">
      <t>ギョウム</t>
    </rPh>
    <phoneticPr fontId="30"/>
  </si>
  <si>
    <t>（№6100）樹木等管理業務＋造園工事</t>
    <rPh sb="7" eb="9">
      <t>ジュモク</t>
    </rPh>
    <rPh sb="9" eb="10">
      <t>トウ</t>
    </rPh>
    <rPh sb="10" eb="12">
      <t>カンリ</t>
    </rPh>
    <rPh sb="12" eb="14">
      <t>ギョウム</t>
    </rPh>
    <rPh sb="15" eb="17">
      <t>ゾウエン</t>
    </rPh>
    <rPh sb="17" eb="19">
      <t>コウジ</t>
    </rPh>
    <phoneticPr fontId="30"/>
  </si>
  <si>
    <t>(№6500～6950) その他委託業務</t>
    <rPh sb="15" eb="16">
      <t>タ</t>
    </rPh>
    <rPh sb="16" eb="18">
      <t>イタク</t>
    </rPh>
    <rPh sb="18" eb="20">
      <t>ギョウム</t>
    </rPh>
    <phoneticPr fontId="30"/>
  </si>
  <si>
    <t>【Ｐ点</t>
    <phoneticPr fontId="28"/>
  </si>
  <si>
    <t>点】</t>
    <phoneticPr fontId="28"/>
  </si>
  <si>
    <t>↓6500～6950の合計の平均</t>
    <phoneticPr fontId="28"/>
  </si>
  <si>
    <t>↓</t>
    <phoneticPr fontId="28"/>
  </si>
  <si>
    <t>年</t>
    <rPh sb="0" eb="1">
      <t>ネン</t>
    </rPh>
    <phoneticPr fontId="28"/>
  </si>
  <si>
    <t>月</t>
    <rPh sb="0" eb="1">
      <t>ツキ</t>
    </rPh>
    <phoneticPr fontId="28"/>
  </si>
  <si>
    <t>～</t>
    <phoneticPr fontId="28"/>
  </si>
  <si>
    <t>業　種　名</t>
    <rPh sb="0" eb="1">
      <t>ギョウ</t>
    </rPh>
    <rPh sb="2" eb="3">
      <t>シュ</t>
    </rPh>
    <rPh sb="4" eb="5">
      <t>メイ</t>
    </rPh>
    <phoneticPr fontId="28"/>
  </si>
  <si>
    <t>業　種　名</t>
    <phoneticPr fontId="28"/>
  </si>
  <si>
    <t>業　種　区　分</t>
    <rPh sb="0" eb="1">
      <t>ギョウ</t>
    </rPh>
    <rPh sb="2" eb="3">
      <t>シュ</t>
    </rPh>
    <rPh sb="4" eb="5">
      <t>ク</t>
    </rPh>
    <rPh sb="6" eb="7">
      <t>ブン</t>
    </rPh>
    <phoneticPr fontId="30"/>
  </si>
  <si>
    <t>業種
番号</t>
    <rPh sb="0" eb="2">
      <t>ギョウシュ</t>
    </rPh>
    <rPh sb="3" eb="5">
      <t>バンゴウ</t>
    </rPh>
    <phoneticPr fontId="28"/>
  </si>
  <si>
    <t>申請業種に〇(主業種１つには◎)を付け右欄に業務実績等を記入</t>
    <rPh sb="17" eb="18">
      <t>ツ</t>
    </rPh>
    <rPh sb="19" eb="20">
      <t>ミギ</t>
    </rPh>
    <rPh sb="20" eb="21">
      <t>ラン</t>
    </rPh>
    <rPh sb="22" eb="24">
      <t>ギョウム</t>
    </rPh>
    <rPh sb="24" eb="26">
      <t>ジッセキ</t>
    </rPh>
    <rPh sb="26" eb="27">
      <t>トウ</t>
    </rPh>
    <rPh sb="28" eb="30">
      <t>キニュウ</t>
    </rPh>
    <phoneticPr fontId="28"/>
  </si>
  <si>
    <t>申請業種に○を付け右欄に業務実績等を記入</t>
    <rPh sb="0" eb="2">
      <t>シンセイ</t>
    </rPh>
    <rPh sb="2" eb="4">
      <t>ギョウシュ</t>
    </rPh>
    <rPh sb="7" eb="8">
      <t>ツ</t>
    </rPh>
    <rPh sb="9" eb="10">
      <t>ミギ</t>
    </rPh>
    <rPh sb="10" eb="11">
      <t>ラン</t>
    </rPh>
    <rPh sb="12" eb="14">
      <t>ギョウム</t>
    </rPh>
    <rPh sb="14" eb="16">
      <t>ジッセキ</t>
    </rPh>
    <rPh sb="16" eb="17">
      <t>トウ</t>
    </rPh>
    <rPh sb="18" eb="20">
      <t>キニュウ</t>
    </rPh>
    <phoneticPr fontId="30"/>
  </si>
  <si>
    <t>清掃</t>
    <phoneticPr fontId="30"/>
  </si>
  <si>
    <t>　</t>
    <phoneticPr fontId="28"/>
  </si>
  <si>
    <t>審査基準日直前の決算(A)</t>
    <phoneticPr fontId="30"/>
  </si>
  <si>
    <t>（千円）</t>
    <phoneticPr fontId="28"/>
  </si>
  <si>
    <t>ヶ月</t>
    <rPh sb="1" eb="2">
      <t>ゲツ</t>
    </rPh>
    <phoneticPr fontId="28"/>
  </si>
  <si>
    <t>Ａの前年の決算(B)</t>
    <rPh sb="2" eb="4">
      <t>ゼンネン</t>
    </rPh>
    <rPh sb="5" eb="7">
      <t>ケッサン</t>
    </rPh>
    <phoneticPr fontId="30"/>
  </si>
  <si>
    <t>Ａの前々年の決算(C)</t>
    <phoneticPr fontId="30"/>
  </si>
  <si>
    <t>直前2ヶ年間の平均</t>
    <phoneticPr fontId="28"/>
  </si>
  <si>
    <t>(千円)</t>
    <rPh sb="1" eb="3">
      <t>センエン</t>
    </rPh>
    <phoneticPr fontId="28"/>
  </si>
  <si>
    <t>Ａの前年の決算(B)</t>
    <phoneticPr fontId="30"/>
  </si>
  <si>
    <t>Ａの前々年の決算(C)</t>
    <phoneticPr fontId="28"/>
  </si>
  <si>
    <t>審査基準日（令和5年10月1日）直前の決算済み2事業年度の実績</t>
    <rPh sb="0" eb="2">
      <t>シンサ</t>
    </rPh>
    <rPh sb="2" eb="5">
      <t>キジュンビ</t>
    </rPh>
    <rPh sb="6" eb="8">
      <t>レイワ</t>
    </rPh>
    <rPh sb="9" eb="10">
      <t>ネン</t>
    </rPh>
    <rPh sb="12" eb="13">
      <t>ガツ</t>
    </rPh>
    <rPh sb="14" eb="15">
      <t>ニチ</t>
    </rPh>
    <rPh sb="16" eb="18">
      <t>チョクゼン</t>
    </rPh>
    <rPh sb="19" eb="21">
      <t>ケッサン</t>
    </rPh>
    <rPh sb="21" eb="22">
      <t>ズ</t>
    </rPh>
    <rPh sb="24" eb="26">
      <t>ジギョウ</t>
    </rPh>
    <rPh sb="26" eb="28">
      <t>ネンド</t>
    </rPh>
    <rPh sb="29" eb="31">
      <t>ジッセキ</t>
    </rPh>
    <phoneticPr fontId="30"/>
  </si>
  <si>
    <t>（役務）決算期変更用</t>
    <rPh sb="1" eb="3">
      <t>エキム</t>
    </rPh>
    <rPh sb="4" eb="7">
      <t>ケッサンキ</t>
    </rPh>
    <rPh sb="7" eb="10">
      <t>ヘンコウヨウ</t>
    </rPh>
    <phoneticPr fontId="28"/>
  </si>
  <si>
    <t>決算期の変更がある場合の平均完成業務高は、下記の積算で算出します。</t>
    <phoneticPr fontId="28"/>
  </si>
  <si>
    <t>｛Ａの業務高＋Ｂの業務高＋（Ｃの業務高×（24月－Ａの月数－Ｂの月数）÷12月）｝÷２</t>
    <phoneticPr fontId="28"/>
  </si>
  <si>
    <t>決算期の変更がある場合の年間平均実績高は、下記の積算で算出します。</t>
    <phoneticPr fontId="28"/>
  </si>
  <si>
    <t>｛Ａの実績高＋Ｂの実績高＋（Ｃの実績高×（24月－Ａの月数－Ｂの月数）÷12月）｝÷２</t>
    <phoneticPr fontId="28"/>
  </si>
  <si>
    <t>（役務・コンサルタント）決算期変更用</t>
    <rPh sb="1" eb="3">
      <t>エキム</t>
    </rPh>
    <rPh sb="12" eb="15">
      <t>ケッサンキ</t>
    </rPh>
    <rPh sb="15" eb="17">
      <t>ヘンコウ</t>
    </rPh>
    <rPh sb="17" eb="18">
      <t>ヨウ</t>
    </rPh>
    <phoneticPr fontId="28"/>
  </si>
  <si>
    <t>商号又は名称</t>
    <rPh sb="0" eb="3">
      <t>ショウゴウマタ</t>
    </rPh>
    <rPh sb="4" eb="6">
      <t>メイショウ</t>
    </rPh>
    <phoneticPr fontId="30"/>
  </si>
  <si>
    <t>※金額は消費税等の額を含み、千円未満は切り捨て</t>
    <phoneticPr fontId="28"/>
  </si>
  <si>
    <t>(№0010～0620)物品</t>
    <phoneticPr fontId="30"/>
  </si>
  <si>
    <t>本店市内業者のみ記載</t>
    <rPh sb="0" eb="2">
      <t>ホンテン</t>
    </rPh>
    <rPh sb="2" eb="4">
      <t>シナイ</t>
    </rPh>
    <rPh sb="4" eb="6">
      <t>ギョウシャ</t>
    </rPh>
    <rPh sb="8" eb="10">
      <t>キサイ</t>
    </rPh>
    <phoneticPr fontId="30"/>
  </si>
  <si>
    <t>⑦</t>
    <phoneticPr fontId="30"/>
  </si>
  <si>
    <t>（①～⑦の合計）</t>
    <phoneticPr fontId="28"/>
  </si>
  <si>
    <t>上記①～⑥以外の業務高</t>
    <rPh sb="8" eb="10">
      <t>ギョウム</t>
    </rPh>
    <rPh sb="10" eb="11">
      <t>ダカ</t>
    </rPh>
    <phoneticPr fontId="30"/>
  </si>
  <si>
    <t>詳細は別紙コンサル用に記載</t>
    <rPh sb="0" eb="2">
      <t>ショウサイ</t>
    </rPh>
    <rPh sb="3" eb="5">
      <t>ベッシ</t>
    </rPh>
    <rPh sb="9" eb="10">
      <t>ヨウ</t>
    </rPh>
    <rPh sb="11" eb="13">
      <t>キサイ</t>
    </rPh>
    <phoneticPr fontId="30"/>
  </si>
  <si>
    <t>こちらにより算出した年間平均業務高を、電子申請サービスの（Ⅰ）（Ⅱ）両方に入力してください。</t>
    <rPh sb="6" eb="8">
      <t>サンシュツ</t>
    </rPh>
    <rPh sb="10" eb="12">
      <t>ネンカン</t>
    </rPh>
    <rPh sb="12" eb="14">
      <t>ヘイキン</t>
    </rPh>
    <rPh sb="14" eb="16">
      <t>ギョウム</t>
    </rPh>
    <rPh sb="16" eb="17">
      <t>ダカ</t>
    </rPh>
    <rPh sb="19" eb="21">
      <t>デンシ</t>
    </rPh>
    <rPh sb="21" eb="23">
      <t>シンセイ</t>
    </rPh>
    <rPh sb="34" eb="36">
      <t>リョウホウ</t>
    </rPh>
    <rPh sb="37" eb="39">
      <t>ニュウリョク</t>
    </rPh>
    <phoneticPr fontId="28"/>
  </si>
  <si>
    <t>こちらにより算出した年間平均実績高を、電子申請サービスの（Ⅰ）（Ⅱ）両方に入力してください。</t>
    <rPh sb="6" eb="8">
      <t>サンシュツ</t>
    </rPh>
    <rPh sb="10" eb="12">
      <t>ネンカン</t>
    </rPh>
    <rPh sb="12" eb="14">
      <t>ヘイキン</t>
    </rPh>
    <rPh sb="14" eb="16">
      <t>ジッセキ</t>
    </rPh>
    <rPh sb="16" eb="17">
      <t>ダカ</t>
    </rPh>
    <rPh sb="19" eb="21">
      <t>デンシ</t>
    </rPh>
    <rPh sb="21" eb="23">
      <t>シンセイ</t>
    </rPh>
    <rPh sb="34" eb="36">
      <t>リョウホウ</t>
    </rPh>
    <rPh sb="37" eb="39">
      <t>ニュウリョク</t>
    </rPh>
    <phoneticPr fontId="28"/>
  </si>
  <si>
    <t xml:space="preserve">※金沢市内に本店がある方は、３ヶ年度分の財務諸表とこの計算書を添付してください。
</t>
    <rPh sb="1" eb="3">
      <t>カナザワ</t>
    </rPh>
    <rPh sb="3" eb="5">
      <t>シナイ</t>
    </rPh>
    <rPh sb="6" eb="8">
      <t>ホンテン</t>
    </rPh>
    <rPh sb="11" eb="12">
      <t>ホウ</t>
    </rPh>
    <rPh sb="27" eb="29">
      <t>ケイサン</t>
    </rPh>
    <rPh sb="29" eb="30">
      <t>ショ</t>
    </rPh>
    <rPh sb="31" eb="33">
      <t>テンプ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</si>
</sst>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▲ &quot;0"/>
    <numFmt numFmtId="177" formatCode="#,##0_ ;[Red]\-#,##0\ "/>
  </numFmts>
  <fonts count="45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85961485641044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0" borderId="0"/>
    <xf numFmtId="0" fontId="31" fillId="0" borderId="0"/>
    <xf numFmtId="0" fontId="12" fillId="4" borderId="0" applyNumberFormat="0" applyBorder="0" applyAlignment="0" applyProtection="0">
      <alignment vertical="center"/>
    </xf>
    <xf numFmtId="0" fontId="11" fillId="0" borderId="0"/>
  </cellStyleXfs>
  <cellXfs count="352"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5" fillId="0" borderId="0" xfId="43" applyFont="1" applyAlignment="1">
      <alignment vertical="center"/>
    </xf>
    <xf numFmtId="0" fontId="32" fillId="0" borderId="0" xfId="43" applyFont="1" applyAlignment="1">
      <alignment vertical="center"/>
    </xf>
    <xf numFmtId="0" fontId="29" fillId="0" borderId="0" xfId="43" applyFont="1" applyAlignment="1">
      <alignment vertical="center"/>
    </xf>
    <xf numFmtId="176" fontId="20" fillId="0" borderId="0" xfId="43" applyNumberFormat="1" applyFont="1" applyAlignment="1">
      <alignment vertical="center"/>
    </xf>
    <xf numFmtId="176" fontId="20" fillId="0" borderId="0" xfId="43" applyNumberFormat="1" applyFont="1" applyAlignment="1"/>
    <xf numFmtId="176" fontId="20" fillId="0" borderId="0" xfId="43" applyNumberFormat="1" applyFont="1" applyBorder="1" applyAlignment="1">
      <alignment horizontal="center"/>
    </xf>
    <xf numFmtId="176" fontId="20" fillId="0" borderId="0" xfId="43" applyNumberFormat="1" applyFont="1" applyAlignment="1">
      <alignment horizontal="right"/>
    </xf>
    <xf numFmtId="176" fontId="20" fillId="0" borderId="0" xfId="43" applyNumberFormat="1" applyFont="1" applyBorder="1" applyAlignment="1">
      <alignment horizontal="center" vertical="center"/>
    </xf>
    <xf numFmtId="176" fontId="24" fillId="0" borderId="20" xfId="43" applyNumberFormat="1" applyFont="1" applyBorder="1" applyAlignment="1">
      <alignment horizontal="left" vertical="center"/>
    </xf>
    <xf numFmtId="176" fontId="24" fillId="0" borderId="23" xfId="43" applyNumberFormat="1" applyFont="1" applyBorder="1" applyAlignment="1">
      <alignment horizontal="left" vertical="center"/>
    </xf>
    <xf numFmtId="176" fontId="24" fillId="0" borderId="24" xfId="43" applyNumberFormat="1" applyFont="1" applyBorder="1" applyAlignment="1">
      <alignment horizontal="left" vertical="center"/>
    </xf>
    <xf numFmtId="176" fontId="24" fillId="0" borderId="25" xfId="43" applyNumberFormat="1" applyFont="1" applyBorder="1" applyAlignment="1">
      <alignment horizontal="left" vertical="center"/>
    </xf>
    <xf numFmtId="176" fontId="24" fillId="0" borderId="26" xfId="43" applyNumberFormat="1" applyFont="1" applyFill="1" applyBorder="1" applyAlignment="1">
      <alignment horizontal="left" vertical="center"/>
    </xf>
    <xf numFmtId="176" fontId="24" fillId="0" borderId="26" xfId="43" applyNumberFormat="1" applyFont="1" applyBorder="1" applyAlignment="1">
      <alignment horizontal="left" vertical="center"/>
    </xf>
    <xf numFmtId="176" fontId="24" fillId="0" borderId="27" xfId="43" applyNumberFormat="1" applyFont="1" applyBorder="1" applyAlignment="1">
      <alignment horizontal="left" vertical="center"/>
    </xf>
    <xf numFmtId="176" fontId="24" fillId="0" borderId="24" xfId="43" applyNumberFormat="1" applyFont="1" applyBorder="1" applyAlignment="1">
      <alignment vertical="center"/>
    </xf>
    <xf numFmtId="176" fontId="24" fillId="0" borderId="25" xfId="43" applyNumberFormat="1" applyFont="1" applyBorder="1" applyAlignment="1">
      <alignment vertical="center"/>
    </xf>
    <xf numFmtId="176" fontId="24" fillId="0" borderId="28" xfId="43" applyNumberFormat="1" applyFont="1" applyBorder="1" applyAlignment="1">
      <alignment vertical="center"/>
    </xf>
    <xf numFmtId="176" fontId="24" fillId="0" borderId="29" xfId="43" applyNumberFormat="1" applyFont="1" applyBorder="1" applyAlignment="1">
      <alignment vertical="center"/>
    </xf>
    <xf numFmtId="176" fontId="24" fillId="0" borderId="28" xfId="43" applyNumberFormat="1" applyFont="1" applyBorder="1" applyAlignment="1">
      <alignment horizontal="left" vertical="center"/>
    </xf>
    <xf numFmtId="176" fontId="0" fillId="0" borderId="0" xfId="43" applyNumberFormat="1" applyFont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5" fillId="0" borderId="0" xfId="0" applyFont="1" applyAlignment="1"/>
    <xf numFmtId="0" fontId="33" fillId="0" borderId="0" xfId="0" applyFont="1" applyAlignment="1"/>
    <xf numFmtId="0" fontId="29" fillId="0" borderId="0" xfId="0" applyFont="1" applyBorder="1" applyAlignment="1"/>
    <xf numFmtId="0" fontId="25" fillId="0" borderId="0" xfId="43" applyFont="1" applyBorder="1" applyAlignment="1">
      <alignment vertical="center"/>
    </xf>
    <xf numFmtId="176" fontId="11" fillId="0" borderId="0" xfId="43" applyNumberFormat="1" applyFont="1" applyAlignment="1"/>
    <xf numFmtId="176" fontId="24" fillId="0" borderId="0" xfId="43" applyNumberFormat="1" applyFont="1" applyAlignment="1">
      <alignment vertical="center"/>
    </xf>
    <xf numFmtId="0" fontId="24" fillId="0" borderId="32" xfId="43" applyNumberFormat="1" applyFont="1" applyBorder="1" applyAlignment="1">
      <alignment horizontal="left" vertical="center"/>
    </xf>
    <xf numFmtId="0" fontId="24" fillId="0" borderId="35" xfId="43" applyNumberFormat="1" applyFont="1" applyBorder="1" applyAlignment="1">
      <alignment horizontal="left" vertical="center"/>
    </xf>
    <xf numFmtId="176" fontId="24" fillId="0" borderId="36" xfId="43" applyNumberFormat="1" applyFont="1" applyBorder="1" applyAlignment="1">
      <alignment horizontal="left" vertical="center"/>
    </xf>
    <xf numFmtId="0" fontId="24" fillId="0" borderId="20" xfId="43" applyNumberFormat="1" applyFont="1" applyBorder="1" applyAlignment="1">
      <alignment horizontal="left" vertical="center"/>
    </xf>
    <xf numFmtId="0" fontId="24" fillId="0" borderId="23" xfId="43" applyNumberFormat="1" applyFont="1" applyBorder="1" applyAlignment="1">
      <alignment horizontal="left" vertical="center"/>
    </xf>
    <xf numFmtId="0" fontId="24" fillId="0" borderId="36" xfId="43" applyNumberFormat="1" applyFont="1" applyBorder="1" applyAlignment="1">
      <alignment horizontal="left" vertical="center"/>
    </xf>
    <xf numFmtId="176" fontId="24" fillId="0" borderId="37" xfId="43" applyNumberFormat="1" applyFont="1" applyBorder="1" applyAlignment="1">
      <alignment horizontal="left" vertical="center"/>
    </xf>
    <xf numFmtId="0" fontId="24" fillId="0" borderId="24" xfId="43" applyNumberFormat="1" applyFont="1" applyBorder="1" applyAlignment="1">
      <alignment horizontal="left" vertical="center"/>
    </xf>
    <xf numFmtId="0" fontId="24" fillId="0" borderId="25" xfId="43" applyNumberFormat="1" applyFont="1" applyBorder="1" applyAlignment="1">
      <alignment horizontal="left" vertical="center"/>
    </xf>
    <xf numFmtId="0" fontId="24" fillId="0" borderId="37" xfId="43" applyNumberFormat="1" applyFont="1" applyBorder="1" applyAlignment="1">
      <alignment horizontal="left" vertical="center"/>
    </xf>
    <xf numFmtId="0" fontId="24" fillId="0" borderId="28" xfId="43" applyNumberFormat="1" applyFont="1" applyBorder="1" applyAlignment="1">
      <alignment horizontal="left" vertical="center"/>
    </xf>
    <xf numFmtId="176" fontId="24" fillId="0" borderId="38" xfId="43" applyNumberFormat="1" applyFont="1" applyBorder="1" applyAlignment="1">
      <alignment horizontal="left" vertical="center"/>
    </xf>
    <xf numFmtId="176" fontId="24" fillId="0" borderId="10" xfId="43" applyNumberFormat="1" applyFont="1" applyBorder="1" applyAlignment="1">
      <alignment horizontal="left" vertical="center"/>
    </xf>
    <xf numFmtId="0" fontId="24" fillId="0" borderId="39" xfId="43" applyNumberFormat="1" applyFont="1" applyBorder="1" applyAlignment="1">
      <alignment horizontal="left" vertical="center"/>
    </xf>
    <xf numFmtId="176" fontId="24" fillId="0" borderId="40" xfId="43" applyNumberFormat="1" applyFont="1" applyBorder="1" applyAlignment="1">
      <alignment horizontal="left" vertical="center"/>
    </xf>
    <xf numFmtId="0" fontId="24" fillId="0" borderId="26" xfId="43" applyNumberFormat="1" applyFont="1" applyBorder="1" applyAlignment="1">
      <alignment horizontal="left" vertical="center"/>
    </xf>
    <xf numFmtId="0" fontId="24" fillId="0" borderId="27" xfId="43" applyNumberFormat="1" applyFont="1" applyBorder="1" applyAlignment="1">
      <alignment horizontal="left" vertical="center"/>
    </xf>
    <xf numFmtId="0" fontId="24" fillId="0" borderId="40" xfId="43" applyNumberFormat="1" applyFont="1" applyBorder="1" applyAlignment="1">
      <alignment horizontal="left" vertical="center"/>
    </xf>
    <xf numFmtId="176" fontId="24" fillId="0" borderId="33" xfId="43" applyNumberFormat="1" applyFont="1" applyFill="1" applyBorder="1" applyAlignment="1">
      <alignment vertical="center"/>
    </xf>
    <xf numFmtId="176" fontId="24" fillId="0" borderId="41" xfId="43" applyNumberFormat="1" applyFont="1" applyBorder="1" applyAlignment="1">
      <alignment horizontal="left" vertical="center"/>
    </xf>
    <xf numFmtId="176" fontId="24" fillId="0" borderId="16" xfId="43" applyNumberFormat="1" applyFont="1" applyBorder="1" applyAlignment="1">
      <alignment horizontal="left" vertical="center"/>
    </xf>
    <xf numFmtId="0" fontId="24" fillId="0" borderId="16" xfId="43" applyNumberFormat="1" applyFont="1" applyBorder="1" applyAlignment="1">
      <alignment horizontal="left" vertical="center"/>
    </xf>
    <xf numFmtId="0" fontId="24" fillId="0" borderId="42" xfId="43" applyNumberFormat="1" applyFont="1" applyBorder="1" applyAlignment="1">
      <alignment horizontal="left" vertical="center"/>
    </xf>
    <xf numFmtId="0" fontId="24" fillId="0" borderId="41" xfId="43" applyNumberFormat="1" applyFont="1" applyBorder="1" applyAlignment="1">
      <alignment horizontal="left" vertical="center"/>
    </xf>
    <xf numFmtId="176" fontId="24" fillId="0" borderId="22" xfId="43" applyNumberFormat="1" applyFont="1" applyBorder="1" applyAlignment="1">
      <alignment horizontal="left" vertical="center"/>
    </xf>
    <xf numFmtId="176" fontId="24" fillId="0" borderId="43" xfId="43" applyNumberFormat="1" applyFont="1" applyBorder="1" applyAlignment="1">
      <alignment horizontal="left" vertical="center"/>
    </xf>
    <xf numFmtId="0" fontId="24" fillId="0" borderId="44" xfId="43" applyNumberFormat="1" applyFont="1" applyBorder="1" applyAlignment="1">
      <alignment horizontal="left" vertical="center"/>
    </xf>
    <xf numFmtId="176" fontId="24" fillId="0" borderId="45" xfId="43" applyNumberFormat="1" applyFont="1" applyBorder="1" applyAlignment="1">
      <alignment horizontal="left" vertical="center"/>
    </xf>
    <xf numFmtId="0" fontId="24" fillId="0" borderId="29" xfId="43" applyNumberFormat="1" applyFont="1" applyBorder="1" applyAlignment="1">
      <alignment horizontal="left" vertical="center"/>
    </xf>
    <xf numFmtId="0" fontId="24" fillId="0" borderId="34" xfId="43" applyNumberFormat="1" applyFont="1" applyBorder="1" applyAlignment="1">
      <alignment horizontal="left" vertical="center"/>
    </xf>
    <xf numFmtId="176" fontId="24" fillId="0" borderId="34" xfId="43" applyNumberFormat="1" applyFont="1" applyFill="1" applyBorder="1" applyAlignment="1">
      <alignment vertical="center"/>
    </xf>
    <xf numFmtId="176" fontId="24" fillId="0" borderId="32" xfId="43" applyNumberFormat="1" applyFont="1" applyFill="1" applyBorder="1" applyAlignment="1">
      <alignment vertical="center"/>
    </xf>
    <xf numFmtId="176" fontId="24" fillId="0" borderId="38" xfId="43" applyNumberFormat="1" applyFont="1" applyBorder="1" applyAlignment="1">
      <alignment vertical="center"/>
    </xf>
    <xf numFmtId="176" fontId="24" fillId="0" borderId="10" xfId="43" applyNumberFormat="1" applyFont="1" applyBorder="1" applyAlignment="1">
      <alignment vertical="center"/>
    </xf>
    <xf numFmtId="176" fontId="24" fillId="0" borderId="34" xfId="43" applyNumberFormat="1" applyFont="1" applyBorder="1" applyAlignment="1">
      <alignment vertical="center"/>
    </xf>
    <xf numFmtId="176" fontId="24" fillId="0" borderId="32" xfId="43" applyNumberFormat="1" applyFont="1" applyBorder="1" applyAlignment="1">
      <alignment vertical="center"/>
    </xf>
    <xf numFmtId="176" fontId="24" fillId="0" borderId="43" xfId="43" applyNumberFormat="1" applyFont="1" applyBorder="1" applyAlignment="1">
      <alignment vertical="center"/>
    </xf>
    <xf numFmtId="176" fontId="24" fillId="0" borderId="44" xfId="43" applyNumberFormat="1" applyFont="1" applyBorder="1" applyAlignment="1">
      <alignment horizontal="right" vertical="center"/>
    </xf>
    <xf numFmtId="176" fontId="24" fillId="0" borderId="0" xfId="43" applyNumberFormat="1" applyFont="1" applyBorder="1" applyAlignment="1">
      <alignment vertical="center"/>
    </xf>
    <xf numFmtId="176" fontId="23" fillId="0" borderId="0" xfId="43" applyNumberFormat="1" applyFont="1" applyAlignment="1"/>
    <xf numFmtId="0" fontId="11" fillId="0" borderId="0" xfId="0" applyNumberFormat="1" applyFont="1" applyFill="1" applyBorder="1" applyAlignment="1">
      <alignment vertical="top"/>
    </xf>
    <xf numFmtId="0" fontId="11" fillId="0" borderId="32" xfId="43" applyNumberFormat="1" applyFont="1" applyBorder="1" applyAlignment="1">
      <alignment horizontal="left" vertical="center"/>
    </xf>
    <xf numFmtId="0" fontId="11" fillId="0" borderId="20" xfId="43" applyNumberFormat="1" applyFont="1" applyBorder="1" applyAlignment="1">
      <alignment horizontal="left" vertical="center"/>
    </xf>
    <xf numFmtId="0" fontId="11" fillId="0" borderId="24" xfId="43" applyNumberFormat="1" applyFont="1" applyBorder="1" applyAlignment="1">
      <alignment horizontal="left" vertical="center"/>
    </xf>
    <xf numFmtId="0" fontId="11" fillId="0" borderId="28" xfId="43" applyNumberFormat="1" applyFont="1" applyBorder="1" applyAlignment="1">
      <alignment horizontal="left" vertical="center"/>
    </xf>
    <xf numFmtId="0" fontId="11" fillId="0" borderId="10" xfId="43" applyNumberFormat="1" applyFont="1" applyBorder="1" applyAlignment="1">
      <alignment horizontal="left" vertical="center"/>
    </xf>
    <xf numFmtId="0" fontId="11" fillId="0" borderId="26" xfId="43" applyNumberFormat="1" applyFont="1" applyBorder="1" applyAlignment="1">
      <alignment horizontal="left" vertical="center"/>
    </xf>
    <xf numFmtId="0" fontId="11" fillId="0" borderId="16" xfId="43" applyNumberFormat="1" applyFont="1" applyBorder="1" applyAlignment="1">
      <alignment horizontal="left" vertical="center"/>
    </xf>
    <xf numFmtId="0" fontId="11" fillId="0" borderId="43" xfId="43" applyNumberFormat="1" applyFont="1" applyBorder="1" applyAlignment="1">
      <alignment horizontal="left" vertical="center"/>
    </xf>
    <xf numFmtId="176" fontId="20" fillId="0" borderId="28" xfId="43" applyNumberFormat="1" applyFont="1" applyFill="1" applyBorder="1" applyAlignment="1">
      <alignment horizontal="left" vertical="center" shrinkToFit="1"/>
    </xf>
    <xf numFmtId="176" fontId="20" fillId="0" borderId="94" xfId="43" applyNumberFormat="1" applyFont="1" applyFill="1" applyBorder="1" applyAlignment="1">
      <alignment horizontal="left" vertical="center" shrinkToFit="1"/>
    </xf>
    <xf numFmtId="0" fontId="34" fillId="0" borderId="10" xfId="0" applyFont="1" applyFill="1" applyBorder="1" applyAlignment="1" applyProtection="1">
      <alignment vertical="center"/>
    </xf>
    <xf numFmtId="0" fontId="34" fillId="0" borderId="11" xfId="0" applyFont="1" applyFill="1" applyBorder="1" applyAlignment="1" applyProtection="1">
      <alignment vertical="center"/>
    </xf>
    <xf numFmtId="176" fontId="20" fillId="0" borderId="43" xfId="43" applyNumberFormat="1" applyFont="1" applyFill="1" applyBorder="1" applyAlignment="1" applyProtection="1">
      <alignment horizontal="center" vertical="center" shrinkToFit="1"/>
    </xf>
    <xf numFmtId="176" fontId="24" fillId="0" borderId="34" xfId="43" applyNumberFormat="1" applyFont="1" applyBorder="1" applyAlignment="1">
      <alignment horizontal="left" vertical="center"/>
    </xf>
    <xf numFmtId="176" fontId="24" fillId="0" borderId="32" xfId="43" applyNumberFormat="1" applyFont="1" applyBorder="1" applyAlignment="1">
      <alignment horizontal="left" vertical="center"/>
    </xf>
    <xf numFmtId="176" fontId="26" fillId="26" borderId="73" xfId="43" applyNumberFormat="1" applyFont="1" applyFill="1" applyBorder="1" applyAlignment="1">
      <alignment horizontal="center" vertical="center"/>
    </xf>
    <xf numFmtId="176" fontId="26" fillId="26" borderId="43" xfId="43" applyNumberFormat="1" applyFont="1" applyFill="1" applyBorder="1" applyAlignment="1">
      <alignment horizontal="center" vertical="center"/>
    </xf>
    <xf numFmtId="0" fontId="33" fillId="0" borderId="43" xfId="0" applyFont="1" applyBorder="1" applyAlignment="1">
      <alignment vertical="center"/>
    </xf>
    <xf numFmtId="0" fontId="33" fillId="0" borderId="97" xfId="0" applyFont="1" applyBorder="1" applyAlignment="1">
      <alignment horizontal="right" vertical="center"/>
    </xf>
    <xf numFmtId="176" fontId="20" fillId="0" borderId="31" xfId="43" applyNumberFormat="1" applyFont="1" applyFill="1" applyBorder="1" applyAlignment="1" applyProtection="1">
      <alignment vertical="center" shrinkToFit="1"/>
    </xf>
    <xf numFmtId="176" fontId="20" fillId="0" borderId="0" xfId="43" applyNumberFormat="1" applyFont="1" applyFill="1" applyBorder="1" applyAlignment="1" applyProtection="1">
      <alignment vertical="center" shrinkToFit="1"/>
    </xf>
    <xf numFmtId="176" fontId="20" fillId="0" borderId="19" xfId="43" applyNumberFormat="1" applyFont="1" applyFill="1" applyBorder="1" applyAlignment="1" applyProtection="1">
      <alignment vertical="center" shrinkToFit="1"/>
    </xf>
    <xf numFmtId="176" fontId="20" fillId="0" borderId="54" xfId="43" applyNumberFormat="1" applyFont="1" applyFill="1" applyBorder="1" applyAlignment="1" applyProtection="1">
      <alignment vertical="center" shrinkToFit="1"/>
    </xf>
    <xf numFmtId="176" fontId="20" fillId="0" borderId="46" xfId="43" applyNumberFormat="1" applyFont="1" applyFill="1" applyBorder="1" applyAlignment="1" applyProtection="1">
      <alignment vertical="center" shrinkToFit="1"/>
    </xf>
    <xf numFmtId="176" fontId="20" fillId="0" borderId="46" xfId="43" applyNumberFormat="1" applyFont="1" applyFill="1" applyBorder="1" applyAlignment="1" applyProtection="1">
      <alignment horizontal="center" vertical="center" shrinkToFit="1"/>
    </xf>
    <xf numFmtId="176" fontId="20" fillId="0" borderId="105" xfId="43" applyNumberFormat="1" applyFont="1" applyFill="1" applyBorder="1" applyAlignment="1" applyProtection="1">
      <alignment vertical="center" shrinkToFit="1"/>
    </xf>
    <xf numFmtId="176" fontId="20" fillId="0" borderId="106" xfId="43" applyNumberFormat="1" applyFont="1" applyFill="1" applyBorder="1" applyAlignment="1" applyProtection="1">
      <alignment horizontal="center" vertical="center" shrinkToFit="1"/>
    </xf>
    <xf numFmtId="176" fontId="24" fillId="0" borderId="60" xfId="43" applyNumberFormat="1" applyFont="1" applyBorder="1" applyAlignment="1">
      <alignment horizontal="left" vertical="center"/>
    </xf>
    <xf numFmtId="176" fontId="24" fillId="0" borderId="59" xfId="43" applyNumberFormat="1" applyFont="1" applyBorder="1" applyAlignment="1">
      <alignment horizontal="left" vertical="center"/>
    </xf>
    <xf numFmtId="0" fontId="11" fillId="0" borderId="68" xfId="43" applyNumberFormat="1" applyFont="1" applyBorder="1" applyAlignment="1">
      <alignment horizontal="left" vertical="center"/>
    </xf>
    <xf numFmtId="0" fontId="11" fillId="0" borderId="91" xfId="43" applyNumberFormat="1" applyFont="1" applyBorder="1" applyAlignment="1">
      <alignment horizontal="left" vertical="center"/>
    </xf>
    <xf numFmtId="176" fontId="24" fillId="0" borderId="61" xfId="43" applyNumberFormat="1" applyFont="1" applyBorder="1" applyAlignment="1">
      <alignment horizontal="left" vertical="center"/>
    </xf>
    <xf numFmtId="0" fontId="11" fillId="0" borderId="107" xfId="43" applyNumberFormat="1" applyFont="1" applyBorder="1" applyAlignment="1">
      <alignment horizontal="left" vertical="center"/>
    </xf>
    <xf numFmtId="176" fontId="24" fillId="0" borderId="15" xfId="43" applyNumberFormat="1" applyFont="1" applyBorder="1" applyAlignment="1">
      <alignment horizontal="left" vertical="center"/>
    </xf>
    <xf numFmtId="0" fontId="11" fillId="0" borderId="11" xfId="43" applyNumberFormat="1" applyFont="1" applyBorder="1" applyAlignment="1">
      <alignment horizontal="left" vertical="center"/>
    </xf>
    <xf numFmtId="176" fontId="24" fillId="0" borderId="21" xfId="43" applyNumberFormat="1" applyFont="1" applyBorder="1" applyAlignment="1">
      <alignment horizontal="left" vertical="center"/>
    </xf>
    <xf numFmtId="0" fontId="11" fillId="0" borderId="108" xfId="43" applyNumberFormat="1" applyFont="1" applyBorder="1" applyAlignment="1">
      <alignment horizontal="left" vertical="center"/>
    </xf>
    <xf numFmtId="176" fontId="24" fillId="0" borderId="30" xfId="43" applyNumberFormat="1" applyFont="1" applyBorder="1" applyAlignment="1">
      <alignment horizontal="left" vertical="center"/>
    </xf>
    <xf numFmtId="0" fontId="11" fillId="0" borderId="17" xfId="43" applyNumberFormat="1" applyFont="1" applyBorder="1" applyAlignment="1">
      <alignment horizontal="left" vertical="center"/>
    </xf>
    <xf numFmtId="176" fontId="24" fillId="0" borderId="62" xfId="43" applyNumberFormat="1" applyFont="1" applyBorder="1" applyAlignment="1">
      <alignment horizontal="left" vertical="center"/>
    </xf>
    <xf numFmtId="0" fontId="11" fillId="0" borderId="97" xfId="43" applyNumberFormat="1" applyFont="1" applyBorder="1" applyAlignment="1">
      <alignment horizontal="left" vertical="center"/>
    </xf>
    <xf numFmtId="176" fontId="24" fillId="0" borderId="63" xfId="43" applyNumberFormat="1" applyFont="1" applyBorder="1" applyAlignment="1">
      <alignment horizontal="left" vertical="center"/>
    </xf>
    <xf numFmtId="0" fontId="11" fillId="0" borderId="94" xfId="43" applyNumberFormat="1" applyFont="1" applyBorder="1" applyAlignment="1">
      <alignment horizontal="left" vertical="center"/>
    </xf>
    <xf numFmtId="176" fontId="20" fillId="0" borderId="46" xfId="43" applyNumberFormat="1" applyFont="1" applyFill="1" applyBorder="1" applyAlignment="1" applyProtection="1">
      <alignment horizontal="left" vertical="center"/>
    </xf>
    <xf numFmtId="0" fontId="33" fillId="0" borderId="48" xfId="0" applyFont="1" applyBorder="1" applyAlignment="1">
      <alignment horizontal="center" vertical="center" shrinkToFit="1"/>
    </xf>
    <xf numFmtId="0" fontId="40" fillId="0" borderId="0" xfId="43" applyFont="1" applyBorder="1" applyAlignment="1">
      <alignment horizontal="center" vertical="center"/>
    </xf>
    <xf numFmtId="176" fontId="21" fillId="0" borderId="32" xfId="43" applyNumberFormat="1" applyFont="1" applyBorder="1" applyAlignment="1">
      <alignment vertical="center" shrinkToFit="1"/>
    </xf>
    <xf numFmtId="176" fontId="21" fillId="0" borderId="35" xfId="43" applyNumberFormat="1" applyFont="1" applyBorder="1" applyAlignment="1">
      <alignment horizontal="right" vertical="center"/>
    </xf>
    <xf numFmtId="0" fontId="33" fillId="0" borderId="0" xfId="43" applyFont="1" applyBorder="1" applyAlignment="1">
      <alignment horizontal="center" vertical="center"/>
    </xf>
    <xf numFmtId="0" fontId="22" fillId="0" borderId="0" xfId="46" applyFont="1" applyAlignment="1">
      <alignment vertical="center"/>
    </xf>
    <xf numFmtId="0" fontId="22" fillId="0" borderId="0" xfId="46" applyFont="1" applyAlignment="1">
      <alignment horizontal="right" vertical="center"/>
    </xf>
    <xf numFmtId="0" fontId="41" fillId="0" borderId="0" xfId="46" applyFont="1" applyBorder="1" applyAlignment="1">
      <alignment vertical="center"/>
    </xf>
    <xf numFmtId="0" fontId="0" fillId="0" borderId="0" xfId="46" applyFont="1" applyBorder="1" applyAlignment="1">
      <alignment vertical="center"/>
    </xf>
    <xf numFmtId="0" fontId="10" fillId="0" borderId="0" xfId="43" applyFont="1" applyBorder="1" applyAlignment="1">
      <alignment horizontal="left" vertical="center"/>
    </xf>
    <xf numFmtId="0" fontId="42" fillId="0" borderId="0" xfId="43" applyFont="1" applyBorder="1" applyAlignment="1">
      <alignment horizontal="center" vertical="center"/>
    </xf>
    <xf numFmtId="0" fontId="43" fillId="0" borderId="0" xfId="43" applyFont="1" applyBorder="1" applyAlignment="1">
      <alignment horizontal="center" vertical="center"/>
    </xf>
    <xf numFmtId="0" fontId="40" fillId="0" borderId="0" xfId="43" applyFont="1" applyBorder="1" applyAlignment="1">
      <alignment vertical="center"/>
    </xf>
    <xf numFmtId="0" fontId="44" fillId="0" borderId="0" xfId="0" applyFont="1" applyAlignment="1">
      <alignment horizontal="right"/>
    </xf>
    <xf numFmtId="0" fontId="33" fillId="0" borderId="34" xfId="43" applyFont="1" applyBorder="1" applyAlignment="1">
      <alignment horizontal="center" vertical="center" shrinkToFit="1"/>
    </xf>
    <xf numFmtId="0" fontId="33" fillId="0" borderId="32" xfId="43" applyFont="1" applyBorder="1" applyAlignment="1">
      <alignment horizontal="center" vertical="center" shrinkToFit="1"/>
    </xf>
    <xf numFmtId="0" fontId="33" fillId="0" borderId="68" xfId="43" applyFont="1" applyBorder="1" applyAlignment="1">
      <alignment horizontal="center" vertical="center" shrinkToFit="1"/>
    </xf>
    <xf numFmtId="0" fontId="11" fillId="24" borderId="34" xfId="43" applyFont="1" applyFill="1" applyBorder="1" applyAlignment="1" applyProtection="1">
      <alignment horizontal="center" vertical="center" shrinkToFit="1"/>
      <protection locked="0"/>
    </xf>
    <xf numFmtId="0" fontId="11" fillId="24" borderId="32" xfId="43" applyFont="1" applyFill="1" applyBorder="1" applyAlignment="1" applyProtection="1">
      <alignment horizontal="center" vertical="center" shrinkToFit="1"/>
      <protection locked="0"/>
    </xf>
    <xf numFmtId="0" fontId="11" fillId="24" borderId="35" xfId="43" applyFont="1" applyFill="1" applyBorder="1" applyAlignment="1" applyProtection="1">
      <alignment horizontal="center" vertical="center" shrinkToFit="1"/>
      <protection locked="0"/>
    </xf>
    <xf numFmtId="0" fontId="40" fillId="0" borderId="109" xfId="43" applyFont="1" applyBorder="1" applyAlignment="1">
      <alignment horizontal="center" vertical="center"/>
    </xf>
    <xf numFmtId="0" fontId="40" fillId="0" borderId="110" xfId="43" applyFont="1" applyBorder="1" applyAlignment="1">
      <alignment horizontal="center" vertical="center"/>
    </xf>
    <xf numFmtId="0" fontId="40" fillId="0" borderId="111" xfId="43" applyFont="1" applyBorder="1" applyAlignment="1">
      <alignment horizontal="center" vertical="center"/>
    </xf>
    <xf numFmtId="176" fontId="20" fillId="0" borderId="0" xfId="43" applyNumberFormat="1" applyFont="1" applyFill="1" applyBorder="1" applyAlignment="1" applyProtection="1">
      <alignment horizontal="center" vertical="center" shrinkToFit="1"/>
    </xf>
    <xf numFmtId="176" fontId="26" fillId="26" borderId="95" xfId="43" applyNumberFormat="1" applyFont="1" applyFill="1" applyBorder="1" applyAlignment="1">
      <alignment horizontal="center" vertical="center"/>
    </xf>
    <xf numFmtId="176" fontId="26" fillId="26" borderId="0" xfId="43" applyNumberFormat="1" applyFont="1" applyFill="1" applyBorder="1" applyAlignment="1">
      <alignment horizontal="center" vertical="center"/>
    </xf>
    <xf numFmtId="176" fontId="20" fillId="0" borderId="28" xfId="43" applyNumberFormat="1" applyFont="1" applyFill="1" applyBorder="1" applyAlignment="1" applyProtection="1">
      <alignment horizontal="center" vertical="center" shrinkToFit="1"/>
    </xf>
    <xf numFmtId="176" fontId="20" fillId="0" borderId="18" xfId="43" applyNumberFormat="1" applyFont="1" applyFill="1" applyBorder="1" applyAlignment="1" applyProtection="1">
      <alignment horizontal="center" vertical="center" shrinkToFit="1"/>
    </xf>
    <xf numFmtId="176" fontId="37" fillId="26" borderId="72" xfId="43" applyNumberFormat="1" applyFont="1" applyFill="1" applyBorder="1" applyAlignment="1">
      <alignment horizontal="left" vertical="center" wrapText="1" shrinkToFit="1"/>
    </xf>
    <xf numFmtId="176" fontId="37" fillId="26" borderId="28" xfId="43" applyNumberFormat="1" applyFont="1" applyFill="1" applyBorder="1" applyAlignment="1">
      <alignment horizontal="left" vertical="center" wrapText="1" shrinkToFit="1"/>
    </xf>
    <xf numFmtId="176" fontId="37" fillId="26" borderId="29" xfId="43" applyNumberFormat="1" applyFont="1" applyFill="1" applyBorder="1" applyAlignment="1">
      <alignment horizontal="left" vertical="center" wrapText="1" shrinkToFit="1"/>
    </xf>
    <xf numFmtId="176" fontId="37" fillId="26" borderId="95" xfId="43" applyNumberFormat="1" applyFont="1" applyFill="1" applyBorder="1" applyAlignment="1">
      <alignment horizontal="left" vertical="center" wrapText="1" shrinkToFit="1"/>
    </xf>
    <xf numFmtId="176" fontId="37" fillId="26" borderId="0" xfId="43" applyNumberFormat="1" applyFont="1" applyFill="1" applyBorder="1" applyAlignment="1">
      <alignment horizontal="left" vertical="center" wrapText="1" shrinkToFit="1"/>
    </xf>
    <xf numFmtId="176" fontId="37" fillId="26" borderId="53" xfId="43" applyNumberFormat="1" applyFont="1" applyFill="1" applyBorder="1" applyAlignment="1">
      <alignment horizontal="left" vertical="center" wrapText="1" shrinkToFit="1"/>
    </xf>
    <xf numFmtId="176" fontId="22" fillId="24" borderId="63" xfId="43" applyNumberFormat="1" applyFont="1" applyFill="1" applyBorder="1" applyAlignment="1" applyProtection="1">
      <alignment horizontal="center" vertical="center" shrinkToFit="1"/>
      <protection locked="0"/>
    </xf>
    <xf numFmtId="176" fontId="22" fillId="24" borderId="28" xfId="43" applyNumberFormat="1" applyFont="1" applyFill="1" applyBorder="1" applyAlignment="1" applyProtection="1">
      <alignment horizontal="center" vertical="center" shrinkToFit="1"/>
      <protection locked="0"/>
    </xf>
    <xf numFmtId="176" fontId="22" fillId="24" borderId="0" xfId="43" applyNumberFormat="1" applyFont="1" applyFill="1" applyBorder="1" applyAlignment="1" applyProtection="1">
      <alignment horizontal="center" vertical="center" shrinkToFit="1"/>
      <protection locked="0"/>
    </xf>
    <xf numFmtId="176" fontId="24" fillId="0" borderId="36" xfId="43" applyNumberFormat="1" applyFont="1" applyBorder="1" applyAlignment="1">
      <alignment horizontal="center" vertical="center"/>
    </xf>
    <xf numFmtId="176" fontId="24" fillId="0" borderId="20" xfId="43" applyNumberFormat="1" applyFont="1" applyBorder="1" applyAlignment="1">
      <alignment horizontal="center" vertical="center"/>
    </xf>
    <xf numFmtId="176" fontId="24" fillId="0" borderId="23" xfId="43" applyNumberFormat="1" applyFont="1" applyBorder="1" applyAlignment="1">
      <alignment horizontal="center" vertical="center"/>
    </xf>
    <xf numFmtId="176" fontId="24" fillId="0" borderId="74" xfId="43" applyNumberFormat="1" applyFont="1" applyFill="1" applyBorder="1" applyAlignment="1">
      <alignment horizontal="center" vertical="center"/>
    </xf>
    <xf numFmtId="176" fontId="24" fillId="0" borderId="75" xfId="43" applyNumberFormat="1" applyFont="1" applyFill="1" applyBorder="1" applyAlignment="1">
      <alignment horizontal="center" vertical="center"/>
    </xf>
    <xf numFmtId="176" fontId="24" fillId="0" borderId="74" xfId="43" applyNumberFormat="1" applyFont="1" applyFill="1" applyBorder="1" applyAlignment="1">
      <alignment horizontal="left" vertical="center" shrinkToFit="1"/>
    </xf>
    <xf numFmtId="176" fontId="24" fillId="0" borderId="32" xfId="43" applyNumberFormat="1" applyFont="1" applyFill="1" applyBorder="1" applyAlignment="1">
      <alignment horizontal="left" vertical="center" shrinkToFit="1"/>
    </xf>
    <xf numFmtId="176" fontId="24" fillId="0" borderId="32" xfId="43" applyNumberFormat="1" applyFont="1" applyFill="1" applyBorder="1" applyAlignment="1">
      <alignment horizontal="center" vertical="center"/>
    </xf>
    <xf numFmtId="176" fontId="24" fillId="0" borderId="35" xfId="43" applyNumberFormat="1" applyFont="1" applyFill="1" applyBorder="1" applyAlignment="1">
      <alignment horizontal="center" vertical="center"/>
    </xf>
    <xf numFmtId="177" fontId="11" fillId="6" borderId="32" xfId="33" applyNumberFormat="1" applyFont="1" applyFill="1" applyBorder="1" applyAlignment="1" applyProtection="1">
      <alignment horizontal="right" vertical="center" shrinkToFit="1"/>
      <protection locked="0"/>
    </xf>
    <xf numFmtId="0" fontId="24" fillId="0" borderId="34" xfId="43" applyNumberFormat="1" applyFont="1" applyFill="1" applyBorder="1" applyAlignment="1">
      <alignment horizontal="center" vertical="center" shrinkToFit="1"/>
    </xf>
    <xf numFmtId="0" fontId="24" fillId="0" borderId="32" xfId="43" applyNumberFormat="1" applyFont="1" applyFill="1" applyBorder="1" applyAlignment="1">
      <alignment horizontal="center" vertical="center" shrinkToFit="1"/>
    </xf>
    <xf numFmtId="0" fontId="24" fillId="0" borderId="35" xfId="43" applyNumberFormat="1" applyFont="1" applyFill="1" applyBorder="1" applyAlignment="1">
      <alignment horizontal="center" vertical="center" shrinkToFit="1"/>
    </xf>
    <xf numFmtId="176" fontId="20" fillId="0" borderId="72" xfId="43" applyNumberFormat="1" applyFont="1" applyFill="1" applyBorder="1" applyAlignment="1">
      <alignment horizontal="center" vertical="center" shrinkToFit="1"/>
    </xf>
    <xf numFmtId="176" fontId="20" fillId="0" borderId="28" xfId="43" applyNumberFormat="1" applyFont="1" applyFill="1" applyBorder="1" applyAlignment="1">
      <alignment horizontal="center" vertical="center" shrinkToFit="1"/>
    </xf>
    <xf numFmtId="176" fontId="20" fillId="0" borderId="29" xfId="43" applyNumberFormat="1" applyFont="1" applyFill="1" applyBorder="1" applyAlignment="1">
      <alignment horizontal="center" vertical="center" shrinkToFit="1"/>
    </xf>
    <xf numFmtId="176" fontId="20" fillId="0" borderId="73" xfId="43" applyNumberFormat="1" applyFont="1" applyFill="1" applyBorder="1" applyAlignment="1">
      <alignment horizontal="center" vertical="center" shrinkToFit="1"/>
    </xf>
    <xf numFmtId="176" fontId="20" fillId="0" borderId="43" xfId="43" applyNumberFormat="1" applyFont="1" applyFill="1" applyBorder="1" applyAlignment="1">
      <alignment horizontal="center" vertical="center" shrinkToFit="1"/>
    </xf>
    <xf numFmtId="176" fontId="20" fillId="0" borderId="44" xfId="43" applyNumberFormat="1" applyFont="1" applyFill="1" applyBorder="1" applyAlignment="1">
      <alignment horizontal="center" vertical="center" shrinkToFit="1"/>
    </xf>
    <xf numFmtId="176" fontId="24" fillId="0" borderId="40" xfId="43" applyNumberFormat="1" applyFont="1" applyBorder="1" applyAlignment="1">
      <alignment horizontal="center" vertical="center"/>
    </xf>
    <xf numFmtId="176" fontId="24" fillId="0" borderId="26" xfId="43" applyNumberFormat="1" applyFont="1" applyBorder="1" applyAlignment="1">
      <alignment horizontal="center" vertical="center"/>
    </xf>
    <xf numFmtId="176" fontId="11" fillId="24" borderId="76" xfId="43" applyNumberFormat="1" applyFont="1" applyFill="1" applyBorder="1" applyAlignment="1" applyProtection="1">
      <alignment horizontal="center" vertical="center"/>
      <protection locked="0"/>
    </xf>
    <xf numFmtId="176" fontId="11" fillId="24" borderId="77" xfId="43" applyNumberFormat="1" applyFont="1" applyFill="1" applyBorder="1" applyAlignment="1" applyProtection="1">
      <alignment horizontal="center" vertical="center"/>
      <protection locked="0"/>
    </xf>
    <xf numFmtId="177" fontId="11" fillId="6" borderId="26" xfId="33" applyNumberFormat="1" applyFont="1" applyFill="1" applyBorder="1" applyAlignment="1" applyProtection="1">
      <alignment horizontal="right" vertical="center" shrinkToFit="1"/>
      <protection locked="0"/>
    </xf>
    <xf numFmtId="177" fontId="11" fillId="25" borderId="26" xfId="33" applyNumberFormat="1" applyFont="1" applyFill="1" applyBorder="1" applyAlignment="1">
      <alignment horizontal="right" vertical="center" shrinkToFit="1"/>
    </xf>
    <xf numFmtId="176" fontId="24" fillId="0" borderId="37" xfId="43" applyNumberFormat="1" applyFont="1" applyBorder="1" applyAlignment="1">
      <alignment horizontal="center" vertical="center"/>
    </xf>
    <xf numFmtId="176" fontId="24" fillId="0" borderId="24" xfId="43" applyNumberFormat="1" applyFont="1" applyBorder="1" applyAlignment="1">
      <alignment horizontal="center" vertical="center"/>
    </xf>
    <xf numFmtId="176" fontId="11" fillId="24" borderId="69" xfId="43" applyNumberFormat="1" applyFont="1" applyFill="1" applyBorder="1" applyAlignment="1" applyProtection="1">
      <alignment horizontal="center" vertical="center"/>
      <protection locked="0"/>
    </xf>
    <xf numFmtId="176" fontId="11" fillId="24" borderId="70" xfId="43" applyNumberFormat="1" applyFont="1" applyFill="1" applyBorder="1" applyAlignment="1" applyProtection="1">
      <alignment horizontal="center" vertical="center"/>
      <protection locked="0"/>
    </xf>
    <xf numFmtId="177" fontId="11" fillId="6" borderId="24" xfId="33" applyNumberFormat="1" applyFont="1" applyFill="1" applyBorder="1" applyAlignment="1" applyProtection="1">
      <alignment horizontal="right" vertical="center" shrinkToFit="1"/>
      <protection locked="0"/>
    </xf>
    <xf numFmtId="177" fontId="11" fillId="25" borderId="24" xfId="33" applyNumberFormat="1" applyFont="1" applyFill="1" applyBorder="1" applyAlignment="1">
      <alignment horizontal="right" vertical="center" shrinkToFit="1"/>
    </xf>
    <xf numFmtId="176" fontId="24" fillId="0" borderId="78" xfId="43" applyNumberFormat="1" applyFont="1" applyBorder="1" applyAlignment="1">
      <alignment horizontal="center" vertical="center"/>
    </xf>
    <xf numFmtId="176" fontId="24" fillId="0" borderId="57" xfId="43" applyNumberFormat="1" applyFont="1" applyBorder="1" applyAlignment="1">
      <alignment horizontal="center" vertical="center"/>
    </xf>
    <xf numFmtId="176" fontId="11" fillId="24" borderId="71" xfId="43" applyNumberFormat="1" applyFont="1" applyFill="1" applyBorder="1" applyAlignment="1" applyProtection="1">
      <alignment horizontal="center" vertical="center"/>
      <protection locked="0"/>
    </xf>
    <xf numFmtId="176" fontId="11" fillId="24" borderId="79" xfId="43" applyNumberFormat="1" applyFont="1" applyFill="1" applyBorder="1" applyAlignment="1" applyProtection="1">
      <alignment horizontal="center" vertical="center"/>
      <protection locked="0"/>
    </xf>
    <xf numFmtId="177" fontId="11" fillId="6" borderId="33" xfId="33" applyNumberFormat="1" applyFont="1" applyFill="1" applyBorder="1" applyAlignment="1" applyProtection="1">
      <alignment horizontal="right" vertical="center" shrinkToFit="1"/>
      <protection locked="0"/>
    </xf>
    <xf numFmtId="177" fontId="11" fillId="25" borderId="33" xfId="33" applyNumberFormat="1" applyFont="1" applyFill="1" applyBorder="1" applyAlignment="1">
      <alignment horizontal="right" vertical="center" shrinkToFit="1"/>
    </xf>
    <xf numFmtId="176" fontId="24" fillId="0" borderId="48" xfId="43" applyNumberFormat="1" applyFont="1" applyBorder="1" applyAlignment="1">
      <alignment horizontal="center" vertical="center"/>
    </xf>
    <xf numFmtId="176" fontId="24" fillId="0" borderId="49" xfId="43" applyNumberFormat="1" applyFont="1" applyBorder="1" applyAlignment="1">
      <alignment horizontal="center" vertical="center"/>
    </xf>
    <xf numFmtId="177" fontId="11" fillId="25" borderId="10" xfId="33" applyNumberFormat="1" applyFont="1" applyFill="1" applyBorder="1" applyAlignment="1">
      <alignment horizontal="right" vertical="center" shrinkToFit="1"/>
    </xf>
    <xf numFmtId="0" fontId="24" fillId="0" borderId="80" xfId="43" applyNumberFormat="1" applyFont="1" applyFill="1" applyBorder="1" applyAlignment="1">
      <alignment horizontal="center" vertical="center"/>
    </xf>
    <xf numFmtId="0" fontId="24" fillId="0" borderId="81" xfId="43" applyNumberFormat="1" applyFont="1" applyFill="1" applyBorder="1" applyAlignment="1">
      <alignment horizontal="center" vertical="center"/>
    </xf>
    <xf numFmtId="0" fontId="24" fillId="0" borderId="82" xfId="43" applyNumberFormat="1" applyFont="1" applyFill="1" applyBorder="1" applyAlignment="1">
      <alignment horizontal="center" vertical="center"/>
    </xf>
    <xf numFmtId="176" fontId="24" fillId="0" borderId="40" xfId="43" applyNumberFormat="1" applyFont="1" applyFill="1" applyBorder="1" applyAlignment="1">
      <alignment horizontal="center" vertical="center"/>
    </xf>
    <xf numFmtId="176" fontId="24" fillId="0" borderId="26" xfId="43" applyNumberFormat="1" applyFont="1" applyFill="1" applyBorder="1" applyAlignment="1">
      <alignment horizontal="center" vertical="center"/>
    </xf>
    <xf numFmtId="176" fontId="24" fillId="0" borderId="56" xfId="43" applyNumberFormat="1" applyFont="1" applyFill="1" applyBorder="1" applyAlignment="1">
      <alignment horizontal="center" vertical="center"/>
    </xf>
    <xf numFmtId="176" fontId="24" fillId="0" borderId="33" xfId="43" applyNumberFormat="1" applyFont="1" applyFill="1" applyBorder="1" applyAlignment="1">
      <alignment horizontal="center" vertical="center"/>
    </xf>
    <xf numFmtId="0" fontId="24" fillId="0" borderId="33" xfId="43" applyFont="1" applyBorder="1" applyAlignment="1">
      <alignment horizontal="center" vertical="center"/>
    </xf>
    <xf numFmtId="176" fontId="24" fillId="0" borderId="71" xfId="43" applyNumberFormat="1" applyFont="1" applyFill="1" applyBorder="1" applyAlignment="1">
      <alignment horizontal="left" vertical="center"/>
    </xf>
    <xf numFmtId="176" fontId="24" fillId="0" borderId="33" xfId="43" applyNumberFormat="1" applyFont="1" applyFill="1" applyBorder="1" applyAlignment="1">
      <alignment horizontal="left" vertical="center"/>
    </xf>
    <xf numFmtId="176" fontId="27" fillId="0" borderId="33" xfId="43" applyNumberFormat="1" applyFont="1" applyBorder="1" applyAlignment="1">
      <alignment horizontal="left" vertical="center" shrinkToFit="1"/>
    </xf>
    <xf numFmtId="177" fontId="26" fillId="6" borderId="33" xfId="33" applyNumberFormat="1" applyFont="1" applyFill="1" applyBorder="1" applyAlignment="1" applyProtection="1">
      <alignment horizontal="center" vertical="center" shrinkToFit="1"/>
      <protection locked="0"/>
    </xf>
    <xf numFmtId="176" fontId="27" fillId="0" borderId="83" xfId="43" applyNumberFormat="1" applyFont="1" applyBorder="1" applyAlignment="1">
      <alignment horizontal="left" vertical="center" shrinkToFit="1"/>
    </xf>
    <xf numFmtId="177" fontId="11" fillId="6" borderId="16" xfId="33" applyNumberFormat="1" applyFont="1" applyFill="1" applyBorder="1" applyAlignment="1" applyProtection="1">
      <alignment horizontal="right" vertical="center" shrinkToFit="1"/>
      <protection locked="0"/>
    </xf>
    <xf numFmtId="176" fontId="24" fillId="0" borderId="50" xfId="43" applyNumberFormat="1" applyFont="1" applyFill="1" applyBorder="1" applyAlignment="1">
      <alignment horizontal="left" vertical="center" shrinkToFit="1"/>
    </xf>
    <xf numFmtId="176" fontId="24" fillId="0" borderId="48" xfId="43" applyNumberFormat="1" applyFont="1" applyFill="1" applyBorder="1" applyAlignment="1">
      <alignment horizontal="left" vertical="center" shrinkToFit="1"/>
    </xf>
    <xf numFmtId="0" fontId="24" fillId="0" borderId="48" xfId="43" applyFont="1" applyBorder="1" applyAlignment="1">
      <alignment vertical="center" shrinkToFit="1"/>
    </xf>
    <xf numFmtId="177" fontId="11" fillId="25" borderId="43" xfId="33" applyNumberFormat="1" applyFont="1" applyFill="1" applyBorder="1" applyAlignment="1">
      <alignment horizontal="right" vertical="center" shrinkToFit="1"/>
    </xf>
    <xf numFmtId="0" fontId="24" fillId="0" borderId="84" xfId="43" applyNumberFormat="1" applyFont="1" applyFill="1" applyBorder="1" applyAlignment="1">
      <alignment horizontal="center" vertical="center"/>
    </xf>
    <xf numFmtId="0" fontId="24" fillId="0" borderId="85" xfId="43" applyNumberFormat="1" applyFont="1" applyFill="1" applyBorder="1" applyAlignment="1">
      <alignment horizontal="center" vertical="center"/>
    </xf>
    <xf numFmtId="0" fontId="24" fillId="0" borderId="86" xfId="43" applyNumberFormat="1" applyFont="1" applyFill="1" applyBorder="1" applyAlignment="1">
      <alignment horizontal="center" vertical="center"/>
    </xf>
    <xf numFmtId="176" fontId="11" fillId="24" borderId="74" xfId="43" applyNumberFormat="1" applyFont="1" applyFill="1" applyBorder="1" applyAlignment="1" applyProtection="1">
      <alignment horizontal="center" vertical="center"/>
      <protection locked="0"/>
    </xf>
    <xf numFmtId="176" fontId="11" fillId="24" borderId="75" xfId="43" applyNumberFormat="1" applyFont="1" applyFill="1" applyBorder="1" applyAlignment="1" applyProtection="1">
      <alignment horizontal="center" vertical="center"/>
      <protection locked="0"/>
    </xf>
    <xf numFmtId="176" fontId="24" fillId="0" borderId="32" xfId="43" applyNumberFormat="1" applyFont="1" applyBorder="1" applyAlignment="1">
      <alignment horizontal="center" vertical="center"/>
    </xf>
    <xf numFmtId="176" fontId="24" fillId="0" borderId="35" xfId="43" applyNumberFormat="1" applyFont="1" applyBorder="1" applyAlignment="1">
      <alignment horizontal="center" vertical="center"/>
    </xf>
    <xf numFmtId="177" fontId="11" fillId="6" borderId="20" xfId="33" applyNumberFormat="1" applyFont="1" applyFill="1" applyBorder="1" applyAlignment="1" applyProtection="1">
      <alignment horizontal="right" vertical="center" shrinkToFit="1"/>
      <protection locked="0"/>
    </xf>
    <xf numFmtId="177" fontId="11" fillId="25" borderId="20" xfId="33" applyNumberFormat="1" applyFont="1" applyFill="1" applyBorder="1" applyAlignment="1">
      <alignment horizontal="right" vertical="center" shrinkToFit="1"/>
    </xf>
    <xf numFmtId="176" fontId="24" fillId="0" borderId="45" xfId="43" applyNumberFormat="1" applyFont="1" applyBorder="1" applyAlignment="1">
      <alignment horizontal="center" vertical="center"/>
    </xf>
    <xf numFmtId="176" fontId="24" fillId="0" borderId="28" xfId="43" applyNumberFormat="1" applyFont="1" applyBorder="1" applyAlignment="1">
      <alignment horizontal="center" vertical="center"/>
    </xf>
    <xf numFmtId="177" fontId="11" fillId="0" borderId="28" xfId="33" applyNumberFormat="1" applyFont="1" applyFill="1" applyBorder="1" applyAlignment="1">
      <alignment horizontal="right" vertical="center" shrinkToFit="1"/>
    </xf>
    <xf numFmtId="177" fontId="11" fillId="0" borderId="46" xfId="33" applyNumberFormat="1" applyFont="1" applyFill="1" applyBorder="1" applyAlignment="1">
      <alignment horizontal="right" vertical="center" shrinkToFit="1"/>
    </xf>
    <xf numFmtId="0" fontId="21" fillId="0" borderId="54" xfId="43" applyNumberFormat="1" applyFont="1" applyFill="1" applyBorder="1" applyAlignment="1">
      <alignment horizontal="center" shrinkToFit="1"/>
    </xf>
    <xf numFmtId="0" fontId="21" fillId="0" borderId="46" xfId="43" applyNumberFormat="1" applyFont="1" applyFill="1" applyBorder="1" applyAlignment="1">
      <alignment horizontal="center" shrinkToFit="1"/>
    </xf>
    <xf numFmtId="0" fontId="21" fillId="0" borderId="55" xfId="43" applyNumberFormat="1" applyFont="1" applyFill="1" applyBorder="1" applyAlignment="1">
      <alignment horizontal="center" shrinkToFit="1"/>
    </xf>
    <xf numFmtId="177" fontId="11" fillId="25" borderId="32" xfId="33" applyNumberFormat="1" applyFont="1" applyFill="1" applyBorder="1" applyAlignment="1">
      <alignment horizontal="right" vertical="center" shrinkToFit="1"/>
    </xf>
    <xf numFmtId="177" fontId="11" fillId="6" borderId="43" xfId="33" applyNumberFormat="1" applyFont="1" applyFill="1" applyBorder="1" applyAlignment="1" applyProtection="1">
      <alignment horizontal="right" vertical="center" shrinkToFit="1"/>
      <protection locked="0"/>
    </xf>
    <xf numFmtId="0" fontId="24" fillId="0" borderId="87" xfId="43" applyNumberFormat="1" applyFont="1" applyFill="1" applyBorder="1" applyAlignment="1">
      <alignment horizontal="center" vertical="center"/>
    </xf>
    <xf numFmtId="0" fontId="24" fillId="0" borderId="88" xfId="43" applyNumberFormat="1" applyFont="1" applyFill="1" applyBorder="1" applyAlignment="1">
      <alignment horizontal="center" vertical="center"/>
    </xf>
    <xf numFmtId="0" fontId="24" fillId="0" borderId="89" xfId="43" applyNumberFormat="1" applyFont="1" applyFill="1" applyBorder="1" applyAlignment="1">
      <alignment horizontal="center" vertical="center"/>
    </xf>
    <xf numFmtId="0" fontId="21" fillId="0" borderId="34" xfId="43" applyNumberFormat="1" applyFont="1" applyFill="1" applyBorder="1" applyAlignment="1">
      <alignment horizontal="left" vertical="center" wrapText="1"/>
    </xf>
    <xf numFmtId="0" fontId="21" fillId="0" borderId="32" xfId="43" applyNumberFormat="1" applyFont="1" applyFill="1" applyBorder="1" applyAlignment="1">
      <alignment horizontal="left" vertical="center" wrapText="1"/>
    </xf>
    <xf numFmtId="0" fontId="21" fillId="0" borderId="35" xfId="43" applyNumberFormat="1" applyFont="1" applyFill="1" applyBorder="1" applyAlignment="1">
      <alignment horizontal="left" vertical="center" wrapText="1"/>
    </xf>
    <xf numFmtId="176" fontId="24" fillId="0" borderId="40" xfId="43" applyNumberFormat="1" applyFont="1" applyBorder="1" applyAlignment="1">
      <alignment horizontal="center" vertical="center" shrinkToFit="1"/>
    </xf>
    <xf numFmtId="176" fontId="24" fillId="0" borderId="26" xfId="43" applyNumberFormat="1" applyFont="1" applyBorder="1" applyAlignment="1">
      <alignment horizontal="center" vertical="center" shrinkToFit="1"/>
    </xf>
    <xf numFmtId="176" fontId="24" fillId="0" borderId="108" xfId="43" applyNumberFormat="1" applyFont="1" applyBorder="1" applyAlignment="1">
      <alignment horizontal="center" vertical="center" shrinkToFit="1"/>
    </xf>
    <xf numFmtId="176" fontId="24" fillId="0" borderId="21" xfId="43" applyNumberFormat="1" applyFont="1" applyBorder="1" applyAlignment="1">
      <alignment horizontal="center" vertical="center" shrinkToFit="1"/>
    </xf>
    <xf numFmtId="176" fontId="24" fillId="0" borderId="27" xfId="43" applyNumberFormat="1" applyFont="1" applyBorder="1" applyAlignment="1">
      <alignment horizontal="center" vertical="center" shrinkToFit="1"/>
    </xf>
    <xf numFmtId="176" fontId="20" fillId="0" borderId="45" xfId="43" applyNumberFormat="1" applyFont="1" applyBorder="1" applyAlignment="1">
      <alignment horizontal="center" vertical="center" wrapText="1"/>
    </xf>
    <xf numFmtId="176" fontId="20" fillId="0" borderId="28" xfId="43" applyNumberFormat="1" applyFont="1" applyBorder="1" applyAlignment="1">
      <alignment horizontal="center" vertical="center" wrapText="1"/>
    </xf>
    <xf numFmtId="176" fontId="20" fillId="0" borderId="90" xfId="43" applyNumberFormat="1" applyFont="1" applyBorder="1" applyAlignment="1">
      <alignment horizontal="center" vertical="center" wrapText="1"/>
    </xf>
    <xf numFmtId="176" fontId="20" fillId="0" borderId="31" xfId="43" applyNumberFormat="1" applyFont="1" applyBorder="1" applyAlignment="1">
      <alignment horizontal="center" vertical="center" wrapText="1"/>
    </xf>
    <xf numFmtId="176" fontId="20" fillId="0" borderId="0" xfId="43" applyNumberFormat="1" applyFont="1" applyBorder="1" applyAlignment="1">
      <alignment horizontal="center" vertical="center" wrapText="1"/>
    </xf>
    <xf numFmtId="176" fontId="20" fillId="0" borderId="92" xfId="43" applyNumberFormat="1" applyFont="1" applyBorder="1" applyAlignment="1">
      <alignment horizontal="center" vertical="center" wrapText="1"/>
    </xf>
    <xf numFmtId="176" fontId="20" fillId="0" borderId="22" xfId="43" applyNumberFormat="1" applyFont="1" applyBorder="1" applyAlignment="1">
      <alignment horizontal="center" vertical="center" wrapText="1"/>
    </xf>
    <xf numFmtId="176" fontId="20" fillId="0" borderId="43" xfId="43" applyNumberFormat="1" applyFont="1" applyBorder="1" applyAlignment="1">
      <alignment horizontal="center" vertical="center" wrapText="1"/>
    </xf>
    <xf numFmtId="176" fontId="20" fillId="0" borderId="93" xfId="43" applyNumberFormat="1" applyFont="1" applyBorder="1" applyAlignment="1">
      <alignment horizontal="center" vertical="center" wrapText="1"/>
    </xf>
    <xf numFmtId="176" fontId="24" fillId="0" borderId="36" xfId="43" applyNumberFormat="1" applyFont="1" applyBorder="1" applyAlignment="1">
      <alignment horizontal="center" vertical="center" wrapText="1" shrinkToFit="1"/>
    </xf>
    <xf numFmtId="176" fontId="24" fillId="0" borderId="20" xfId="43" applyNumberFormat="1" applyFont="1" applyBorder="1" applyAlignment="1">
      <alignment horizontal="center" vertical="center" shrinkToFit="1"/>
    </xf>
    <xf numFmtId="176" fontId="24" fillId="0" borderId="23" xfId="43" applyNumberFormat="1" applyFont="1" applyBorder="1" applyAlignment="1">
      <alignment horizontal="center" vertical="center" shrinkToFit="1"/>
    </xf>
    <xf numFmtId="176" fontId="24" fillId="0" borderId="31" xfId="43" applyNumberFormat="1" applyFont="1" applyBorder="1" applyAlignment="1">
      <alignment horizontal="center" vertical="center" shrinkToFit="1"/>
    </xf>
    <xf numFmtId="176" fontId="24" fillId="0" borderId="0" xfId="43" applyNumberFormat="1" applyFont="1" applyBorder="1" applyAlignment="1">
      <alignment horizontal="center" vertical="center" shrinkToFit="1"/>
    </xf>
    <xf numFmtId="176" fontId="24" fillId="0" borderId="53" xfId="43" applyNumberFormat="1" applyFont="1" applyBorder="1" applyAlignment="1">
      <alignment horizontal="center" vertical="center" shrinkToFit="1"/>
    </xf>
    <xf numFmtId="176" fontId="24" fillId="0" borderId="22" xfId="43" applyNumberFormat="1" applyFont="1" applyBorder="1" applyAlignment="1">
      <alignment horizontal="center" vertical="center" shrinkToFit="1"/>
    </xf>
    <xf numFmtId="176" fontId="24" fillId="0" borderId="43" xfId="43" applyNumberFormat="1" applyFont="1" applyBorder="1" applyAlignment="1">
      <alignment horizontal="center" vertical="center" shrinkToFit="1"/>
    </xf>
    <xf numFmtId="176" fontId="24" fillId="0" borderId="44" xfId="43" applyNumberFormat="1" applyFont="1" applyBorder="1" applyAlignment="1">
      <alignment horizontal="center" vertical="center" shrinkToFit="1"/>
    </xf>
    <xf numFmtId="176" fontId="20" fillId="0" borderId="43" xfId="43" applyNumberFormat="1" applyFont="1" applyFill="1" applyBorder="1" applyAlignment="1" applyProtection="1">
      <alignment horizontal="center" vertical="center" shrinkToFit="1"/>
    </xf>
    <xf numFmtId="176" fontId="20" fillId="0" borderId="44" xfId="43" applyNumberFormat="1" applyFont="1" applyFill="1" applyBorder="1" applyAlignment="1" applyProtection="1">
      <alignment horizontal="center" vertical="center" shrinkToFit="1"/>
    </xf>
    <xf numFmtId="176" fontId="22" fillId="24" borderId="46" xfId="43" applyNumberFormat="1" applyFont="1" applyFill="1" applyBorder="1" applyAlignment="1" applyProtection="1">
      <alignment horizontal="center" vertical="center" shrinkToFit="1"/>
      <protection locked="0"/>
    </xf>
    <xf numFmtId="176" fontId="20" fillId="0" borderId="97" xfId="43" applyNumberFormat="1" applyFont="1" applyFill="1" applyBorder="1" applyAlignment="1" applyProtection="1">
      <alignment horizontal="center" vertical="center" shrinkToFit="1"/>
    </xf>
    <xf numFmtId="176" fontId="22" fillId="24" borderId="45" xfId="43" applyNumberFormat="1" applyFont="1" applyFill="1" applyBorder="1" applyAlignment="1" applyProtection="1">
      <alignment horizontal="center" vertical="center" shrinkToFit="1"/>
      <protection locked="0"/>
    </xf>
    <xf numFmtId="177" fontId="11" fillId="25" borderId="64" xfId="0" applyNumberFormat="1" applyFont="1" applyFill="1" applyBorder="1" applyAlignment="1">
      <alignment horizontal="right" vertical="center" shrinkToFit="1"/>
    </xf>
    <xf numFmtId="177" fontId="11" fillId="25" borderId="48" xfId="0" applyNumberFormat="1" applyFont="1" applyFill="1" applyBorder="1" applyAlignment="1">
      <alignment horizontal="right" vertical="center" shrinkToFit="1"/>
    </xf>
    <xf numFmtId="177" fontId="11" fillId="25" borderId="65" xfId="0" applyNumberFormat="1" applyFont="1" applyFill="1" applyBorder="1" applyAlignment="1">
      <alignment horizontal="right" vertical="center" shrinkToFit="1"/>
    </xf>
    <xf numFmtId="0" fontId="33" fillId="0" borderId="99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100" xfId="0" applyFont="1" applyBorder="1" applyAlignment="1">
      <alignment horizontal="center" vertical="center" shrinkToFit="1"/>
    </xf>
    <xf numFmtId="0" fontId="33" fillId="0" borderId="58" xfId="0" applyFont="1" applyBorder="1" applyAlignment="1">
      <alignment horizontal="left" vertical="center" shrinkToFit="1"/>
    </xf>
    <xf numFmtId="0" fontId="33" fillId="0" borderId="12" xfId="0" applyFont="1" applyBorder="1" applyAlignment="1">
      <alignment horizontal="left" vertical="center" shrinkToFit="1"/>
    </xf>
    <xf numFmtId="0" fontId="33" fillId="0" borderId="14" xfId="0" applyFont="1" applyBorder="1" applyAlignment="1">
      <alignment horizontal="left" vertical="center" shrinkToFit="1"/>
    </xf>
    <xf numFmtId="0" fontId="33" fillId="0" borderId="103" xfId="0" applyFont="1" applyBorder="1" applyAlignment="1">
      <alignment horizontal="left" vertical="center" shrinkToFit="1"/>
    </xf>
    <xf numFmtId="0" fontId="33" fillId="0" borderId="52" xfId="0" applyFont="1" applyBorder="1" applyAlignment="1">
      <alignment horizontal="left" vertical="center" shrinkToFit="1"/>
    </xf>
    <xf numFmtId="0" fontId="33" fillId="0" borderId="67" xfId="0" applyFont="1" applyBorder="1" applyAlignment="1">
      <alignment horizontal="left" vertical="center" shrinkToFit="1"/>
    </xf>
    <xf numFmtId="177" fontId="11" fillId="6" borderId="13" xfId="0" applyNumberFormat="1" applyFont="1" applyFill="1" applyBorder="1" applyAlignment="1" applyProtection="1">
      <alignment horizontal="right" vertical="center" shrinkToFit="1"/>
      <protection locked="0"/>
    </xf>
    <xf numFmtId="177" fontId="11" fillId="6" borderId="12" xfId="0" applyNumberFormat="1" applyFont="1" applyFill="1" applyBorder="1" applyAlignment="1" applyProtection="1">
      <alignment horizontal="right" vertical="center" shrinkToFit="1"/>
      <protection locked="0"/>
    </xf>
    <xf numFmtId="177" fontId="11" fillId="6" borderId="14" xfId="0" applyNumberFormat="1" applyFont="1" applyFill="1" applyBorder="1" applyAlignment="1" applyProtection="1">
      <alignment horizontal="right" vertical="center" shrinkToFit="1"/>
      <protection locked="0"/>
    </xf>
    <xf numFmtId="177" fontId="11" fillId="6" borderId="66" xfId="0" applyNumberFormat="1" applyFont="1" applyFill="1" applyBorder="1" applyAlignment="1" applyProtection="1">
      <alignment horizontal="right" vertical="center" shrinkToFit="1"/>
      <protection locked="0"/>
    </xf>
    <xf numFmtId="177" fontId="11" fillId="6" borderId="52" xfId="0" applyNumberFormat="1" applyFont="1" applyFill="1" applyBorder="1" applyAlignment="1" applyProtection="1">
      <alignment horizontal="right" vertical="center" shrinkToFit="1"/>
      <protection locked="0"/>
    </xf>
    <xf numFmtId="177" fontId="11" fillId="6" borderId="67" xfId="0" applyNumberFormat="1" applyFont="1" applyFill="1" applyBorder="1" applyAlignment="1" applyProtection="1">
      <alignment horizontal="right" vertical="center" shrinkToFit="1"/>
      <protection locked="0"/>
    </xf>
    <xf numFmtId="0" fontId="11" fillId="24" borderId="58" xfId="0" applyFont="1" applyFill="1" applyBorder="1" applyAlignment="1" applyProtection="1">
      <alignment horizontal="center" vertical="center" shrinkToFit="1"/>
      <protection locked="0"/>
    </xf>
    <xf numFmtId="0" fontId="11" fillId="24" borderId="100" xfId="0" applyFont="1" applyFill="1" applyBorder="1" applyAlignment="1" applyProtection="1">
      <alignment horizontal="center" vertical="center" shrinkToFit="1"/>
      <protection locked="0"/>
    </xf>
    <xf numFmtId="0" fontId="11" fillId="24" borderId="103" xfId="0" applyFont="1" applyFill="1" applyBorder="1" applyAlignment="1" applyProtection="1">
      <alignment horizontal="center" vertical="center" shrinkToFit="1"/>
      <protection locked="0"/>
    </xf>
    <xf numFmtId="0" fontId="11" fillId="24" borderId="98" xfId="0" applyFont="1" applyFill="1" applyBorder="1" applyAlignment="1" applyProtection="1">
      <alignment horizontal="center" vertical="center" shrinkToFit="1"/>
      <protection locked="0"/>
    </xf>
    <xf numFmtId="0" fontId="33" fillId="0" borderId="51" xfId="0" applyFont="1" applyBorder="1" applyAlignment="1">
      <alignment horizontal="center" vertical="center" shrinkToFit="1"/>
    </xf>
    <xf numFmtId="0" fontId="33" fillId="0" borderId="52" xfId="0" applyFont="1" applyBorder="1" applyAlignment="1">
      <alignment horizontal="center" vertical="center" shrinkToFit="1"/>
    </xf>
    <xf numFmtId="0" fontId="33" fillId="0" borderId="98" xfId="0" applyFont="1" applyBorder="1" applyAlignment="1">
      <alignment horizontal="center" vertical="center" shrinkToFit="1"/>
    </xf>
    <xf numFmtId="0" fontId="20" fillId="0" borderId="112" xfId="0" applyFont="1" applyFill="1" applyBorder="1" applyAlignment="1" applyProtection="1">
      <alignment horizontal="center" vertical="center" shrinkToFit="1"/>
    </xf>
    <xf numFmtId="0" fontId="20" fillId="0" borderId="57" xfId="0" applyFont="1" applyFill="1" applyBorder="1" applyAlignment="1" applyProtection="1">
      <alignment horizontal="center" vertical="center" shrinkToFit="1"/>
    </xf>
    <xf numFmtId="0" fontId="22" fillId="24" borderId="57" xfId="0" applyFont="1" applyFill="1" applyBorder="1" applyAlignment="1" applyProtection="1">
      <alignment horizontal="center" vertical="center" shrinkToFit="1"/>
      <protection locked="0"/>
    </xf>
    <xf numFmtId="0" fontId="33" fillId="0" borderId="66" xfId="0" applyFont="1" applyBorder="1" applyAlignment="1">
      <alignment horizontal="center" vertical="center" shrinkToFit="1"/>
    </xf>
    <xf numFmtId="0" fontId="33" fillId="0" borderId="67" xfId="0" applyFont="1" applyBorder="1" applyAlignment="1">
      <alignment horizontal="center" vertical="center" shrinkToFit="1"/>
    </xf>
    <xf numFmtId="0" fontId="20" fillId="0" borderId="10" xfId="0" applyFont="1" applyFill="1" applyBorder="1" applyAlignment="1" applyProtection="1">
      <alignment horizontal="center" vertical="center" shrinkToFit="1"/>
    </xf>
    <xf numFmtId="0" fontId="22" fillId="24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22" fillId="24" borderId="0" xfId="0" applyFont="1" applyFill="1" applyBorder="1" applyAlignment="1" applyProtection="1">
      <alignment horizontal="center" vertical="center" shrinkToFit="1"/>
      <protection locked="0"/>
    </xf>
    <xf numFmtId="0" fontId="34" fillId="0" borderId="6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36" fillId="26" borderId="73" xfId="0" applyFont="1" applyFill="1" applyBorder="1" applyAlignment="1">
      <alignment horizontal="center" vertical="center" wrapText="1" shrinkToFit="1"/>
    </xf>
    <xf numFmtId="0" fontId="36" fillId="26" borderId="93" xfId="0" applyFont="1" applyFill="1" applyBorder="1" applyAlignment="1">
      <alignment horizontal="center" vertical="center" wrapText="1" shrinkToFit="1"/>
    </xf>
    <xf numFmtId="0" fontId="38" fillId="26" borderId="72" xfId="0" applyFont="1" applyFill="1" applyBorder="1" applyAlignment="1">
      <alignment horizontal="left" vertical="center" wrapText="1" shrinkToFit="1"/>
    </xf>
    <xf numFmtId="0" fontId="38" fillId="26" borderId="28" xfId="0" applyFont="1" applyFill="1" applyBorder="1" applyAlignment="1">
      <alignment horizontal="left" vertical="center" wrapText="1" shrinkToFit="1"/>
    </xf>
    <xf numFmtId="0" fontId="38" fillId="26" borderId="94" xfId="0" applyFont="1" applyFill="1" applyBorder="1" applyAlignment="1">
      <alignment horizontal="left" vertical="center" wrapText="1" shrinkToFit="1"/>
    </xf>
    <xf numFmtId="0" fontId="38" fillId="26" borderId="95" xfId="0" applyFont="1" applyFill="1" applyBorder="1" applyAlignment="1">
      <alignment horizontal="left" vertical="center" wrapText="1" shrinkToFit="1"/>
    </xf>
    <xf numFmtId="0" fontId="38" fillId="26" borderId="0" xfId="0" applyFont="1" applyFill="1" applyBorder="1" applyAlignment="1">
      <alignment horizontal="left" vertical="center" wrapText="1" shrinkToFit="1"/>
    </xf>
    <xf numFmtId="0" fontId="38" fillId="26" borderId="18" xfId="0" applyFont="1" applyFill="1" applyBorder="1" applyAlignment="1">
      <alignment horizontal="left" vertical="center" wrapText="1" shrinkToFit="1"/>
    </xf>
    <xf numFmtId="0" fontId="33" fillId="0" borderId="9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11" fillId="24" borderId="105" xfId="0" applyFont="1" applyFill="1" applyBorder="1" applyAlignment="1" applyProtection="1">
      <alignment horizontal="center" vertical="center" shrinkToFit="1"/>
      <protection locked="0"/>
    </xf>
    <xf numFmtId="0" fontId="11" fillId="24" borderId="46" xfId="0" applyFont="1" applyFill="1" applyBorder="1" applyAlignment="1" applyProtection="1">
      <alignment horizontal="center" vertical="center" shrinkToFit="1"/>
      <protection locked="0"/>
    </xf>
    <xf numFmtId="0" fontId="33" fillId="0" borderId="106" xfId="0" applyFont="1" applyBorder="1" applyAlignment="1">
      <alignment horizontal="center" vertical="center"/>
    </xf>
    <xf numFmtId="0" fontId="22" fillId="24" borderId="15" xfId="0" applyFont="1" applyFill="1" applyBorder="1" applyAlignment="1" applyProtection="1">
      <alignment horizontal="center" vertical="center" shrinkToFit="1"/>
      <protection locked="0"/>
    </xf>
    <xf numFmtId="177" fontId="11" fillId="25" borderId="13" xfId="0" applyNumberFormat="1" applyFont="1" applyFill="1" applyBorder="1" applyAlignment="1">
      <alignment horizontal="right" vertical="center" shrinkToFit="1"/>
    </xf>
    <xf numFmtId="177" fontId="11" fillId="25" borderId="12" xfId="0" applyNumberFormat="1" applyFont="1" applyFill="1" applyBorder="1" applyAlignment="1">
      <alignment horizontal="right" vertical="center" shrinkToFit="1"/>
    </xf>
    <xf numFmtId="177" fontId="11" fillId="25" borderId="14" xfId="0" applyNumberFormat="1" applyFont="1" applyFill="1" applyBorder="1" applyAlignment="1">
      <alignment horizontal="right" vertical="center" shrinkToFit="1"/>
    </xf>
    <xf numFmtId="177" fontId="11" fillId="25" borderId="66" xfId="0" applyNumberFormat="1" applyFont="1" applyFill="1" applyBorder="1" applyAlignment="1">
      <alignment horizontal="right" vertical="center" shrinkToFit="1"/>
    </xf>
    <xf numFmtId="177" fontId="11" fillId="25" borderId="52" xfId="0" applyNumberFormat="1" applyFont="1" applyFill="1" applyBorder="1" applyAlignment="1">
      <alignment horizontal="right" vertical="center" shrinkToFit="1"/>
    </xf>
    <xf numFmtId="177" fontId="11" fillId="25" borderId="67" xfId="0" applyNumberFormat="1" applyFont="1" applyFill="1" applyBorder="1" applyAlignment="1">
      <alignment horizontal="right" vertical="center" shrinkToFit="1"/>
    </xf>
    <xf numFmtId="0" fontId="33" fillId="0" borderId="50" xfId="0" applyFont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0" fontId="33" fillId="0" borderId="102" xfId="0" applyFont="1" applyBorder="1" applyAlignment="1">
      <alignment horizontal="center" vertical="center" shrinkToFit="1"/>
    </xf>
    <xf numFmtId="0" fontId="33" fillId="0" borderId="101" xfId="0" applyFont="1" applyBorder="1" applyAlignment="1">
      <alignment horizontal="center" vertical="center" shrinkToFit="1"/>
    </xf>
    <xf numFmtId="0" fontId="33" fillId="0" borderId="113" xfId="0" applyFont="1" applyBorder="1" applyAlignment="1">
      <alignment horizontal="center" vertical="center" shrinkToFit="1"/>
    </xf>
    <xf numFmtId="0" fontId="33" fillId="0" borderId="104" xfId="0" applyFont="1" applyBorder="1" applyAlignment="1">
      <alignment horizontal="center" vertical="center" shrinkToFit="1"/>
    </xf>
    <xf numFmtId="0" fontId="33" fillId="0" borderId="65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 shrinkToFit="1"/>
    </xf>
    <xf numFmtId="0" fontId="34" fillId="0" borderId="28" xfId="0" applyFont="1" applyBorder="1" applyAlignment="1">
      <alignment horizontal="center" vertical="center" wrapText="1" shrinkToFit="1"/>
    </xf>
    <xf numFmtId="0" fontId="34" fillId="0" borderId="90" xfId="0" applyFont="1" applyBorder="1" applyAlignment="1">
      <alignment horizontal="center" vertical="center" wrapText="1" shrinkToFit="1"/>
    </xf>
    <xf numFmtId="0" fontId="34" fillId="0" borderId="31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 wrapText="1" shrinkToFit="1"/>
    </xf>
    <xf numFmtId="0" fontId="34" fillId="0" borderId="92" xfId="0" applyFont="1" applyBorder="1" applyAlignment="1">
      <alignment horizontal="center" vertical="center" wrapText="1" shrinkToFit="1"/>
    </xf>
    <xf numFmtId="0" fontId="34" fillId="0" borderId="22" xfId="0" applyFont="1" applyBorder="1" applyAlignment="1">
      <alignment horizontal="center" vertical="center" wrapText="1" shrinkToFit="1"/>
    </xf>
    <xf numFmtId="0" fontId="34" fillId="0" borderId="43" xfId="0" applyFont="1" applyBorder="1" applyAlignment="1">
      <alignment horizontal="center" vertical="center" wrapText="1" shrinkToFit="1"/>
    </xf>
    <xf numFmtId="0" fontId="34" fillId="0" borderId="93" xfId="0" applyFont="1" applyBorder="1" applyAlignment="1">
      <alignment horizontal="center" vertical="center" wrapText="1" shrinkToFit="1"/>
    </xf>
    <xf numFmtId="0" fontId="10" fillId="0" borderId="0" xfId="46" applyFont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3 2" xfId="46"/>
    <cellStyle name="標準 4" xfId="44"/>
    <cellStyle name="良い" xfId="45" builtinId="26" customBuiltin="1"/>
  </cellStyles>
  <dxfs count="0"/>
  <tableStyles count="0" defaultTableStyle="TableStyleMedium2" defaultPivotStyle="PivotStyleLight16"/>
  <colors>
    <mruColors>
      <color rgb="FFCC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41910</xdr:colOff>
      <xdr:row>1</xdr:row>
      <xdr:rowOff>34290</xdr:rowOff>
    </xdr:from>
    <xdr:to>
      <xdr:col>121</xdr:col>
      <xdr:colOff>49530</xdr:colOff>
      <xdr:row>5</xdr:row>
      <xdr:rowOff>247650</xdr:rowOff>
    </xdr:to>
    <xdr:sp macro="" textlink="">
      <xdr:nvSpPr>
        <xdr:cNvPr id="4" name="正方形/長方形 3"/>
        <xdr:cNvSpPr/>
      </xdr:nvSpPr>
      <xdr:spPr bwMode="auto">
        <a:xfrm>
          <a:off x="8833485" y="339090"/>
          <a:ext cx="3398520" cy="1280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注意事項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・水色のセル：入力箇所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・ピンク色のセル：数式あり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（水色のセルの入力内容により自動入力）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30480</xdr:colOff>
      <xdr:row>1</xdr:row>
      <xdr:rowOff>45721</xdr:rowOff>
    </xdr:from>
    <xdr:to>
      <xdr:col>105</xdr:col>
      <xdr:colOff>66675</xdr:colOff>
      <xdr:row>8</xdr:row>
      <xdr:rowOff>70486</xdr:rowOff>
    </xdr:to>
    <xdr:sp macro="" textlink="">
      <xdr:nvSpPr>
        <xdr:cNvPr id="3" name="正方形/長方形 2"/>
        <xdr:cNvSpPr/>
      </xdr:nvSpPr>
      <xdr:spPr bwMode="auto">
        <a:xfrm>
          <a:off x="6945630" y="350521"/>
          <a:ext cx="3712845" cy="1463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注意事項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・水色のセル：入力箇所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・ピンク色のセル：数式あり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（水色のセルの入力内容により自動入力）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51"/>
  <sheetViews>
    <sheetView tabSelected="1" zoomScaleNormal="100" zoomScaleSheetLayoutView="100" workbookViewId="0">
      <selection activeCell="BD1" sqref="BD1:CE1"/>
    </sheetView>
  </sheetViews>
  <sheetFormatPr defaultColWidth="1.25" defaultRowHeight="18" customHeight="1"/>
  <cols>
    <col min="1" max="69" width="1.375" style="1" customWidth="1"/>
    <col min="70" max="75" width="1.25" style="1" customWidth="1"/>
    <col min="76" max="78" width="1.25" style="2" customWidth="1"/>
    <col min="79" max="82" width="1.375" style="2" customWidth="1"/>
    <col min="83" max="96" width="1.25" style="2" customWidth="1"/>
    <col min="97" max="100" width="1.125" style="2" customWidth="1"/>
    <col min="101" max="126" width="1.25" style="2"/>
    <col min="127" max="16384" width="1.25" style="1"/>
  </cols>
  <sheetData>
    <row r="1" spans="1:123" s="5" customFormat="1" ht="24" customHeight="1" thickTop="1" thickBot="1">
      <c r="A1" s="4"/>
      <c r="B1" s="138" t="s">
        <v>83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AX1" s="132" t="s">
        <v>89</v>
      </c>
      <c r="AY1" s="133"/>
      <c r="AZ1" s="133"/>
      <c r="BA1" s="133"/>
      <c r="BB1" s="133"/>
      <c r="BC1" s="134"/>
      <c r="BD1" s="135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7"/>
    </row>
    <row r="2" spans="1:123" s="5" customFormat="1" ht="12.6" customHeight="1" thickTop="1">
      <c r="A2" s="4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</row>
    <row r="3" spans="1:123" s="5" customFormat="1" ht="24" customHeight="1">
      <c r="A3" s="4"/>
      <c r="B3" s="127" t="s">
        <v>84</v>
      </c>
      <c r="C3" s="128"/>
      <c r="D3" s="12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</row>
    <row r="4" spans="1:123" s="5" customFormat="1" ht="24" customHeight="1">
      <c r="A4" s="4"/>
      <c r="B4" s="127" t="s">
        <v>85</v>
      </c>
      <c r="C4" s="128"/>
      <c r="D4" s="12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</row>
    <row r="5" spans="1:123" s="123" customFormat="1" ht="24.6" customHeight="1">
      <c r="B5" s="126" t="s">
        <v>97</v>
      </c>
      <c r="AT5" s="124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</row>
    <row r="6" spans="1:123" s="123" customFormat="1" ht="24.6" customHeight="1">
      <c r="B6" s="125" t="s">
        <v>99</v>
      </c>
      <c r="AT6" s="124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</row>
    <row r="7" spans="1:123" s="123" customFormat="1" ht="11.45" customHeight="1">
      <c r="B7" s="125"/>
      <c r="AT7" s="124"/>
    </row>
    <row r="8" spans="1:123" s="6" customFormat="1" ht="18.75" customHeight="1" thickBot="1">
      <c r="B8" s="31" t="s">
        <v>82</v>
      </c>
      <c r="C8" s="23"/>
      <c r="D8" s="2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J8" s="72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8"/>
      <c r="BY8" s="8"/>
      <c r="BZ8" s="8"/>
      <c r="CA8" s="7"/>
      <c r="CB8" s="8"/>
      <c r="CC8" s="7"/>
      <c r="CD8" s="7"/>
      <c r="CE8" s="9"/>
      <c r="CH8" s="10"/>
    </row>
    <row r="9" spans="1:123" s="6" customFormat="1" ht="14.45" customHeight="1" thickBot="1">
      <c r="B9" s="155" t="s">
        <v>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/>
      <c r="AB9" s="67" t="s">
        <v>49</v>
      </c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 t="s">
        <v>90</v>
      </c>
    </row>
    <row r="10" spans="1:123" s="6" customFormat="1" ht="15" customHeight="1">
      <c r="B10" s="242" t="s">
        <v>68</v>
      </c>
      <c r="C10" s="243"/>
      <c r="D10" s="243"/>
      <c r="E10" s="244"/>
      <c r="F10" s="146" t="s">
        <v>70</v>
      </c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8"/>
      <c r="AB10" s="240" t="s">
        <v>73</v>
      </c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41"/>
      <c r="AP10" s="240" t="s">
        <v>80</v>
      </c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9"/>
      <c r="BD10" s="237" t="s">
        <v>81</v>
      </c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9"/>
      <c r="BR10" s="251" t="s">
        <v>78</v>
      </c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3"/>
    </row>
    <row r="11" spans="1:123" s="6" customFormat="1" ht="13.5" customHeight="1">
      <c r="B11" s="245"/>
      <c r="C11" s="246"/>
      <c r="D11" s="246"/>
      <c r="E11" s="247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  <c r="AB11" s="153"/>
      <c r="AC11" s="153"/>
      <c r="AD11" s="153"/>
      <c r="AE11" s="153"/>
      <c r="AF11" s="144" t="s">
        <v>62</v>
      </c>
      <c r="AG11" s="144"/>
      <c r="AH11" s="153"/>
      <c r="AI11" s="153"/>
      <c r="AJ11" s="144" t="s">
        <v>63</v>
      </c>
      <c r="AK11" s="144"/>
      <c r="AL11" s="82"/>
      <c r="AM11" s="82"/>
      <c r="AN11" s="82"/>
      <c r="AO11" s="83"/>
      <c r="AP11" s="152"/>
      <c r="AQ11" s="153"/>
      <c r="AR11" s="153"/>
      <c r="AS11" s="153"/>
      <c r="AT11" s="144" t="s">
        <v>62</v>
      </c>
      <c r="AU11" s="144"/>
      <c r="AV11" s="153"/>
      <c r="AW11" s="153"/>
      <c r="AX11" s="144" t="s">
        <v>63</v>
      </c>
      <c r="AY11" s="144"/>
      <c r="AZ11" s="82"/>
      <c r="BA11" s="82"/>
      <c r="BB11" s="82"/>
      <c r="BC11" s="83"/>
      <c r="BD11" s="264"/>
      <c r="BE11" s="153"/>
      <c r="BF11" s="153"/>
      <c r="BG11" s="153"/>
      <c r="BH11" s="144" t="s">
        <v>0</v>
      </c>
      <c r="BI11" s="144"/>
      <c r="BJ11" s="153"/>
      <c r="BK11" s="153"/>
      <c r="BL11" s="144" t="s">
        <v>1</v>
      </c>
      <c r="BM11" s="144"/>
      <c r="BN11" s="82"/>
      <c r="BO11" s="82"/>
      <c r="BP11" s="82"/>
      <c r="BQ11" s="82"/>
      <c r="BR11" s="254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6"/>
    </row>
    <row r="12" spans="1:123" s="6" customFormat="1" ht="14.25" customHeight="1">
      <c r="B12" s="245"/>
      <c r="C12" s="246"/>
      <c r="D12" s="246"/>
      <c r="E12" s="247"/>
      <c r="F12" s="142" t="s">
        <v>23</v>
      </c>
      <c r="G12" s="143"/>
      <c r="H12" s="168" t="s">
        <v>65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70"/>
      <c r="AB12" s="94"/>
      <c r="AC12" s="94"/>
      <c r="AD12" s="141" t="s">
        <v>64</v>
      </c>
      <c r="AE12" s="141"/>
      <c r="AF12" s="154"/>
      <c r="AG12" s="154"/>
      <c r="AH12" s="154"/>
      <c r="AI12" s="154"/>
      <c r="AJ12" s="141" t="s">
        <v>62</v>
      </c>
      <c r="AK12" s="141"/>
      <c r="AL12" s="154"/>
      <c r="AM12" s="154"/>
      <c r="AN12" s="141" t="s">
        <v>63</v>
      </c>
      <c r="AO12" s="145"/>
      <c r="AP12" s="95"/>
      <c r="AQ12" s="94"/>
      <c r="AR12" s="141" t="s">
        <v>64</v>
      </c>
      <c r="AS12" s="141"/>
      <c r="AT12" s="154"/>
      <c r="AU12" s="154"/>
      <c r="AV12" s="154"/>
      <c r="AW12" s="154"/>
      <c r="AX12" s="141" t="s">
        <v>62</v>
      </c>
      <c r="AY12" s="141"/>
      <c r="AZ12" s="154"/>
      <c r="BA12" s="154"/>
      <c r="BB12" s="141" t="s">
        <v>63</v>
      </c>
      <c r="BC12" s="145"/>
      <c r="BD12" s="93"/>
      <c r="BE12" s="94"/>
      <c r="BF12" s="141" t="s">
        <v>64</v>
      </c>
      <c r="BG12" s="141"/>
      <c r="BH12" s="154"/>
      <c r="BI12" s="154"/>
      <c r="BJ12" s="154"/>
      <c r="BK12" s="154"/>
      <c r="BL12" s="141" t="s">
        <v>0</v>
      </c>
      <c r="BM12" s="141"/>
      <c r="BN12" s="154"/>
      <c r="BO12" s="154"/>
      <c r="BP12" s="141" t="s">
        <v>1</v>
      </c>
      <c r="BQ12" s="141"/>
      <c r="BR12" s="254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6"/>
    </row>
    <row r="13" spans="1:123" s="6" customFormat="1" ht="14.25" customHeight="1" thickBot="1">
      <c r="B13" s="248"/>
      <c r="C13" s="249"/>
      <c r="D13" s="249"/>
      <c r="E13" s="250"/>
      <c r="F13" s="89"/>
      <c r="G13" s="90"/>
      <c r="H13" s="171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3"/>
      <c r="AB13" s="97"/>
      <c r="AC13" s="97"/>
      <c r="AD13" s="262"/>
      <c r="AE13" s="262"/>
      <c r="AF13" s="262"/>
      <c r="AG13" s="117" t="s">
        <v>75</v>
      </c>
      <c r="AH13" s="98"/>
      <c r="AI13" s="98"/>
      <c r="AJ13" s="100"/>
      <c r="AK13" s="86"/>
      <c r="AL13" s="260" t="s">
        <v>79</v>
      </c>
      <c r="AM13" s="260"/>
      <c r="AN13" s="260"/>
      <c r="AO13" s="261"/>
      <c r="AP13" s="99"/>
      <c r="AQ13" s="97"/>
      <c r="AR13" s="262"/>
      <c r="AS13" s="262"/>
      <c r="AT13" s="262"/>
      <c r="AU13" s="117" t="s">
        <v>75</v>
      </c>
      <c r="AV13" s="98"/>
      <c r="AW13" s="98"/>
      <c r="AX13" s="100"/>
      <c r="AY13" s="86"/>
      <c r="AZ13" s="260" t="s">
        <v>79</v>
      </c>
      <c r="BA13" s="260"/>
      <c r="BB13" s="260"/>
      <c r="BC13" s="263"/>
      <c r="BD13" s="96"/>
      <c r="BE13" s="97"/>
      <c r="BF13" s="262"/>
      <c r="BG13" s="262"/>
      <c r="BH13" s="262"/>
      <c r="BI13" s="117" t="s">
        <v>75</v>
      </c>
      <c r="BJ13" s="98"/>
      <c r="BK13" s="98"/>
      <c r="BL13" s="100"/>
      <c r="BM13" s="86"/>
      <c r="BN13" s="260" t="s">
        <v>79</v>
      </c>
      <c r="BO13" s="260"/>
      <c r="BP13" s="260"/>
      <c r="BQ13" s="260"/>
      <c r="BR13" s="257"/>
      <c r="BS13" s="258"/>
      <c r="BT13" s="258"/>
      <c r="BU13" s="258"/>
      <c r="BV13" s="258"/>
      <c r="BW13" s="258"/>
      <c r="BX13" s="258"/>
      <c r="BY13" s="258"/>
      <c r="BZ13" s="258"/>
      <c r="CA13" s="258"/>
      <c r="CB13" s="258"/>
      <c r="CC13" s="258"/>
      <c r="CD13" s="258"/>
      <c r="CE13" s="259"/>
    </row>
    <row r="14" spans="1:123" s="32" customFormat="1" ht="15" customHeight="1" thickBot="1">
      <c r="B14" s="63"/>
      <c r="C14" s="64"/>
      <c r="D14" s="64"/>
      <c r="E14" s="64"/>
      <c r="F14" s="158" t="s">
        <v>3</v>
      </c>
      <c r="G14" s="159"/>
      <c r="H14" s="160" t="s">
        <v>91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2" t="s">
        <v>4</v>
      </c>
      <c r="Y14" s="162"/>
      <c r="Z14" s="162" t="s">
        <v>5</v>
      </c>
      <c r="AA14" s="163"/>
      <c r="AB14" s="74"/>
      <c r="AC14" s="7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34"/>
      <c r="AP14" s="102"/>
      <c r="AQ14" s="88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03"/>
      <c r="BD14" s="87"/>
      <c r="BE14" s="88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74"/>
      <c r="BR14" s="165" t="s">
        <v>92</v>
      </c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7"/>
    </row>
    <row r="15" spans="1:123" s="32" customFormat="1" ht="15" customHeight="1" thickBot="1">
      <c r="B15" s="63"/>
      <c r="C15" s="64"/>
      <c r="D15" s="64"/>
      <c r="E15" s="64"/>
      <c r="F15" s="158" t="s">
        <v>3</v>
      </c>
      <c r="G15" s="159"/>
      <c r="H15" s="160" t="s">
        <v>24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2" t="s">
        <v>4</v>
      </c>
      <c r="Y15" s="162"/>
      <c r="Z15" s="162" t="s">
        <v>12</v>
      </c>
      <c r="AA15" s="163"/>
      <c r="AB15" s="74"/>
      <c r="AC15" s="7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34"/>
      <c r="AP15" s="102"/>
      <c r="AQ15" s="88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03"/>
      <c r="BD15" s="87"/>
      <c r="BE15" s="88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74"/>
      <c r="BR15" s="165" t="s">
        <v>96</v>
      </c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7"/>
    </row>
    <row r="16" spans="1:123" s="32" customFormat="1" ht="15" customHeight="1">
      <c r="B16" s="174">
        <v>5100</v>
      </c>
      <c r="C16" s="175"/>
      <c r="D16" s="175"/>
      <c r="E16" s="175"/>
      <c r="F16" s="176" t="s">
        <v>3</v>
      </c>
      <c r="G16" s="177"/>
      <c r="H16" s="11" t="s">
        <v>71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  <c r="AB16" s="75"/>
      <c r="AC16" s="75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37"/>
      <c r="AP16" s="101"/>
      <c r="AQ16" s="11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04"/>
      <c r="BD16" s="35"/>
      <c r="BE16" s="11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75"/>
      <c r="BR16" s="38"/>
      <c r="BS16" s="36"/>
      <c r="BT16" s="179" t="str">
        <f t="shared" ref="BT16:BT32" si="0">IF(OR($AD$13="",$AR$13="",AD16="",AR16="",BF16=""),"",ROUNDDOWN((AD16+AR16+ROUNDDOWN(BF16*(24-$AD$13-$AR$13)/12,0))/2,0))</f>
        <v/>
      </c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37"/>
      <c r="CG16" s="71"/>
      <c r="CH16" s="73"/>
      <c r="CI16" s="73"/>
      <c r="CJ16" s="73"/>
      <c r="CK16" s="73"/>
      <c r="CL16" s="73"/>
      <c r="CM16" s="73"/>
      <c r="CN16" s="71"/>
      <c r="CO16" s="71"/>
      <c r="CP16" s="71"/>
      <c r="CQ16" s="71"/>
    </row>
    <row r="17" spans="2:95" s="32" customFormat="1" ht="15" customHeight="1">
      <c r="B17" s="180">
        <v>5110</v>
      </c>
      <c r="C17" s="181"/>
      <c r="D17" s="181"/>
      <c r="E17" s="181"/>
      <c r="F17" s="182"/>
      <c r="G17" s="183"/>
      <c r="H17" s="13" t="s">
        <v>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76"/>
      <c r="AC17" s="76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41"/>
      <c r="AP17" s="105"/>
      <c r="AQ17" s="13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06"/>
      <c r="BD17" s="39"/>
      <c r="BE17" s="13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76"/>
      <c r="BR17" s="42"/>
      <c r="BS17" s="40"/>
      <c r="BT17" s="185" t="str">
        <f t="shared" si="0"/>
        <v/>
      </c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41"/>
      <c r="CG17" s="73"/>
      <c r="CH17" s="73"/>
      <c r="CI17" s="73"/>
      <c r="CJ17" s="73"/>
      <c r="CK17" s="73"/>
      <c r="CL17" s="71"/>
      <c r="CM17" s="71"/>
      <c r="CN17" s="71"/>
      <c r="CO17" s="71"/>
      <c r="CP17" s="71"/>
      <c r="CQ17" s="71"/>
    </row>
    <row r="18" spans="2:95" s="32" customFormat="1" ht="15" customHeight="1">
      <c r="B18" s="180">
        <v>5120</v>
      </c>
      <c r="C18" s="181"/>
      <c r="D18" s="181"/>
      <c r="E18" s="181"/>
      <c r="F18" s="182"/>
      <c r="G18" s="183"/>
      <c r="H18" s="13" t="s">
        <v>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  <c r="AB18" s="76"/>
      <c r="AC18" s="76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41"/>
      <c r="AP18" s="105"/>
      <c r="AQ18" s="13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06"/>
      <c r="BD18" s="39"/>
      <c r="BE18" s="13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76"/>
      <c r="BR18" s="42"/>
      <c r="BS18" s="40"/>
      <c r="BT18" s="185" t="str">
        <f t="shared" si="0"/>
        <v/>
      </c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41"/>
      <c r="CG18" s="73"/>
      <c r="CH18" s="73"/>
      <c r="CI18" s="73"/>
      <c r="CJ18" s="73"/>
      <c r="CK18" s="73"/>
      <c r="CL18" s="71"/>
      <c r="CM18" s="71"/>
      <c r="CN18" s="71"/>
      <c r="CO18" s="71"/>
      <c r="CP18" s="71"/>
      <c r="CQ18" s="71"/>
    </row>
    <row r="19" spans="2:95" s="32" customFormat="1" ht="15" customHeight="1">
      <c r="B19" s="180">
        <v>5130</v>
      </c>
      <c r="C19" s="181"/>
      <c r="D19" s="181"/>
      <c r="E19" s="181"/>
      <c r="F19" s="182"/>
      <c r="G19" s="183"/>
      <c r="H19" s="13" t="s">
        <v>25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  <c r="AB19" s="76"/>
      <c r="AC19" s="76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41"/>
      <c r="AP19" s="105"/>
      <c r="AQ19" s="13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06"/>
      <c r="BD19" s="39"/>
      <c r="BE19" s="13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76"/>
      <c r="BR19" s="42"/>
      <c r="BS19" s="40"/>
      <c r="BT19" s="185" t="str">
        <f t="shared" si="0"/>
        <v/>
      </c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41"/>
      <c r="CG19" s="73"/>
      <c r="CH19" s="73"/>
      <c r="CI19" s="73"/>
      <c r="CJ19" s="73"/>
      <c r="CK19" s="73"/>
      <c r="CL19" s="71"/>
      <c r="CM19" s="71"/>
      <c r="CN19" s="71"/>
      <c r="CO19" s="71"/>
      <c r="CP19" s="71"/>
      <c r="CQ19" s="71"/>
    </row>
    <row r="20" spans="2:95" s="32" customFormat="1" ht="15" customHeight="1">
      <c r="B20" s="180">
        <v>5200</v>
      </c>
      <c r="C20" s="181"/>
      <c r="D20" s="181"/>
      <c r="E20" s="181"/>
      <c r="F20" s="182"/>
      <c r="G20" s="183"/>
      <c r="H20" s="13" t="s">
        <v>26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76"/>
      <c r="AC20" s="76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41"/>
      <c r="AP20" s="105"/>
      <c r="AQ20" s="13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06"/>
      <c r="BD20" s="39"/>
      <c r="BE20" s="13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76"/>
      <c r="BR20" s="42"/>
      <c r="BS20" s="40"/>
      <c r="BT20" s="185" t="str">
        <f t="shared" si="0"/>
        <v/>
      </c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41"/>
      <c r="CG20" s="73"/>
      <c r="CH20" s="73"/>
      <c r="CI20" s="73"/>
      <c r="CJ20" s="73"/>
      <c r="CK20" s="73"/>
      <c r="CL20" s="71"/>
      <c r="CM20" s="71"/>
      <c r="CN20" s="71"/>
      <c r="CO20" s="71"/>
      <c r="CP20" s="71"/>
      <c r="CQ20" s="71"/>
    </row>
    <row r="21" spans="2:95" s="32" customFormat="1" ht="15" customHeight="1">
      <c r="B21" s="180">
        <v>5210</v>
      </c>
      <c r="C21" s="181"/>
      <c r="D21" s="181"/>
      <c r="E21" s="181"/>
      <c r="F21" s="182"/>
      <c r="G21" s="183"/>
      <c r="H21" s="13" t="s">
        <v>27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  <c r="AB21" s="76"/>
      <c r="AC21" s="76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41"/>
      <c r="AP21" s="105"/>
      <c r="AQ21" s="13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06"/>
      <c r="BD21" s="39"/>
      <c r="BE21" s="13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76"/>
      <c r="BR21" s="42"/>
      <c r="BS21" s="40"/>
      <c r="BT21" s="185" t="str">
        <f t="shared" si="0"/>
        <v/>
      </c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41"/>
      <c r="CG21" s="73"/>
      <c r="CH21" s="73"/>
      <c r="CI21" s="73"/>
      <c r="CJ21" s="73"/>
      <c r="CK21" s="73"/>
      <c r="CL21" s="71"/>
      <c r="CM21" s="71"/>
      <c r="CN21" s="71"/>
      <c r="CO21" s="71"/>
      <c r="CP21" s="71"/>
      <c r="CQ21" s="71"/>
    </row>
    <row r="22" spans="2:95" s="32" customFormat="1" ht="15" customHeight="1">
      <c r="B22" s="180">
        <v>5300</v>
      </c>
      <c r="C22" s="181"/>
      <c r="D22" s="181"/>
      <c r="E22" s="181"/>
      <c r="F22" s="182"/>
      <c r="G22" s="183"/>
      <c r="H22" s="13" t="s">
        <v>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76"/>
      <c r="AC22" s="76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41"/>
      <c r="AP22" s="105"/>
      <c r="AQ22" s="13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06"/>
      <c r="BD22" s="39"/>
      <c r="BE22" s="13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76"/>
      <c r="BR22" s="42"/>
      <c r="BS22" s="40"/>
      <c r="BT22" s="185" t="str">
        <f t="shared" si="0"/>
        <v/>
      </c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41"/>
      <c r="CG22" s="73"/>
      <c r="CH22" s="73"/>
      <c r="CI22" s="73"/>
      <c r="CJ22" s="73"/>
      <c r="CK22" s="73"/>
      <c r="CL22" s="71"/>
      <c r="CM22" s="71"/>
      <c r="CN22" s="71"/>
      <c r="CO22" s="71"/>
      <c r="CP22" s="71"/>
      <c r="CQ22" s="71"/>
    </row>
    <row r="23" spans="2:95" s="32" customFormat="1" ht="15" customHeight="1">
      <c r="B23" s="180">
        <v>5310</v>
      </c>
      <c r="C23" s="181"/>
      <c r="D23" s="181"/>
      <c r="E23" s="181"/>
      <c r="F23" s="182"/>
      <c r="G23" s="183"/>
      <c r="H23" s="13" t="s">
        <v>28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76"/>
      <c r="AC23" s="76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41"/>
      <c r="AP23" s="105"/>
      <c r="AQ23" s="13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06"/>
      <c r="BD23" s="39"/>
      <c r="BE23" s="13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76"/>
      <c r="BR23" s="42"/>
      <c r="BS23" s="40"/>
      <c r="BT23" s="185" t="str">
        <f t="shared" si="0"/>
        <v/>
      </c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41"/>
      <c r="CG23" s="73"/>
      <c r="CH23" s="73"/>
      <c r="CI23" s="73"/>
      <c r="CJ23" s="73"/>
      <c r="CK23" s="73"/>
      <c r="CL23" s="71"/>
      <c r="CM23" s="71"/>
      <c r="CN23" s="71"/>
      <c r="CO23" s="71"/>
      <c r="CP23" s="71"/>
      <c r="CQ23" s="71"/>
    </row>
    <row r="24" spans="2:95" s="32" customFormat="1" ht="15" customHeight="1">
      <c r="B24" s="180">
        <v>5400</v>
      </c>
      <c r="C24" s="181"/>
      <c r="D24" s="181"/>
      <c r="E24" s="181"/>
      <c r="F24" s="182"/>
      <c r="G24" s="183"/>
      <c r="H24" s="13" t="s">
        <v>29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76"/>
      <c r="AC24" s="76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41"/>
      <c r="AP24" s="105"/>
      <c r="AQ24" s="13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06"/>
      <c r="BD24" s="39"/>
      <c r="BE24" s="13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76"/>
      <c r="BR24" s="42"/>
      <c r="BS24" s="40"/>
      <c r="BT24" s="185" t="str">
        <f t="shared" si="0"/>
        <v/>
      </c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41"/>
      <c r="CG24" s="73"/>
      <c r="CH24" s="73"/>
      <c r="CI24" s="73"/>
      <c r="CJ24" s="73"/>
      <c r="CK24" s="73"/>
      <c r="CL24" s="71"/>
      <c r="CM24" s="71"/>
      <c r="CN24" s="71"/>
      <c r="CO24" s="71"/>
      <c r="CP24" s="71"/>
      <c r="CQ24" s="71"/>
    </row>
    <row r="25" spans="2:95" s="32" customFormat="1" ht="15" customHeight="1">
      <c r="B25" s="180">
        <v>5500</v>
      </c>
      <c r="C25" s="181"/>
      <c r="D25" s="181"/>
      <c r="E25" s="181"/>
      <c r="F25" s="182"/>
      <c r="G25" s="183"/>
      <c r="H25" s="13" t="s">
        <v>30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  <c r="AB25" s="76"/>
      <c r="AC25" s="76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41"/>
      <c r="AP25" s="105"/>
      <c r="AQ25" s="13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06"/>
      <c r="BD25" s="39"/>
      <c r="BE25" s="13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76"/>
      <c r="BR25" s="42"/>
      <c r="BS25" s="40"/>
      <c r="BT25" s="185" t="str">
        <f t="shared" si="0"/>
        <v/>
      </c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41"/>
      <c r="CG25" s="73"/>
      <c r="CH25" s="73"/>
      <c r="CI25" s="73"/>
      <c r="CJ25" s="73"/>
      <c r="CK25" s="73"/>
      <c r="CL25" s="71"/>
      <c r="CM25" s="71"/>
      <c r="CN25" s="71"/>
      <c r="CO25" s="71"/>
      <c r="CP25" s="71"/>
      <c r="CQ25" s="71"/>
    </row>
    <row r="26" spans="2:95" s="32" customFormat="1" ht="15" customHeight="1">
      <c r="B26" s="180">
        <v>5510</v>
      </c>
      <c r="C26" s="181"/>
      <c r="D26" s="181"/>
      <c r="E26" s="181"/>
      <c r="F26" s="182"/>
      <c r="G26" s="183"/>
      <c r="H26" s="13" t="s">
        <v>31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  <c r="AB26" s="76"/>
      <c r="AC26" s="76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41"/>
      <c r="AP26" s="105"/>
      <c r="AQ26" s="13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06"/>
      <c r="BD26" s="39"/>
      <c r="BE26" s="13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76"/>
      <c r="BR26" s="42"/>
      <c r="BS26" s="40"/>
      <c r="BT26" s="185" t="str">
        <f t="shared" si="0"/>
        <v/>
      </c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41"/>
      <c r="CG26" s="73"/>
      <c r="CH26" s="73"/>
      <c r="CI26" s="73"/>
      <c r="CJ26" s="73"/>
      <c r="CK26" s="73"/>
      <c r="CL26" s="71"/>
      <c r="CM26" s="71"/>
      <c r="CN26" s="71"/>
      <c r="CO26" s="71"/>
      <c r="CP26" s="71"/>
      <c r="CQ26" s="71"/>
    </row>
    <row r="27" spans="2:95" s="32" customFormat="1" ht="15" customHeight="1">
      <c r="B27" s="180">
        <v>5520</v>
      </c>
      <c r="C27" s="181"/>
      <c r="D27" s="181"/>
      <c r="E27" s="181"/>
      <c r="F27" s="182"/>
      <c r="G27" s="183"/>
      <c r="H27" s="13" t="s">
        <v>32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76"/>
      <c r="AC27" s="76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41"/>
      <c r="AP27" s="105"/>
      <c r="AQ27" s="13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06"/>
      <c r="BD27" s="39"/>
      <c r="BE27" s="13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76"/>
      <c r="BR27" s="42"/>
      <c r="BS27" s="40"/>
      <c r="BT27" s="185" t="str">
        <f t="shared" si="0"/>
        <v/>
      </c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41"/>
      <c r="CG27" s="73"/>
      <c r="CH27" s="73"/>
      <c r="CI27" s="73"/>
      <c r="CJ27" s="73"/>
      <c r="CK27" s="73"/>
      <c r="CL27" s="71"/>
      <c r="CM27" s="71"/>
      <c r="CN27" s="71"/>
      <c r="CO27" s="71"/>
      <c r="CP27" s="71"/>
      <c r="CQ27" s="71"/>
    </row>
    <row r="28" spans="2:95" s="32" customFormat="1" ht="15" customHeight="1">
      <c r="B28" s="180">
        <v>5530</v>
      </c>
      <c r="C28" s="181"/>
      <c r="D28" s="181"/>
      <c r="E28" s="181"/>
      <c r="F28" s="182"/>
      <c r="G28" s="183"/>
      <c r="H28" s="13" t="s">
        <v>33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  <c r="AB28" s="76"/>
      <c r="AC28" s="76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41"/>
      <c r="AP28" s="105"/>
      <c r="AQ28" s="13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06"/>
      <c r="BD28" s="39"/>
      <c r="BE28" s="13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76"/>
      <c r="BR28" s="42"/>
      <c r="BS28" s="40"/>
      <c r="BT28" s="185" t="str">
        <f t="shared" si="0"/>
        <v/>
      </c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41"/>
      <c r="CG28" s="73"/>
      <c r="CH28" s="73"/>
      <c r="CI28" s="73"/>
      <c r="CJ28" s="73"/>
      <c r="CK28" s="73"/>
      <c r="CL28" s="71"/>
      <c r="CM28" s="71"/>
      <c r="CN28" s="71"/>
      <c r="CO28" s="71"/>
      <c r="CP28" s="71"/>
      <c r="CQ28" s="71"/>
    </row>
    <row r="29" spans="2:95" s="32" customFormat="1" ht="15" customHeight="1">
      <c r="B29" s="186">
        <v>5540</v>
      </c>
      <c r="C29" s="187"/>
      <c r="D29" s="187"/>
      <c r="E29" s="187"/>
      <c r="F29" s="182"/>
      <c r="G29" s="183"/>
      <c r="H29" s="13" t="s">
        <v>9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76"/>
      <c r="AC29" s="76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41"/>
      <c r="AP29" s="105"/>
      <c r="AQ29" s="13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06"/>
      <c r="BD29" s="39"/>
      <c r="BE29" s="1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76"/>
      <c r="BR29" s="42"/>
      <c r="BS29" s="40"/>
      <c r="BT29" s="185" t="str">
        <f t="shared" si="0"/>
        <v/>
      </c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41"/>
      <c r="CG29" s="73"/>
      <c r="CH29" s="73"/>
      <c r="CI29" s="73"/>
      <c r="CJ29" s="73"/>
      <c r="CK29" s="73"/>
      <c r="CL29" s="71"/>
      <c r="CM29" s="71"/>
      <c r="CN29" s="71"/>
      <c r="CO29" s="71"/>
      <c r="CP29" s="71"/>
      <c r="CQ29" s="71"/>
    </row>
    <row r="30" spans="2:95" s="32" customFormat="1" ht="15" customHeight="1">
      <c r="B30" s="186">
        <v>5550</v>
      </c>
      <c r="C30" s="187"/>
      <c r="D30" s="187"/>
      <c r="E30" s="187"/>
      <c r="F30" s="182"/>
      <c r="G30" s="183"/>
      <c r="H30" s="13" t="s">
        <v>10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  <c r="AB30" s="76"/>
      <c r="AC30" s="76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41"/>
      <c r="AP30" s="105"/>
      <c r="AQ30" s="13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06"/>
      <c r="BD30" s="39"/>
      <c r="BE30" s="13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76"/>
      <c r="BR30" s="42"/>
      <c r="BS30" s="40"/>
      <c r="BT30" s="185" t="str">
        <f t="shared" si="0"/>
        <v/>
      </c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41"/>
      <c r="CG30" s="73"/>
      <c r="CH30" s="73"/>
      <c r="CI30" s="73"/>
      <c r="CJ30" s="73"/>
      <c r="CK30" s="73"/>
      <c r="CL30" s="71"/>
      <c r="CM30" s="71"/>
      <c r="CN30" s="71"/>
      <c r="CO30" s="71"/>
      <c r="CP30" s="71"/>
      <c r="CQ30" s="71"/>
    </row>
    <row r="31" spans="2:95" s="32" customFormat="1" ht="15" customHeight="1">
      <c r="B31" s="186">
        <v>5560</v>
      </c>
      <c r="C31" s="187"/>
      <c r="D31" s="187"/>
      <c r="E31" s="187"/>
      <c r="F31" s="182"/>
      <c r="G31" s="183"/>
      <c r="H31" s="13" t="s">
        <v>11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  <c r="AB31" s="76"/>
      <c r="AC31" s="76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41"/>
      <c r="AP31" s="105"/>
      <c r="AQ31" s="13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06"/>
      <c r="BD31" s="39"/>
      <c r="BE31" s="13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76"/>
      <c r="BR31" s="42"/>
      <c r="BS31" s="40"/>
      <c r="BT31" s="185" t="str">
        <f t="shared" si="0"/>
        <v/>
      </c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41"/>
      <c r="CG31" s="73"/>
      <c r="CH31" s="73"/>
      <c r="CI31" s="73"/>
      <c r="CJ31" s="73"/>
      <c r="CK31" s="73"/>
      <c r="CL31" s="71"/>
      <c r="CM31" s="71"/>
      <c r="CN31" s="71"/>
      <c r="CO31" s="71"/>
      <c r="CP31" s="71"/>
      <c r="CQ31" s="71"/>
    </row>
    <row r="32" spans="2:95" s="32" customFormat="1" ht="15" customHeight="1">
      <c r="B32" s="180">
        <v>5900</v>
      </c>
      <c r="C32" s="181"/>
      <c r="D32" s="181"/>
      <c r="E32" s="181"/>
      <c r="F32" s="188"/>
      <c r="G32" s="189"/>
      <c r="H32" s="13" t="s">
        <v>54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  <c r="AB32" s="76"/>
      <c r="AC32" s="77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41"/>
      <c r="AP32" s="105"/>
      <c r="AQ32" s="22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06"/>
      <c r="BD32" s="39"/>
      <c r="BE32" s="22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76"/>
      <c r="BR32" s="42"/>
      <c r="BS32" s="43"/>
      <c r="BT32" s="191" t="str">
        <f t="shared" si="0"/>
        <v/>
      </c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41"/>
      <c r="CG32" s="73"/>
      <c r="CH32" s="73"/>
      <c r="CI32" s="73"/>
      <c r="CJ32" s="73"/>
      <c r="CK32" s="73"/>
      <c r="CL32" s="71"/>
      <c r="CM32" s="71"/>
      <c r="CN32" s="71"/>
      <c r="CO32" s="71"/>
      <c r="CP32" s="71"/>
      <c r="CQ32" s="71"/>
    </row>
    <row r="33" spans="2:95" s="32" customFormat="1" ht="15" customHeight="1" thickBot="1">
      <c r="B33" s="65" t="s">
        <v>55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192" t="s">
        <v>4</v>
      </c>
      <c r="Y33" s="192"/>
      <c r="Z33" s="192" t="s">
        <v>14</v>
      </c>
      <c r="AA33" s="193"/>
      <c r="AB33" s="78"/>
      <c r="AC33" s="78"/>
      <c r="AD33" s="194" t="str">
        <f>IF(AND(AD16="",AD17="",AD18="",AD19="",AD20="",AD21="",AD22="",AD23="",AD24="",AD25="",AD26="",AD27="",AD28="",AD29="",AD30="",AD31="",AD32=""),"",SUM(AD16:AN32))</f>
        <v/>
      </c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46"/>
      <c r="AP33" s="107"/>
      <c r="AQ33" s="45"/>
      <c r="AR33" s="194" t="str">
        <f>IF(AND(AR16="",AR17="",AR18="",AR19="",AR20="",AR21="",AR22="",AR23="",AR24="",AR25="",AR26="",AR27="",AR28="",AR29="",AR30="",AR31="",AR32=""),"",SUM(AR16:BB32))</f>
        <v/>
      </c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08"/>
      <c r="BD33" s="44"/>
      <c r="BE33" s="45"/>
      <c r="BF33" s="194" t="str">
        <f>IF(AND(BF16="",BF17="",BF18="",BF19="",BF20="",BF21="",BF22="",BF23="",BF24="",BF25="",BF26="",BF27="",BF28="",BF29="",BF30="",BF31="",BF32=""),"",SUM(BF16:BP32))</f>
        <v/>
      </c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78"/>
      <c r="BR33" s="195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7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</row>
    <row r="34" spans="2:95" s="32" customFormat="1" ht="15" customHeight="1">
      <c r="B34" s="198">
        <v>6100</v>
      </c>
      <c r="C34" s="199"/>
      <c r="D34" s="199"/>
      <c r="E34" s="199"/>
      <c r="F34" s="176"/>
      <c r="G34" s="177"/>
      <c r="H34" s="15" t="s">
        <v>13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7"/>
      <c r="AB34" s="79"/>
      <c r="AC34" s="79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49"/>
      <c r="AP34" s="109"/>
      <c r="AQ34" s="16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10"/>
      <c r="BD34" s="47"/>
      <c r="BE34" s="16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79"/>
      <c r="BR34" s="50"/>
      <c r="BS34" s="48"/>
      <c r="BT34" s="179" t="str">
        <f>IF(OR($AD$13="",$AR$13="",AD34="",AR34="",BF34=""),"",ROUNDDOWN((AD34+AR34+ROUNDDOWN(BF34*(24-$AD$13-$AR$13)/12,0))/2,0))</f>
        <v/>
      </c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49"/>
      <c r="CG34" s="73"/>
      <c r="CH34" s="73"/>
      <c r="CI34" s="73"/>
      <c r="CJ34" s="73"/>
      <c r="CK34" s="73"/>
      <c r="CL34" s="71"/>
      <c r="CM34" s="71"/>
      <c r="CN34" s="71"/>
      <c r="CO34" s="71"/>
      <c r="CP34" s="71"/>
      <c r="CQ34" s="71"/>
    </row>
    <row r="35" spans="2:95" s="32" customFormat="1" ht="15" customHeight="1">
      <c r="B35" s="200"/>
      <c r="C35" s="201"/>
      <c r="D35" s="201"/>
      <c r="E35" s="202"/>
      <c r="F35" s="51"/>
      <c r="G35" s="51"/>
      <c r="H35" s="203" t="s">
        <v>50</v>
      </c>
      <c r="I35" s="204"/>
      <c r="J35" s="204"/>
      <c r="K35" s="204"/>
      <c r="L35" s="204"/>
      <c r="M35" s="204"/>
      <c r="N35" s="204"/>
      <c r="O35" s="205" t="s">
        <v>58</v>
      </c>
      <c r="P35" s="205"/>
      <c r="Q35" s="205"/>
      <c r="R35" s="205"/>
      <c r="S35" s="205"/>
      <c r="T35" s="206"/>
      <c r="U35" s="206"/>
      <c r="V35" s="206"/>
      <c r="W35" s="206"/>
      <c r="X35" s="205" t="s">
        <v>59</v>
      </c>
      <c r="Y35" s="205"/>
      <c r="Z35" s="205"/>
      <c r="AA35" s="207"/>
      <c r="AB35" s="80"/>
      <c r="AC35" s="80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55"/>
      <c r="AP35" s="111"/>
      <c r="AQ35" s="53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112"/>
      <c r="BD35" s="52"/>
      <c r="BE35" s="53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80"/>
      <c r="BR35" s="56"/>
      <c r="BS35" s="54"/>
      <c r="BT35" s="191" t="str">
        <f>IF(OR($AD$13="",$AR$13="",AD35="",AR35="",BF35=""),"",ROUNDDOWN((AD35+AR35+ROUNDDOWN(BF35*(24-$AD$13-$AR$13)/12,0))/2,0))</f>
        <v/>
      </c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55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</row>
    <row r="36" spans="2:95" s="32" customFormat="1" ht="15" customHeight="1" thickBot="1">
      <c r="B36" s="209" t="s">
        <v>56</v>
      </c>
      <c r="C36" s="210"/>
      <c r="D36" s="210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192" t="s">
        <v>4</v>
      </c>
      <c r="Y36" s="192"/>
      <c r="Z36" s="192" t="s">
        <v>34</v>
      </c>
      <c r="AA36" s="193"/>
      <c r="AB36" s="81"/>
      <c r="AC36" s="81"/>
      <c r="AD36" s="212" t="str">
        <f>IF(AND(AD34="",AD35=""),"",SUM(AD34:AN35))</f>
        <v/>
      </c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59"/>
      <c r="AP36" s="113"/>
      <c r="AQ36" s="58"/>
      <c r="AR36" s="212" t="str">
        <f>IF(AND(AR34="",AR35=""),"",SUM(AR34:BB35))</f>
        <v/>
      </c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114"/>
      <c r="BD36" s="57"/>
      <c r="BE36" s="58"/>
      <c r="BF36" s="212" t="str">
        <f>IF(AND(BF34="",BF35=""),"",SUM(BF34:BP35))</f>
        <v/>
      </c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81"/>
      <c r="BR36" s="213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5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</row>
    <row r="37" spans="2:95" s="32" customFormat="1" ht="15" customHeight="1" thickBot="1">
      <c r="B37" s="155">
        <v>6300</v>
      </c>
      <c r="C37" s="156"/>
      <c r="D37" s="156"/>
      <c r="E37" s="156"/>
      <c r="F37" s="216"/>
      <c r="G37" s="217"/>
      <c r="H37" s="11" t="s">
        <v>15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218" t="s">
        <v>36</v>
      </c>
      <c r="AA37" s="219"/>
      <c r="AB37" s="75"/>
      <c r="AC37" s="75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37"/>
      <c r="AP37" s="101"/>
      <c r="AQ37" s="11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104"/>
      <c r="BD37" s="35"/>
      <c r="BE37" s="11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75"/>
      <c r="BR37" s="38"/>
      <c r="BS37" s="36"/>
      <c r="BT37" s="221" t="str">
        <f t="shared" ref="BT37:BT46" si="1">IF(OR($AD$13="",$AR$13="",AD37="",AR37="",BF37=""),"",ROUNDDOWN((AD37+AR37+ROUNDDOWN(BF37*(24-$AD$13-$AR$13)/12,0))/2,0))</f>
        <v/>
      </c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37"/>
      <c r="CG37" s="73"/>
      <c r="CH37" s="73"/>
      <c r="CI37" s="73"/>
      <c r="CJ37" s="73"/>
      <c r="CK37" s="73"/>
      <c r="CL37" s="71"/>
      <c r="CM37" s="71"/>
      <c r="CN37" s="71"/>
      <c r="CO37" s="71"/>
      <c r="CP37" s="71"/>
      <c r="CQ37" s="71"/>
    </row>
    <row r="38" spans="2:95" s="32" customFormat="1" ht="15" customHeight="1">
      <c r="B38" s="174">
        <v>6500</v>
      </c>
      <c r="C38" s="175"/>
      <c r="D38" s="175"/>
      <c r="E38" s="175"/>
      <c r="F38" s="176"/>
      <c r="G38" s="177"/>
      <c r="H38" s="16" t="s">
        <v>16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B38" s="79"/>
      <c r="AC38" s="79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49"/>
      <c r="AP38" s="109"/>
      <c r="AQ38" s="16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10"/>
      <c r="BD38" s="47"/>
      <c r="BE38" s="16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79"/>
      <c r="BR38" s="50"/>
      <c r="BS38" s="48"/>
      <c r="BT38" s="179" t="str">
        <f t="shared" si="1"/>
        <v/>
      </c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49"/>
      <c r="CG38" s="73"/>
      <c r="CH38" s="73"/>
      <c r="CI38" s="73"/>
      <c r="CJ38" s="73"/>
      <c r="CK38" s="73"/>
      <c r="CL38" s="71"/>
      <c r="CM38" s="71"/>
      <c r="CN38" s="71"/>
      <c r="CO38" s="71"/>
      <c r="CP38" s="71"/>
      <c r="CQ38" s="71"/>
    </row>
    <row r="39" spans="2:95" s="32" customFormat="1" ht="15" customHeight="1">
      <c r="B39" s="180">
        <v>6510</v>
      </c>
      <c r="C39" s="181"/>
      <c r="D39" s="181"/>
      <c r="E39" s="181"/>
      <c r="F39" s="182"/>
      <c r="G39" s="183"/>
      <c r="H39" s="13" t="s">
        <v>17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  <c r="AB39" s="76"/>
      <c r="AC39" s="76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41"/>
      <c r="AP39" s="105"/>
      <c r="AQ39" s="13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06"/>
      <c r="BD39" s="39"/>
      <c r="BE39" s="13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76"/>
      <c r="BR39" s="42"/>
      <c r="BS39" s="40"/>
      <c r="BT39" s="185" t="str">
        <f t="shared" si="1"/>
        <v/>
      </c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41"/>
      <c r="CG39" s="73"/>
      <c r="CH39" s="73"/>
      <c r="CI39" s="73"/>
      <c r="CJ39" s="73"/>
      <c r="CK39" s="73"/>
      <c r="CL39" s="71"/>
      <c r="CM39" s="71"/>
      <c r="CN39" s="71"/>
      <c r="CO39" s="71"/>
      <c r="CP39" s="71"/>
      <c r="CQ39" s="71"/>
    </row>
    <row r="40" spans="2:95" s="32" customFormat="1" ht="15" customHeight="1">
      <c r="B40" s="180">
        <v>6520</v>
      </c>
      <c r="C40" s="181"/>
      <c r="D40" s="181"/>
      <c r="E40" s="181"/>
      <c r="F40" s="182"/>
      <c r="G40" s="183"/>
      <c r="H40" s="13" t="s">
        <v>18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76"/>
      <c r="AC40" s="76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41"/>
      <c r="AP40" s="105"/>
      <c r="AQ40" s="13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06"/>
      <c r="BD40" s="39"/>
      <c r="BE40" s="13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76"/>
      <c r="BR40" s="42"/>
      <c r="BS40" s="40"/>
      <c r="BT40" s="185" t="str">
        <f t="shared" si="1"/>
        <v/>
      </c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41"/>
      <c r="CG40" s="73"/>
      <c r="CH40" s="73"/>
      <c r="CI40" s="73"/>
      <c r="CJ40" s="73"/>
      <c r="CK40" s="73"/>
      <c r="CL40" s="71"/>
      <c r="CM40" s="71"/>
      <c r="CN40" s="71"/>
      <c r="CO40" s="71"/>
      <c r="CP40" s="71"/>
      <c r="CQ40" s="71"/>
    </row>
    <row r="41" spans="2:95" s="32" customFormat="1" ht="15" customHeight="1">
      <c r="B41" s="180">
        <v>6530</v>
      </c>
      <c r="C41" s="181"/>
      <c r="D41" s="181"/>
      <c r="E41" s="181"/>
      <c r="F41" s="182"/>
      <c r="G41" s="183"/>
      <c r="H41" s="13" t="s">
        <v>19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  <c r="AB41" s="76"/>
      <c r="AC41" s="76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41"/>
      <c r="AP41" s="105"/>
      <c r="AQ41" s="13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06"/>
      <c r="BD41" s="39"/>
      <c r="BE41" s="13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76"/>
      <c r="BR41" s="42"/>
      <c r="BS41" s="40"/>
      <c r="BT41" s="185" t="str">
        <f t="shared" si="1"/>
        <v/>
      </c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41"/>
      <c r="CG41" s="73"/>
      <c r="CH41" s="73"/>
      <c r="CI41" s="73"/>
      <c r="CJ41" s="73"/>
      <c r="CK41" s="73"/>
      <c r="CL41" s="71"/>
      <c r="CM41" s="71"/>
      <c r="CN41" s="71"/>
      <c r="CO41" s="71"/>
      <c r="CP41" s="71"/>
      <c r="CQ41" s="71"/>
    </row>
    <row r="42" spans="2:95" s="32" customFormat="1" ht="15" customHeight="1">
      <c r="B42" s="180">
        <v>6540</v>
      </c>
      <c r="C42" s="181"/>
      <c r="D42" s="181"/>
      <c r="E42" s="181"/>
      <c r="F42" s="182"/>
      <c r="G42" s="183"/>
      <c r="H42" s="13" t="s">
        <v>20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76"/>
      <c r="AC42" s="76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41"/>
      <c r="AP42" s="105"/>
      <c r="AQ42" s="13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06"/>
      <c r="BD42" s="39"/>
      <c r="BE42" s="13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76"/>
      <c r="BR42" s="42"/>
      <c r="BS42" s="40"/>
      <c r="BT42" s="185" t="str">
        <f t="shared" si="1"/>
        <v/>
      </c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41"/>
      <c r="CG42" s="73"/>
      <c r="CH42" s="73"/>
      <c r="CI42" s="73"/>
      <c r="CJ42" s="73"/>
      <c r="CK42" s="73"/>
      <c r="CL42" s="71"/>
      <c r="CM42" s="71"/>
      <c r="CN42" s="71"/>
      <c r="CO42" s="71"/>
      <c r="CP42" s="71"/>
      <c r="CQ42" s="71"/>
    </row>
    <row r="43" spans="2:95" s="32" customFormat="1" ht="15" customHeight="1">
      <c r="B43" s="180">
        <v>6550</v>
      </c>
      <c r="C43" s="181"/>
      <c r="D43" s="181"/>
      <c r="E43" s="181"/>
      <c r="F43" s="182"/>
      <c r="G43" s="183"/>
      <c r="H43" s="18" t="s">
        <v>35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76"/>
      <c r="AC43" s="76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41"/>
      <c r="AP43" s="105"/>
      <c r="AQ43" s="13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06"/>
      <c r="BD43" s="39"/>
      <c r="BE43" s="13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76"/>
      <c r="BR43" s="42"/>
      <c r="BS43" s="40"/>
      <c r="BT43" s="185" t="str">
        <f t="shared" si="1"/>
        <v/>
      </c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41"/>
      <c r="CG43" s="73"/>
      <c r="CH43" s="73"/>
      <c r="CI43" s="73"/>
      <c r="CJ43" s="73"/>
      <c r="CK43" s="73"/>
      <c r="CL43" s="71"/>
      <c r="CM43" s="71"/>
      <c r="CN43" s="71"/>
      <c r="CO43" s="71"/>
      <c r="CP43" s="71"/>
      <c r="CQ43" s="71"/>
    </row>
    <row r="44" spans="2:95" s="32" customFormat="1" ht="15" customHeight="1">
      <c r="B44" s="180">
        <v>6560</v>
      </c>
      <c r="C44" s="181"/>
      <c r="D44" s="181"/>
      <c r="E44" s="181"/>
      <c r="F44" s="182"/>
      <c r="G44" s="183"/>
      <c r="H44" s="18" t="s">
        <v>21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76"/>
      <c r="AC44" s="76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41"/>
      <c r="AP44" s="105"/>
      <c r="AQ44" s="13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06"/>
      <c r="BD44" s="39"/>
      <c r="BE44" s="13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76"/>
      <c r="BR44" s="42"/>
      <c r="BS44" s="40"/>
      <c r="BT44" s="185" t="str">
        <f t="shared" si="1"/>
        <v/>
      </c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41"/>
      <c r="CG44" s="73"/>
      <c r="CH44" s="73"/>
      <c r="CI44" s="73"/>
      <c r="CJ44" s="73"/>
      <c r="CK44" s="73"/>
      <c r="CL44" s="71"/>
      <c r="CM44" s="71"/>
      <c r="CN44" s="71"/>
      <c r="CO44" s="71"/>
      <c r="CP44" s="71"/>
      <c r="CQ44" s="71"/>
    </row>
    <row r="45" spans="2:95" s="32" customFormat="1" ht="15" customHeight="1">
      <c r="B45" s="180">
        <v>6901</v>
      </c>
      <c r="C45" s="181"/>
      <c r="D45" s="181"/>
      <c r="E45" s="181"/>
      <c r="F45" s="182"/>
      <c r="G45" s="183"/>
      <c r="H45" s="13" t="s">
        <v>22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  <c r="AB45" s="76"/>
      <c r="AC45" s="76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41"/>
      <c r="AP45" s="105"/>
      <c r="AQ45" s="13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06"/>
      <c r="BD45" s="39"/>
      <c r="BE45" s="13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76"/>
      <c r="BR45" s="42"/>
      <c r="BS45" s="40"/>
      <c r="BT45" s="185" t="str">
        <f t="shared" si="1"/>
        <v/>
      </c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41"/>
      <c r="CG45" s="73"/>
      <c r="CH45" s="73"/>
      <c r="CI45" s="73"/>
      <c r="CJ45" s="73"/>
      <c r="CK45" s="73"/>
      <c r="CL45" s="71"/>
      <c r="CM45" s="71"/>
      <c r="CN45" s="71"/>
      <c r="CO45" s="71"/>
      <c r="CP45" s="71"/>
      <c r="CQ45" s="71"/>
    </row>
    <row r="46" spans="2:95" s="32" customFormat="1" ht="15" customHeight="1">
      <c r="B46" s="222">
        <v>6950</v>
      </c>
      <c r="C46" s="223"/>
      <c r="D46" s="223"/>
      <c r="E46" s="223"/>
      <c r="F46" s="182"/>
      <c r="G46" s="183"/>
      <c r="H46" s="22" t="s">
        <v>53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1"/>
      <c r="AB46" s="77"/>
      <c r="AC46" s="77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61"/>
      <c r="AP46" s="115"/>
      <c r="AQ46" s="22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16"/>
      <c r="BD46" s="60"/>
      <c r="BE46" s="22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77"/>
      <c r="BR46" s="42"/>
      <c r="BS46" s="40"/>
      <c r="BT46" s="185" t="str">
        <f t="shared" si="1"/>
        <v/>
      </c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41"/>
      <c r="CG46" s="73"/>
      <c r="CH46" s="73"/>
      <c r="CI46" s="73"/>
      <c r="CJ46" s="73"/>
      <c r="CK46" s="73"/>
      <c r="CL46" s="71"/>
      <c r="CM46" s="71"/>
      <c r="CN46" s="71"/>
      <c r="CO46" s="71"/>
      <c r="CP46" s="71"/>
      <c r="CQ46" s="71"/>
    </row>
    <row r="47" spans="2:95" s="32" customFormat="1" ht="15" customHeight="1" thickBot="1">
      <c r="B47" s="222"/>
      <c r="C47" s="223"/>
      <c r="D47" s="223"/>
      <c r="E47" s="223"/>
      <c r="F47" s="20"/>
      <c r="G47" s="20"/>
      <c r="H47" s="22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1"/>
      <c r="AB47" s="77"/>
      <c r="AC47" s="77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61"/>
      <c r="AP47" s="115"/>
      <c r="AQ47" s="22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116"/>
      <c r="BD47" s="60"/>
      <c r="BE47" s="22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77"/>
      <c r="BR47" s="226" t="s">
        <v>60</v>
      </c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8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</row>
    <row r="48" spans="2:95" s="32" customFormat="1" ht="15" customHeight="1" thickBot="1">
      <c r="B48" s="67" t="s">
        <v>57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218" t="s">
        <v>4</v>
      </c>
      <c r="Y48" s="218"/>
      <c r="Z48" s="218" t="s">
        <v>37</v>
      </c>
      <c r="AA48" s="219"/>
      <c r="AB48" s="74"/>
      <c r="AC48" s="74"/>
      <c r="AD48" s="229" t="str">
        <f>IF(AND(AD38="",AD39="",AD40="",AD41="",AD42="",AD43="",AD44="",AD45="",AD46=""),"",SUM(AD38:AN47))</f>
        <v/>
      </c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34"/>
      <c r="AP48" s="102"/>
      <c r="AQ48" s="88"/>
      <c r="AR48" s="229" t="str">
        <f>IF(AND(AR38="",AR39="",AR40="",AR41="",AR42="",AR43="",AR44="",AR45="",AR46=""),"",SUM(AR38:BB47))</f>
        <v/>
      </c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103"/>
      <c r="BD48" s="87"/>
      <c r="BE48" s="88"/>
      <c r="BF48" s="229" t="str">
        <f>IF(AND(BF38="",BF39="",BF40="",BF41="",BF42="",BF43="",BF44="",BF45="",BF46=""),"",SUM(BF38:BP47))</f>
        <v/>
      </c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74"/>
      <c r="BR48" s="62"/>
      <c r="BS48" s="33"/>
      <c r="BT48" s="229" t="str">
        <f>IF(OR($AD$13="",$AR$13="",AD48="",AR48="",BF48=""),"",ROUNDDOWN((AD48+AR48+ROUNDDOWN(BF48*(24-$AD$13-$AR$13)/12,0))/2,0))</f>
        <v/>
      </c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34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</row>
    <row r="49" spans="2:95" s="32" customFormat="1" ht="15" customHeight="1" thickBot="1">
      <c r="B49" s="67" t="s">
        <v>95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218" t="s">
        <v>93</v>
      </c>
      <c r="AA49" s="219"/>
      <c r="AB49" s="81"/>
      <c r="AC49" s="81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59"/>
      <c r="AP49" s="113"/>
      <c r="AQ49" s="58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114"/>
      <c r="BD49" s="57"/>
      <c r="BE49" s="58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81"/>
      <c r="BR49" s="231"/>
      <c r="BS49" s="232"/>
      <c r="BT49" s="232"/>
      <c r="BU49" s="232"/>
      <c r="BV49" s="232"/>
      <c r="BW49" s="232"/>
      <c r="BX49" s="232"/>
      <c r="BY49" s="232"/>
      <c r="BZ49" s="232"/>
      <c r="CA49" s="232"/>
      <c r="CB49" s="232"/>
      <c r="CC49" s="232"/>
      <c r="CD49" s="232"/>
      <c r="CE49" s="233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</row>
    <row r="50" spans="2:95" s="32" customFormat="1" ht="22.5" customHeight="1" thickBot="1">
      <c r="B50" s="67" t="s">
        <v>51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9"/>
      <c r="Z50" s="69"/>
      <c r="AA50" s="70" t="s">
        <v>94</v>
      </c>
      <c r="AB50" s="81"/>
      <c r="AC50" s="81"/>
      <c r="AD50" s="212" t="str">
        <f>IF(AND(AD14="",AD15="",AD33="",AD36="",AD37="",AD48="",AD49=""),"",SUM(AD14,AD15,AD33,AD36,AD37,AD48,AD49))</f>
        <v/>
      </c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59"/>
      <c r="AP50" s="113"/>
      <c r="AQ50" s="58"/>
      <c r="AR50" s="212" t="str">
        <f>IF(AND(AR14="",AR15="",AR33="",AR36="",AR37="",AR48="",AR49=""),"",SUM(AR14,AR15,AR33,AR36,AR37,AR48,AR49))</f>
        <v/>
      </c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114"/>
      <c r="BD50" s="57"/>
      <c r="BE50" s="58"/>
      <c r="BF50" s="212" t="str">
        <f>IF(AND(BF14="",BF15="",BF33="",BF36="",BF37="",BF48="",BF49=""),"",SUM(BF14,BF15,BF33,BF36,BF37,BF48,BF49))</f>
        <v/>
      </c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81"/>
      <c r="BR50" s="234" t="s">
        <v>52</v>
      </c>
      <c r="BS50" s="235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6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</row>
    <row r="51" spans="2:95" s="3" customFormat="1" ht="7.5" customHeight="1"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</row>
  </sheetData>
  <sheetProtection selectLockedCells="1"/>
  <mergeCells count="272">
    <mergeCell ref="AR50:BB50"/>
    <mergeCell ref="AD50:AN50"/>
    <mergeCell ref="BR50:CE50"/>
    <mergeCell ref="BF50:BP50"/>
    <mergeCell ref="BD10:BQ10"/>
    <mergeCell ref="AB10:AO10"/>
    <mergeCell ref="AP10:BC10"/>
    <mergeCell ref="B10:E13"/>
    <mergeCell ref="BR10:CE13"/>
    <mergeCell ref="AL13:AO13"/>
    <mergeCell ref="AD13:AF13"/>
    <mergeCell ref="BF13:BH13"/>
    <mergeCell ref="BN13:BQ13"/>
    <mergeCell ref="AR13:AT13"/>
    <mergeCell ref="AZ13:BC13"/>
    <mergeCell ref="BD11:BG11"/>
    <mergeCell ref="BH11:BI11"/>
    <mergeCell ref="BJ11:BK11"/>
    <mergeCell ref="BL11:BM11"/>
    <mergeCell ref="BF12:BG12"/>
    <mergeCell ref="BH12:BK12"/>
    <mergeCell ref="BL12:BM12"/>
    <mergeCell ref="BN12:BO12"/>
    <mergeCell ref="BP12:BQ12"/>
    <mergeCell ref="X48:Y48"/>
    <mergeCell ref="Z48:AA48"/>
    <mergeCell ref="AR48:BB48"/>
    <mergeCell ref="AD48:AN48"/>
    <mergeCell ref="BT48:CD48"/>
    <mergeCell ref="Z49:AA49"/>
    <mergeCell ref="AR49:BB49"/>
    <mergeCell ref="AD49:AN49"/>
    <mergeCell ref="BR49:CE49"/>
    <mergeCell ref="BF48:BP48"/>
    <mergeCell ref="BF49:BP49"/>
    <mergeCell ref="B46:E46"/>
    <mergeCell ref="F46:G46"/>
    <mergeCell ref="AR46:BB46"/>
    <mergeCell ref="AD46:AN46"/>
    <mergeCell ref="BT46:CD46"/>
    <mergeCell ref="B47:E47"/>
    <mergeCell ref="AR47:BB47"/>
    <mergeCell ref="AD47:AN47"/>
    <mergeCell ref="BR47:CE47"/>
    <mergeCell ref="BF46:BP46"/>
    <mergeCell ref="BF47:BP47"/>
    <mergeCell ref="B44:E44"/>
    <mergeCell ref="F44:G44"/>
    <mergeCell ref="AR44:BB44"/>
    <mergeCell ref="AD44:AN44"/>
    <mergeCell ref="BT44:CD44"/>
    <mergeCell ref="B45:E45"/>
    <mergeCell ref="F45:G45"/>
    <mergeCell ref="AR45:BB45"/>
    <mergeCell ref="AD45:AN45"/>
    <mergeCell ref="BT45:CD45"/>
    <mergeCell ref="BF44:BP44"/>
    <mergeCell ref="BF45:BP45"/>
    <mergeCell ref="B42:E42"/>
    <mergeCell ref="F42:G42"/>
    <mergeCell ref="AR42:BB42"/>
    <mergeCell ref="AD42:AN42"/>
    <mergeCell ref="BT42:CD42"/>
    <mergeCell ref="B43:E43"/>
    <mergeCell ref="F43:G43"/>
    <mergeCell ref="AR43:BB43"/>
    <mergeCell ref="AD43:AN43"/>
    <mergeCell ref="BT43:CD43"/>
    <mergeCell ref="BF42:BP42"/>
    <mergeCell ref="BF43:BP43"/>
    <mergeCell ref="B40:E40"/>
    <mergeCell ref="F40:G40"/>
    <mergeCell ref="AR40:BB40"/>
    <mergeCell ref="AD40:AN40"/>
    <mergeCell ref="BT40:CD40"/>
    <mergeCell ref="B41:E41"/>
    <mergeCell ref="F41:G41"/>
    <mergeCell ref="AR41:BB41"/>
    <mergeCell ref="AD41:AN41"/>
    <mergeCell ref="BT41:CD41"/>
    <mergeCell ref="BF40:BP40"/>
    <mergeCell ref="BF41:BP41"/>
    <mergeCell ref="B38:E38"/>
    <mergeCell ref="F38:G38"/>
    <mergeCell ref="AR38:BB38"/>
    <mergeCell ref="AD38:AN38"/>
    <mergeCell ref="BT38:CD38"/>
    <mergeCell ref="B39:E39"/>
    <mergeCell ref="F39:G39"/>
    <mergeCell ref="AR39:BB39"/>
    <mergeCell ref="AD39:AN39"/>
    <mergeCell ref="BT39:CD39"/>
    <mergeCell ref="BF38:BP38"/>
    <mergeCell ref="BF39:BP39"/>
    <mergeCell ref="B36:W36"/>
    <mergeCell ref="X36:Y36"/>
    <mergeCell ref="Z36:AA36"/>
    <mergeCell ref="AR36:BB36"/>
    <mergeCell ref="AD36:AN36"/>
    <mergeCell ref="BR36:CE36"/>
    <mergeCell ref="B37:E37"/>
    <mergeCell ref="F37:G37"/>
    <mergeCell ref="Z37:AA37"/>
    <mergeCell ref="AR37:BB37"/>
    <mergeCell ref="AD37:AN37"/>
    <mergeCell ref="BT37:CD37"/>
    <mergeCell ref="BF36:BP36"/>
    <mergeCell ref="BF37:BP37"/>
    <mergeCell ref="B34:E34"/>
    <mergeCell ref="F34:G34"/>
    <mergeCell ref="AR34:BB34"/>
    <mergeCell ref="AD34:AN34"/>
    <mergeCell ref="BT34:CD34"/>
    <mergeCell ref="B35:E35"/>
    <mergeCell ref="H35:N35"/>
    <mergeCell ref="O35:S35"/>
    <mergeCell ref="T35:W35"/>
    <mergeCell ref="X35:AA35"/>
    <mergeCell ref="AR35:BB35"/>
    <mergeCell ref="AD35:AN35"/>
    <mergeCell ref="BT35:CD35"/>
    <mergeCell ref="BF34:BP34"/>
    <mergeCell ref="BF35:BP35"/>
    <mergeCell ref="B32:E32"/>
    <mergeCell ref="F32:G32"/>
    <mergeCell ref="AR32:BB32"/>
    <mergeCell ref="AD32:AN32"/>
    <mergeCell ref="BT32:CD32"/>
    <mergeCell ref="X33:Y33"/>
    <mergeCell ref="Z33:AA33"/>
    <mergeCell ref="AR33:BB33"/>
    <mergeCell ref="AD33:AN33"/>
    <mergeCell ref="BR33:CE33"/>
    <mergeCell ref="BF32:BP32"/>
    <mergeCell ref="BF33:BP33"/>
    <mergeCell ref="B30:E30"/>
    <mergeCell ref="F30:G30"/>
    <mergeCell ref="AR30:BB30"/>
    <mergeCell ref="AD30:AN30"/>
    <mergeCell ref="BT30:CD30"/>
    <mergeCell ref="B31:E31"/>
    <mergeCell ref="F31:G31"/>
    <mergeCell ref="AR31:BB31"/>
    <mergeCell ref="AD31:AN31"/>
    <mergeCell ref="BT31:CD31"/>
    <mergeCell ref="BF30:BP30"/>
    <mergeCell ref="BF31:BP31"/>
    <mergeCell ref="B28:E28"/>
    <mergeCell ref="F28:G28"/>
    <mergeCell ref="AR28:BB28"/>
    <mergeCell ref="AD28:AN28"/>
    <mergeCell ref="BT28:CD28"/>
    <mergeCell ref="B29:E29"/>
    <mergeCell ref="F29:G29"/>
    <mergeCell ref="AR29:BB29"/>
    <mergeCell ref="AD29:AN29"/>
    <mergeCell ref="BT29:CD29"/>
    <mergeCell ref="BF28:BP28"/>
    <mergeCell ref="BF29:BP29"/>
    <mergeCell ref="B26:E26"/>
    <mergeCell ref="F26:G26"/>
    <mergeCell ref="AR26:BB26"/>
    <mergeCell ref="AD26:AN26"/>
    <mergeCell ref="BT26:CD26"/>
    <mergeCell ref="B27:E27"/>
    <mergeCell ref="F27:G27"/>
    <mergeCell ref="AR27:BB27"/>
    <mergeCell ref="AD27:AN27"/>
    <mergeCell ref="BT27:CD27"/>
    <mergeCell ref="BF26:BP26"/>
    <mergeCell ref="BF27:BP27"/>
    <mergeCell ref="B24:E24"/>
    <mergeCell ref="F24:G24"/>
    <mergeCell ref="AR24:BB24"/>
    <mergeCell ref="AD24:AN24"/>
    <mergeCell ref="BT24:CD24"/>
    <mergeCell ref="B25:E25"/>
    <mergeCell ref="F25:G25"/>
    <mergeCell ref="AR25:BB25"/>
    <mergeCell ref="AD25:AN25"/>
    <mergeCell ref="BT25:CD25"/>
    <mergeCell ref="BF24:BP24"/>
    <mergeCell ref="BF25:BP25"/>
    <mergeCell ref="B22:E22"/>
    <mergeCell ref="F22:G22"/>
    <mergeCell ref="AR22:BB22"/>
    <mergeCell ref="AD22:AN22"/>
    <mergeCell ref="BT22:CD22"/>
    <mergeCell ref="B23:E23"/>
    <mergeCell ref="F23:G23"/>
    <mergeCell ref="AR23:BB23"/>
    <mergeCell ref="AD23:AN23"/>
    <mergeCell ref="BT23:CD23"/>
    <mergeCell ref="BF22:BP22"/>
    <mergeCell ref="BF23:BP23"/>
    <mergeCell ref="B20:E20"/>
    <mergeCell ref="F20:G20"/>
    <mergeCell ref="AR20:BB20"/>
    <mergeCell ref="AD20:AN20"/>
    <mergeCell ref="BT20:CD20"/>
    <mergeCell ref="B21:E21"/>
    <mergeCell ref="F21:G21"/>
    <mergeCell ref="AR21:BB21"/>
    <mergeCell ref="AD21:AN21"/>
    <mergeCell ref="BT21:CD21"/>
    <mergeCell ref="BF20:BP20"/>
    <mergeCell ref="BF21:BP21"/>
    <mergeCell ref="B18:E18"/>
    <mergeCell ref="F18:G18"/>
    <mergeCell ref="AR18:BB18"/>
    <mergeCell ref="AD18:AN18"/>
    <mergeCell ref="BT18:CD18"/>
    <mergeCell ref="B19:E19"/>
    <mergeCell ref="F19:G19"/>
    <mergeCell ref="AR19:BB19"/>
    <mergeCell ref="AD19:AN19"/>
    <mergeCell ref="BT19:CD19"/>
    <mergeCell ref="BF18:BP18"/>
    <mergeCell ref="BF19:BP19"/>
    <mergeCell ref="B16:E16"/>
    <mergeCell ref="F16:G16"/>
    <mergeCell ref="AR16:BB16"/>
    <mergeCell ref="AD16:AN16"/>
    <mergeCell ref="BT16:CD16"/>
    <mergeCell ref="B17:E17"/>
    <mergeCell ref="F17:G17"/>
    <mergeCell ref="AR17:BB17"/>
    <mergeCell ref="AD17:AN17"/>
    <mergeCell ref="BT17:CD17"/>
    <mergeCell ref="BF16:BP16"/>
    <mergeCell ref="BF17:BP17"/>
    <mergeCell ref="F15:G15"/>
    <mergeCell ref="H15:W15"/>
    <mergeCell ref="X15:Y15"/>
    <mergeCell ref="Z15:AA15"/>
    <mergeCell ref="AR15:BB15"/>
    <mergeCell ref="AD15:AN15"/>
    <mergeCell ref="BR15:CE15"/>
    <mergeCell ref="AX12:AY12"/>
    <mergeCell ref="AZ12:BA12"/>
    <mergeCell ref="AT12:AW12"/>
    <mergeCell ref="AR12:AS12"/>
    <mergeCell ref="AL12:AM12"/>
    <mergeCell ref="AN12:AO12"/>
    <mergeCell ref="BF15:BP15"/>
    <mergeCell ref="H12:AA13"/>
    <mergeCell ref="F14:G14"/>
    <mergeCell ref="H14:W14"/>
    <mergeCell ref="X14:Y14"/>
    <mergeCell ref="Z14:AA14"/>
    <mergeCell ref="AD14:AN14"/>
    <mergeCell ref="AR14:BB14"/>
    <mergeCell ref="BF14:BP14"/>
    <mergeCell ref="BR14:CE14"/>
    <mergeCell ref="AX1:BC1"/>
    <mergeCell ref="BD1:CE1"/>
    <mergeCell ref="B1:V1"/>
    <mergeCell ref="AJ12:AK12"/>
    <mergeCell ref="F12:G12"/>
    <mergeCell ref="AX11:AY11"/>
    <mergeCell ref="BB12:BC12"/>
    <mergeCell ref="F10:AA11"/>
    <mergeCell ref="AP11:AS11"/>
    <mergeCell ref="AT11:AU11"/>
    <mergeCell ref="AV11:AW11"/>
    <mergeCell ref="AB11:AE11"/>
    <mergeCell ref="AF11:AG11"/>
    <mergeCell ref="AH11:AI11"/>
    <mergeCell ref="AJ11:AK11"/>
    <mergeCell ref="AD12:AE12"/>
    <mergeCell ref="AF12:AI12"/>
    <mergeCell ref="B9:AA9"/>
  </mergeCells>
  <phoneticPr fontId="28"/>
  <dataValidations disablePrompts="1" count="1">
    <dataValidation type="list" allowBlank="1" showInputMessage="1" showErrorMessage="1" sqref="F34:G34 F16:G32 F37:G46">
      <formula1>"○,　"</formula1>
    </dataValidation>
  </dataValidations>
  <printOptions horizontalCentered="1"/>
  <pageMargins left="0.43307086614173229" right="0.31496062992125984" top="0.57999999999999996" bottom="0.19685039370078741" header="0" footer="0"/>
  <pageSetup paperSize="9" scale="85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22"/>
  <sheetViews>
    <sheetView zoomScaleNormal="100" zoomScaleSheetLayoutView="100" workbookViewId="0">
      <selection activeCell="A6" sqref="A6"/>
    </sheetView>
  </sheetViews>
  <sheetFormatPr defaultColWidth="1.25" defaultRowHeight="18" customHeight="1"/>
  <cols>
    <col min="1" max="64" width="1.375" style="1" customWidth="1"/>
    <col min="65" max="66" width="1.375" style="2" customWidth="1"/>
    <col min="67" max="80" width="1.25" style="2" customWidth="1"/>
    <col min="81" max="84" width="1.125" style="2" customWidth="1"/>
    <col min="85" max="98" width="1.25" style="2"/>
    <col min="99" max="16384" width="1.25" style="1"/>
  </cols>
  <sheetData>
    <row r="1" spans="1:98" s="5" customFormat="1" ht="24" customHeight="1" thickTop="1" thickBot="1">
      <c r="A1" s="138" t="s">
        <v>88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40"/>
      <c r="AJ1" s="130"/>
      <c r="AK1" s="130"/>
      <c r="AL1" s="132" t="s">
        <v>89</v>
      </c>
      <c r="AM1" s="133"/>
      <c r="AN1" s="133"/>
      <c r="AO1" s="133"/>
      <c r="AP1" s="133"/>
      <c r="AQ1" s="134"/>
      <c r="AR1" s="135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7"/>
    </row>
    <row r="2" spans="1:98" s="24" customFormat="1" ht="18.600000000000001" customHeight="1" thickTop="1">
      <c r="BK2" s="26"/>
      <c r="BM2" s="29"/>
    </row>
    <row r="3" spans="1:98" s="24" customFormat="1" ht="18.600000000000001" customHeight="1">
      <c r="A3" s="127" t="s">
        <v>86</v>
      </c>
      <c r="C3" s="128"/>
      <c r="D3" s="129"/>
      <c r="E3" s="119"/>
      <c r="V3" s="26"/>
      <c r="W3" s="26"/>
      <c r="X3" s="26"/>
      <c r="Y3" s="26"/>
      <c r="Z3" s="26"/>
      <c r="AA3" s="26"/>
      <c r="AB3" s="26"/>
      <c r="AC3" s="26"/>
      <c r="AD3" s="26"/>
      <c r="AE3" s="26"/>
      <c r="AH3" s="25"/>
      <c r="AI3" s="25"/>
      <c r="AJ3" s="25"/>
      <c r="AK3" s="25"/>
      <c r="AL3" s="25"/>
      <c r="AM3" s="25"/>
      <c r="AN3" s="25"/>
      <c r="AO3" s="25"/>
      <c r="AP3" s="25"/>
      <c r="AQ3" s="25"/>
      <c r="BK3" s="26"/>
      <c r="BM3" s="29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</row>
    <row r="4" spans="1:98" s="24" customFormat="1" ht="18.600000000000001" customHeight="1">
      <c r="A4" s="127" t="s">
        <v>87</v>
      </c>
      <c r="C4" s="128"/>
      <c r="D4" s="129"/>
      <c r="E4" s="119"/>
      <c r="V4" s="26"/>
      <c r="W4" s="26"/>
      <c r="X4" s="26"/>
      <c r="Y4" s="26"/>
      <c r="Z4" s="26"/>
      <c r="AA4" s="26"/>
      <c r="AB4" s="26"/>
      <c r="AC4" s="26"/>
      <c r="AD4" s="26"/>
      <c r="AE4" s="26"/>
      <c r="AH4" s="25"/>
      <c r="AI4" s="25"/>
      <c r="AJ4" s="25"/>
      <c r="AK4" s="25"/>
      <c r="AL4" s="25"/>
      <c r="AM4" s="25"/>
      <c r="AN4" s="25"/>
      <c r="AO4" s="25"/>
      <c r="AP4" s="25"/>
      <c r="AQ4" s="25"/>
      <c r="BK4" s="26"/>
      <c r="BM4" s="29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</row>
    <row r="5" spans="1:98" s="24" customFormat="1" ht="18.600000000000001" customHeight="1">
      <c r="A5" s="351" t="s">
        <v>98</v>
      </c>
      <c r="C5" s="123"/>
      <c r="D5" s="123"/>
      <c r="E5" s="123"/>
      <c r="V5" s="26"/>
      <c r="W5" s="26"/>
      <c r="X5" s="26"/>
      <c r="Y5" s="26"/>
      <c r="Z5" s="26"/>
      <c r="AA5" s="26"/>
      <c r="AB5" s="26"/>
      <c r="AC5" s="26"/>
      <c r="AD5" s="26"/>
      <c r="AE5" s="26"/>
      <c r="AH5" s="25"/>
      <c r="AI5" s="25"/>
      <c r="AJ5" s="25"/>
      <c r="AK5" s="25"/>
      <c r="AL5" s="25"/>
      <c r="AM5" s="25"/>
      <c r="AN5" s="25"/>
      <c r="AO5" s="25"/>
      <c r="AP5" s="25"/>
      <c r="AQ5" s="25"/>
      <c r="BK5" s="26"/>
      <c r="BM5" s="29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</row>
    <row r="6" spans="1:98" s="24" customFormat="1" ht="18.600000000000001" customHeight="1">
      <c r="A6" s="125" t="s">
        <v>99</v>
      </c>
      <c r="C6" s="123"/>
      <c r="D6" s="123"/>
      <c r="E6" s="123"/>
      <c r="V6" s="26"/>
      <c r="W6" s="26"/>
      <c r="X6" s="26"/>
      <c r="Y6" s="26"/>
      <c r="Z6" s="26"/>
      <c r="AA6" s="26"/>
      <c r="AB6" s="26"/>
      <c r="AC6" s="26"/>
      <c r="AD6" s="26"/>
      <c r="AE6" s="26"/>
      <c r="AH6" s="25"/>
      <c r="AI6" s="25"/>
      <c r="AJ6" s="25"/>
      <c r="AK6" s="25"/>
      <c r="AL6" s="25"/>
      <c r="AM6" s="25"/>
      <c r="AN6" s="25"/>
      <c r="AO6" s="25"/>
      <c r="AP6" s="25"/>
      <c r="AQ6" s="25"/>
      <c r="BK6" s="26"/>
      <c r="BM6" s="29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</row>
    <row r="7" spans="1:98" s="24" customFormat="1" ht="9.6" customHeight="1">
      <c r="V7" s="26"/>
      <c r="W7" s="26"/>
      <c r="X7" s="26"/>
      <c r="Y7" s="26"/>
      <c r="Z7" s="26"/>
      <c r="AA7" s="26"/>
      <c r="AB7" s="26"/>
      <c r="AC7" s="26"/>
      <c r="AD7" s="26"/>
      <c r="AE7" s="26"/>
      <c r="AH7" s="25"/>
      <c r="AI7" s="25"/>
      <c r="AJ7" s="25"/>
      <c r="AK7" s="25"/>
      <c r="AL7" s="25"/>
      <c r="AM7" s="25"/>
      <c r="AN7" s="25"/>
      <c r="AO7" s="25"/>
      <c r="AP7" s="25"/>
      <c r="AQ7" s="25"/>
      <c r="BK7" s="26"/>
      <c r="BM7" s="29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</row>
    <row r="8" spans="1:98" s="24" customFormat="1" ht="14.25" thickBot="1">
      <c r="A8" s="31" t="s">
        <v>82</v>
      </c>
      <c r="B8" s="27"/>
      <c r="C8" s="27"/>
      <c r="D8" s="27"/>
      <c r="E8" s="27"/>
      <c r="F8" s="27"/>
      <c r="G8" s="27"/>
      <c r="H8" s="27"/>
      <c r="BL8" s="131" t="s">
        <v>90</v>
      </c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</row>
    <row r="9" spans="1:98" s="24" customFormat="1" ht="21" customHeight="1">
      <c r="A9" s="339" t="s">
        <v>67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1"/>
      <c r="V9" s="293" t="s">
        <v>73</v>
      </c>
      <c r="W9" s="288"/>
      <c r="X9" s="288"/>
      <c r="Y9" s="288"/>
      <c r="Z9" s="288"/>
      <c r="AA9" s="288"/>
      <c r="AB9" s="288"/>
      <c r="AC9" s="288"/>
      <c r="AD9" s="288"/>
      <c r="AE9" s="288"/>
      <c r="AF9" s="294"/>
      <c r="AG9" s="293" t="s">
        <v>76</v>
      </c>
      <c r="AH9" s="288"/>
      <c r="AI9" s="288"/>
      <c r="AJ9" s="288"/>
      <c r="AK9" s="288"/>
      <c r="AL9" s="288"/>
      <c r="AM9" s="288"/>
      <c r="AN9" s="288"/>
      <c r="AO9" s="288"/>
      <c r="AP9" s="288"/>
      <c r="AQ9" s="294"/>
      <c r="AR9" s="293" t="s">
        <v>77</v>
      </c>
      <c r="AS9" s="288"/>
      <c r="AT9" s="288"/>
      <c r="AU9" s="288"/>
      <c r="AV9" s="288"/>
      <c r="AW9" s="288"/>
      <c r="AX9" s="288"/>
      <c r="AY9" s="288"/>
      <c r="AZ9" s="288"/>
      <c r="BA9" s="288"/>
      <c r="BB9" s="294"/>
      <c r="BC9" s="301" t="s">
        <v>38</v>
      </c>
      <c r="BD9" s="302"/>
      <c r="BE9" s="302"/>
      <c r="BF9" s="302"/>
      <c r="BG9" s="302"/>
      <c r="BH9" s="302"/>
      <c r="BI9" s="302"/>
      <c r="BJ9" s="302"/>
      <c r="BK9" s="302"/>
      <c r="BL9" s="303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</row>
    <row r="10" spans="1:98" s="24" customFormat="1" ht="21" customHeight="1">
      <c r="A10" s="342" t="s">
        <v>48</v>
      </c>
      <c r="B10" s="343"/>
      <c r="C10" s="343"/>
      <c r="D10" s="344"/>
      <c r="E10" s="313" t="s">
        <v>69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5"/>
      <c r="V10" s="325"/>
      <c r="W10" s="296"/>
      <c r="X10" s="296"/>
      <c r="Y10" s="295" t="s">
        <v>62</v>
      </c>
      <c r="Z10" s="295"/>
      <c r="AA10" s="296"/>
      <c r="AB10" s="296"/>
      <c r="AC10" s="310" t="s">
        <v>63</v>
      </c>
      <c r="AD10" s="310"/>
      <c r="AE10" s="84"/>
      <c r="AF10" s="85"/>
      <c r="AG10" s="325" t="s">
        <v>72</v>
      </c>
      <c r="AH10" s="296"/>
      <c r="AI10" s="296"/>
      <c r="AJ10" s="295" t="s">
        <v>62</v>
      </c>
      <c r="AK10" s="295"/>
      <c r="AL10" s="296"/>
      <c r="AM10" s="296"/>
      <c r="AN10" s="310" t="s">
        <v>63</v>
      </c>
      <c r="AO10" s="310"/>
      <c r="AP10" s="84"/>
      <c r="AQ10" s="85"/>
      <c r="AR10" s="325" t="s">
        <v>72</v>
      </c>
      <c r="AS10" s="296"/>
      <c r="AT10" s="296"/>
      <c r="AU10" s="295" t="s">
        <v>0</v>
      </c>
      <c r="AV10" s="295"/>
      <c r="AW10" s="296"/>
      <c r="AX10" s="296"/>
      <c r="AY10" s="310" t="s">
        <v>1</v>
      </c>
      <c r="AZ10" s="310"/>
      <c r="BA10" s="84"/>
      <c r="BB10" s="85"/>
      <c r="BC10" s="304"/>
      <c r="BD10" s="305"/>
      <c r="BE10" s="305"/>
      <c r="BF10" s="305"/>
      <c r="BG10" s="305"/>
      <c r="BH10" s="305"/>
      <c r="BI10" s="305"/>
      <c r="BJ10" s="305"/>
      <c r="BK10" s="305"/>
      <c r="BL10" s="306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</row>
    <row r="11" spans="1:98" s="24" customFormat="1" ht="21" customHeight="1">
      <c r="A11" s="345"/>
      <c r="B11" s="346"/>
      <c r="C11" s="346"/>
      <c r="D11" s="347"/>
      <c r="E11" s="316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8"/>
      <c r="V11" s="290" t="s">
        <v>64</v>
      </c>
      <c r="W11" s="291"/>
      <c r="X11" s="292"/>
      <c r="Y11" s="292"/>
      <c r="Z11" s="292"/>
      <c r="AA11" s="297" t="s">
        <v>62</v>
      </c>
      <c r="AB11" s="297"/>
      <c r="AC11" s="300"/>
      <c r="AD11" s="300"/>
      <c r="AE11" s="298" t="s">
        <v>63</v>
      </c>
      <c r="AF11" s="299"/>
      <c r="AG11" s="290" t="s">
        <v>64</v>
      </c>
      <c r="AH11" s="291"/>
      <c r="AI11" s="292"/>
      <c r="AJ11" s="292"/>
      <c r="AK11" s="292"/>
      <c r="AL11" s="297" t="s">
        <v>62</v>
      </c>
      <c r="AM11" s="297"/>
      <c r="AN11" s="300"/>
      <c r="AO11" s="300"/>
      <c r="AP11" s="298" t="s">
        <v>63</v>
      </c>
      <c r="AQ11" s="299"/>
      <c r="AR11" s="290" t="s">
        <v>64</v>
      </c>
      <c r="AS11" s="291"/>
      <c r="AT11" s="292"/>
      <c r="AU11" s="292"/>
      <c r="AV11" s="292"/>
      <c r="AW11" s="297" t="s">
        <v>0</v>
      </c>
      <c r="AX11" s="297"/>
      <c r="AY11" s="300"/>
      <c r="AZ11" s="300"/>
      <c r="BA11" s="298" t="s">
        <v>1</v>
      </c>
      <c r="BB11" s="299"/>
      <c r="BC11" s="304"/>
      <c r="BD11" s="305"/>
      <c r="BE11" s="305"/>
      <c r="BF11" s="305"/>
      <c r="BG11" s="305"/>
      <c r="BH11" s="305"/>
      <c r="BI11" s="305"/>
      <c r="BJ11" s="305"/>
      <c r="BK11" s="305"/>
      <c r="BL11" s="306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</row>
    <row r="12" spans="1:98" s="24" customFormat="1" ht="21" customHeight="1" thickBot="1">
      <c r="A12" s="348"/>
      <c r="B12" s="349"/>
      <c r="C12" s="349"/>
      <c r="D12" s="350"/>
      <c r="E12" s="311" t="s">
        <v>61</v>
      </c>
      <c r="F12" s="312"/>
      <c r="G12" s="319" t="s">
        <v>66</v>
      </c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1"/>
      <c r="V12" s="322"/>
      <c r="W12" s="323"/>
      <c r="X12" s="320" t="s">
        <v>75</v>
      </c>
      <c r="Y12" s="320"/>
      <c r="Z12" s="324"/>
      <c r="AA12" s="91"/>
      <c r="AB12" s="91"/>
      <c r="AC12" s="91"/>
      <c r="AD12" s="91"/>
      <c r="AE12" s="91"/>
      <c r="AF12" s="92" t="s">
        <v>74</v>
      </c>
      <c r="AG12" s="322"/>
      <c r="AH12" s="323"/>
      <c r="AI12" s="320" t="s">
        <v>75</v>
      </c>
      <c r="AJ12" s="320"/>
      <c r="AK12" s="324"/>
      <c r="AL12" s="91"/>
      <c r="AM12" s="91"/>
      <c r="AN12" s="91"/>
      <c r="AO12" s="91"/>
      <c r="AP12" s="91"/>
      <c r="AQ12" s="92" t="s">
        <v>74</v>
      </c>
      <c r="AR12" s="322"/>
      <c r="AS12" s="323"/>
      <c r="AT12" s="320" t="s">
        <v>75</v>
      </c>
      <c r="AU12" s="320"/>
      <c r="AV12" s="324"/>
      <c r="AW12" s="91"/>
      <c r="AX12" s="91"/>
      <c r="AY12" s="91"/>
      <c r="AZ12" s="91"/>
      <c r="BA12" s="91"/>
      <c r="BB12" s="92" t="s">
        <v>74</v>
      </c>
      <c r="BC12" s="307" t="s">
        <v>39</v>
      </c>
      <c r="BD12" s="308"/>
      <c r="BE12" s="308"/>
      <c r="BF12" s="308"/>
      <c r="BG12" s="308"/>
      <c r="BH12" s="308"/>
      <c r="BI12" s="308"/>
      <c r="BJ12" s="308"/>
      <c r="BK12" s="308"/>
      <c r="BL12" s="30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</row>
    <row r="13" spans="1:98" s="24" customFormat="1" ht="21" customHeight="1">
      <c r="A13" s="287">
        <v>2100</v>
      </c>
      <c r="B13" s="288"/>
      <c r="C13" s="288"/>
      <c r="D13" s="289"/>
      <c r="E13" s="285"/>
      <c r="F13" s="286"/>
      <c r="G13" s="274" t="s">
        <v>40</v>
      </c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6"/>
      <c r="V13" s="280"/>
      <c r="W13" s="281"/>
      <c r="X13" s="281"/>
      <c r="Y13" s="281"/>
      <c r="Z13" s="281"/>
      <c r="AA13" s="281"/>
      <c r="AB13" s="281"/>
      <c r="AC13" s="281"/>
      <c r="AD13" s="281"/>
      <c r="AE13" s="281"/>
      <c r="AF13" s="282"/>
      <c r="AG13" s="280"/>
      <c r="AH13" s="281"/>
      <c r="AI13" s="281"/>
      <c r="AJ13" s="281"/>
      <c r="AK13" s="281"/>
      <c r="AL13" s="281"/>
      <c r="AM13" s="281"/>
      <c r="AN13" s="281"/>
      <c r="AO13" s="281"/>
      <c r="AP13" s="281"/>
      <c r="AQ13" s="282"/>
      <c r="AR13" s="280"/>
      <c r="AS13" s="281"/>
      <c r="AT13" s="281"/>
      <c r="AU13" s="281"/>
      <c r="AV13" s="281"/>
      <c r="AW13" s="281"/>
      <c r="AX13" s="281"/>
      <c r="AY13" s="281"/>
      <c r="AZ13" s="281"/>
      <c r="BA13" s="281"/>
      <c r="BB13" s="282"/>
      <c r="BC13" s="329" t="str">
        <f t="shared" ref="BC13:BC20" si="0">IF(OR($V$12="",$AG$12="",AR13="",AG13="",V13=""),"",ROUNDDOWN((V13+AG13+ROUNDDOWN(AR13*(24-$V$12-$AG$12)/12,0))/2,0))</f>
        <v/>
      </c>
      <c r="BD13" s="330"/>
      <c r="BE13" s="330"/>
      <c r="BF13" s="330"/>
      <c r="BG13" s="330"/>
      <c r="BH13" s="330"/>
      <c r="BI13" s="330"/>
      <c r="BJ13" s="330"/>
      <c r="BK13" s="330"/>
      <c r="BL13" s="331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</row>
    <row r="14" spans="1:98" s="24" customFormat="1" ht="21" customHeight="1">
      <c r="A14" s="268">
        <v>2200</v>
      </c>
      <c r="B14" s="269"/>
      <c r="C14" s="269"/>
      <c r="D14" s="270"/>
      <c r="E14" s="283"/>
      <c r="F14" s="284"/>
      <c r="G14" s="271" t="s">
        <v>41</v>
      </c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3"/>
      <c r="V14" s="277"/>
      <c r="W14" s="278"/>
      <c r="X14" s="278"/>
      <c r="Y14" s="278"/>
      <c r="Z14" s="278"/>
      <c r="AA14" s="278"/>
      <c r="AB14" s="278"/>
      <c r="AC14" s="278"/>
      <c r="AD14" s="278"/>
      <c r="AE14" s="278"/>
      <c r="AF14" s="279"/>
      <c r="AG14" s="277"/>
      <c r="AH14" s="278"/>
      <c r="AI14" s="278"/>
      <c r="AJ14" s="278"/>
      <c r="AK14" s="278"/>
      <c r="AL14" s="278"/>
      <c r="AM14" s="278"/>
      <c r="AN14" s="278"/>
      <c r="AO14" s="278"/>
      <c r="AP14" s="278"/>
      <c r="AQ14" s="279"/>
      <c r="AR14" s="277"/>
      <c r="AS14" s="278"/>
      <c r="AT14" s="278"/>
      <c r="AU14" s="278"/>
      <c r="AV14" s="278"/>
      <c r="AW14" s="278"/>
      <c r="AX14" s="278"/>
      <c r="AY14" s="278"/>
      <c r="AZ14" s="278"/>
      <c r="BA14" s="278"/>
      <c r="BB14" s="279"/>
      <c r="BC14" s="326" t="str">
        <f t="shared" si="0"/>
        <v/>
      </c>
      <c r="BD14" s="327"/>
      <c r="BE14" s="327"/>
      <c r="BF14" s="327"/>
      <c r="BG14" s="327"/>
      <c r="BH14" s="327"/>
      <c r="BI14" s="327"/>
      <c r="BJ14" s="327"/>
      <c r="BK14" s="327"/>
      <c r="BL14" s="328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</row>
    <row r="15" spans="1:98" s="24" customFormat="1" ht="21" customHeight="1">
      <c r="A15" s="268">
        <v>2300</v>
      </c>
      <c r="B15" s="269"/>
      <c r="C15" s="269"/>
      <c r="D15" s="270"/>
      <c r="E15" s="283" t="s">
        <v>3</v>
      </c>
      <c r="F15" s="284"/>
      <c r="G15" s="271" t="s">
        <v>42</v>
      </c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3"/>
      <c r="V15" s="277"/>
      <c r="W15" s="278"/>
      <c r="X15" s="278"/>
      <c r="Y15" s="278"/>
      <c r="Z15" s="278"/>
      <c r="AA15" s="278"/>
      <c r="AB15" s="278"/>
      <c r="AC15" s="278"/>
      <c r="AD15" s="278"/>
      <c r="AE15" s="278"/>
      <c r="AF15" s="279"/>
      <c r="AG15" s="277"/>
      <c r="AH15" s="278"/>
      <c r="AI15" s="278"/>
      <c r="AJ15" s="278"/>
      <c r="AK15" s="278"/>
      <c r="AL15" s="278"/>
      <c r="AM15" s="278"/>
      <c r="AN15" s="278"/>
      <c r="AO15" s="278"/>
      <c r="AP15" s="278"/>
      <c r="AQ15" s="279"/>
      <c r="AR15" s="277"/>
      <c r="AS15" s="278"/>
      <c r="AT15" s="278"/>
      <c r="AU15" s="278"/>
      <c r="AV15" s="278"/>
      <c r="AW15" s="278"/>
      <c r="AX15" s="278"/>
      <c r="AY15" s="278"/>
      <c r="AZ15" s="278"/>
      <c r="BA15" s="278"/>
      <c r="BB15" s="279"/>
      <c r="BC15" s="326" t="str">
        <f t="shared" si="0"/>
        <v/>
      </c>
      <c r="BD15" s="327"/>
      <c r="BE15" s="327"/>
      <c r="BF15" s="327"/>
      <c r="BG15" s="327"/>
      <c r="BH15" s="327"/>
      <c r="BI15" s="327"/>
      <c r="BJ15" s="327"/>
      <c r="BK15" s="327"/>
      <c r="BL15" s="328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</row>
    <row r="16" spans="1:98" s="24" customFormat="1" ht="21" customHeight="1">
      <c r="A16" s="268">
        <v>2400</v>
      </c>
      <c r="B16" s="269"/>
      <c r="C16" s="269"/>
      <c r="D16" s="270"/>
      <c r="E16" s="283" t="s">
        <v>3</v>
      </c>
      <c r="F16" s="284"/>
      <c r="G16" s="271" t="s">
        <v>43</v>
      </c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3"/>
      <c r="V16" s="277"/>
      <c r="W16" s="278"/>
      <c r="X16" s="278"/>
      <c r="Y16" s="278"/>
      <c r="Z16" s="278"/>
      <c r="AA16" s="278"/>
      <c r="AB16" s="278"/>
      <c r="AC16" s="278"/>
      <c r="AD16" s="278"/>
      <c r="AE16" s="278"/>
      <c r="AF16" s="279"/>
      <c r="AG16" s="277"/>
      <c r="AH16" s="278"/>
      <c r="AI16" s="278"/>
      <c r="AJ16" s="278"/>
      <c r="AK16" s="278"/>
      <c r="AL16" s="278"/>
      <c r="AM16" s="278"/>
      <c r="AN16" s="278"/>
      <c r="AO16" s="278"/>
      <c r="AP16" s="278"/>
      <c r="AQ16" s="279"/>
      <c r="AR16" s="277"/>
      <c r="AS16" s="278"/>
      <c r="AT16" s="278"/>
      <c r="AU16" s="278"/>
      <c r="AV16" s="278"/>
      <c r="AW16" s="278"/>
      <c r="AX16" s="278"/>
      <c r="AY16" s="278"/>
      <c r="AZ16" s="278"/>
      <c r="BA16" s="278"/>
      <c r="BB16" s="279"/>
      <c r="BC16" s="326" t="str">
        <f t="shared" si="0"/>
        <v/>
      </c>
      <c r="BD16" s="327"/>
      <c r="BE16" s="327"/>
      <c r="BF16" s="327"/>
      <c r="BG16" s="327"/>
      <c r="BH16" s="327"/>
      <c r="BI16" s="327"/>
      <c r="BJ16" s="327"/>
      <c r="BK16" s="327"/>
      <c r="BL16" s="328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</row>
    <row r="17" spans="1:76" s="24" customFormat="1" ht="21" customHeight="1">
      <c r="A17" s="268">
        <v>2500</v>
      </c>
      <c r="B17" s="269"/>
      <c r="C17" s="269"/>
      <c r="D17" s="270"/>
      <c r="E17" s="283" t="s">
        <v>3</v>
      </c>
      <c r="F17" s="284"/>
      <c r="G17" s="271" t="s">
        <v>44</v>
      </c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3"/>
      <c r="V17" s="277"/>
      <c r="W17" s="278"/>
      <c r="X17" s="278"/>
      <c r="Y17" s="278"/>
      <c r="Z17" s="278"/>
      <c r="AA17" s="278"/>
      <c r="AB17" s="278"/>
      <c r="AC17" s="278"/>
      <c r="AD17" s="278"/>
      <c r="AE17" s="278"/>
      <c r="AF17" s="279"/>
      <c r="AG17" s="277"/>
      <c r="AH17" s="278"/>
      <c r="AI17" s="278"/>
      <c r="AJ17" s="278"/>
      <c r="AK17" s="278"/>
      <c r="AL17" s="278"/>
      <c r="AM17" s="278"/>
      <c r="AN17" s="278"/>
      <c r="AO17" s="278"/>
      <c r="AP17" s="278"/>
      <c r="AQ17" s="279"/>
      <c r="AR17" s="277"/>
      <c r="AS17" s="278"/>
      <c r="AT17" s="278"/>
      <c r="AU17" s="278"/>
      <c r="AV17" s="278"/>
      <c r="AW17" s="278"/>
      <c r="AX17" s="278"/>
      <c r="AY17" s="278"/>
      <c r="AZ17" s="278"/>
      <c r="BA17" s="278"/>
      <c r="BB17" s="279"/>
      <c r="BC17" s="326" t="str">
        <f t="shared" si="0"/>
        <v/>
      </c>
      <c r="BD17" s="327"/>
      <c r="BE17" s="327"/>
      <c r="BF17" s="327"/>
      <c r="BG17" s="327"/>
      <c r="BH17" s="327"/>
      <c r="BI17" s="327"/>
      <c r="BJ17" s="327"/>
      <c r="BK17" s="327"/>
      <c r="BL17" s="328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</row>
    <row r="18" spans="1:76" s="24" customFormat="1" ht="21" customHeight="1">
      <c r="A18" s="268">
        <v>2600</v>
      </c>
      <c r="B18" s="269"/>
      <c r="C18" s="269"/>
      <c r="D18" s="270"/>
      <c r="E18" s="283" t="s">
        <v>3</v>
      </c>
      <c r="F18" s="284"/>
      <c r="G18" s="271" t="s">
        <v>45</v>
      </c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3"/>
      <c r="V18" s="277"/>
      <c r="W18" s="278"/>
      <c r="X18" s="278"/>
      <c r="Y18" s="278"/>
      <c r="Z18" s="278"/>
      <c r="AA18" s="278"/>
      <c r="AB18" s="278"/>
      <c r="AC18" s="278"/>
      <c r="AD18" s="278"/>
      <c r="AE18" s="278"/>
      <c r="AF18" s="279"/>
      <c r="AG18" s="277"/>
      <c r="AH18" s="278"/>
      <c r="AI18" s="278"/>
      <c r="AJ18" s="278"/>
      <c r="AK18" s="278"/>
      <c r="AL18" s="278"/>
      <c r="AM18" s="278"/>
      <c r="AN18" s="278"/>
      <c r="AO18" s="278"/>
      <c r="AP18" s="278"/>
      <c r="AQ18" s="279"/>
      <c r="AR18" s="277"/>
      <c r="AS18" s="278"/>
      <c r="AT18" s="278"/>
      <c r="AU18" s="278"/>
      <c r="AV18" s="278"/>
      <c r="AW18" s="278"/>
      <c r="AX18" s="278"/>
      <c r="AY18" s="278"/>
      <c r="AZ18" s="278"/>
      <c r="BA18" s="278"/>
      <c r="BB18" s="279"/>
      <c r="BC18" s="326" t="str">
        <f t="shared" si="0"/>
        <v/>
      </c>
      <c r="BD18" s="327"/>
      <c r="BE18" s="327"/>
      <c r="BF18" s="327"/>
      <c r="BG18" s="327"/>
      <c r="BH18" s="327"/>
      <c r="BI18" s="327"/>
      <c r="BJ18" s="327"/>
      <c r="BK18" s="327"/>
      <c r="BL18" s="328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</row>
    <row r="19" spans="1:76" s="24" customFormat="1" ht="21" customHeight="1">
      <c r="A19" s="334"/>
      <c r="B19" s="335"/>
      <c r="C19" s="335"/>
      <c r="D19" s="335"/>
      <c r="E19" s="335"/>
      <c r="F19" s="336"/>
      <c r="G19" s="271" t="s">
        <v>46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3"/>
      <c r="V19" s="277"/>
      <c r="W19" s="278"/>
      <c r="X19" s="278"/>
      <c r="Y19" s="278"/>
      <c r="Z19" s="278"/>
      <c r="AA19" s="278"/>
      <c r="AB19" s="278"/>
      <c r="AC19" s="278"/>
      <c r="AD19" s="278"/>
      <c r="AE19" s="278"/>
      <c r="AF19" s="279"/>
      <c r="AG19" s="277"/>
      <c r="AH19" s="278"/>
      <c r="AI19" s="278"/>
      <c r="AJ19" s="278"/>
      <c r="AK19" s="278"/>
      <c r="AL19" s="278"/>
      <c r="AM19" s="278"/>
      <c r="AN19" s="278"/>
      <c r="AO19" s="278"/>
      <c r="AP19" s="278"/>
      <c r="AQ19" s="279"/>
      <c r="AR19" s="277"/>
      <c r="AS19" s="278"/>
      <c r="AT19" s="278"/>
      <c r="AU19" s="278"/>
      <c r="AV19" s="278"/>
      <c r="AW19" s="278"/>
      <c r="AX19" s="278"/>
      <c r="AY19" s="278"/>
      <c r="AZ19" s="278"/>
      <c r="BA19" s="278"/>
      <c r="BB19" s="279"/>
      <c r="BC19" s="326" t="str">
        <f t="shared" si="0"/>
        <v/>
      </c>
      <c r="BD19" s="327"/>
      <c r="BE19" s="327"/>
      <c r="BF19" s="327"/>
      <c r="BG19" s="327"/>
      <c r="BH19" s="327"/>
      <c r="BI19" s="327"/>
      <c r="BJ19" s="327"/>
      <c r="BK19" s="327"/>
      <c r="BL19" s="328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</row>
    <row r="20" spans="1:76" s="24" customFormat="1" ht="21" customHeight="1" thickBot="1">
      <c r="A20" s="332"/>
      <c r="B20" s="333"/>
      <c r="C20" s="333"/>
      <c r="D20" s="333"/>
      <c r="E20" s="333"/>
      <c r="F20" s="118"/>
      <c r="G20" s="337" t="s">
        <v>47</v>
      </c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8"/>
      <c r="V20" s="265" t="str">
        <f>IF(AND(V13="",V14="",V15="",V16="",V17="",V18="",V19=""),"",SUM(V13:AF19))</f>
        <v/>
      </c>
      <c r="W20" s="266"/>
      <c r="X20" s="266"/>
      <c r="Y20" s="266"/>
      <c r="Z20" s="266"/>
      <c r="AA20" s="266"/>
      <c r="AB20" s="266"/>
      <c r="AC20" s="266"/>
      <c r="AD20" s="266"/>
      <c r="AE20" s="266"/>
      <c r="AF20" s="267"/>
      <c r="AG20" s="265" t="str">
        <f>IF(AND(AG13="",AG14="",AG15="",AG16="",AG17="",AG18="",AG19=""),"",SUM(AG13:AQ19))</f>
        <v/>
      </c>
      <c r="AH20" s="266"/>
      <c r="AI20" s="266"/>
      <c r="AJ20" s="266"/>
      <c r="AK20" s="266"/>
      <c r="AL20" s="266"/>
      <c r="AM20" s="266"/>
      <c r="AN20" s="266"/>
      <c r="AO20" s="266"/>
      <c r="AP20" s="266"/>
      <c r="AQ20" s="267"/>
      <c r="AR20" s="265" t="str">
        <f>IF(AND(AR13="",AR14="",AR15="",AR16="",AR17="",AR18="",AR19=""),"",SUM(AR13:BB19))</f>
        <v/>
      </c>
      <c r="AS20" s="266"/>
      <c r="AT20" s="266"/>
      <c r="AU20" s="266"/>
      <c r="AV20" s="266"/>
      <c r="AW20" s="266"/>
      <c r="AX20" s="266"/>
      <c r="AY20" s="266"/>
      <c r="AZ20" s="266"/>
      <c r="BA20" s="266"/>
      <c r="BB20" s="267"/>
      <c r="BC20" s="265" t="str">
        <f t="shared" si="0"/>
        <v/>
      </c>
      <c r="BD20" s="266"/>
      <c r="BE20" s="266"/>
      <c r="BF20" s="266"/>
      <c r="BG20" s="266"/>
      <c r="BH20" s="266"/>
      <c r="BI20" s="266"/>
      <c r="BJ20" s="266"/>
      <c r="BK20" s="266"/>
      <c r="BL20" s="267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</row>
    <row r="21" spans="1:76" s="24" customFormat="1" ht="9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M21" s="29"/>
    </row>
    <row r="22" spans="1:76" s="2" customFormat="1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</sheetData>
  <sheetProtection selectLockedCells="1"/>
  <mergeCells count="100">
    <mergeCell ref="A9:U9"/>
    <mergeCell ref="A10:D12"/>
    <mergeCell ref="AR9:BB9"/>
    <mergeCell ref="AR10:AT10"/>
    <mergeCell ref="AU10:AV10"/>
    <mergeCell ref="AW10:AX10"/>
    <mergeCell ref="AY10:AZ10"/>
    <mergeCell ref="AT12:AV12"/>
    <mergeCell ref="AP11:AQ11"/>
    <mergeCell ref="AN11:AO11"/>
    <mergeCell ref="AL11:AM11"/>
    <mergeCell ref="AI11:AK11"/>
    <mergeCell ref="AR11:AS11"/>
    <mergeCell ref="BC19:BL19"/>
    <mergeCell ref="V19:AF19"/>
    <mergeCell ref="AR19:BB19"/>
    <mergeCell ref="AR20:BB20"/>
    <mergeCell ref="A18:D18"/>
    <mergeCell ref="A20:E20"/>
    <mergeCell ref="A19:F19"/>
    <mergeCell ref="AG20:AQ20"/>
    <mergeCell ref="AG19:AQ19"/>
    <mergeCell ref="V20:AF20"/>
    <mergeCell ref="G20:U20"/>
    <mergeCell ref="G19:U19"/>
    <mergeCell ref="V14:AF14"/>
    <mergeCell ref="V15:AF15"/>
    <mergeCell ref="BC18:BL18"/>
    <mergeCell ref="BC17:BL17"/>
    <mergeCell ref="V17:AF17"/>
    <mergeCell ref="V18:AF18"/>
    <mergeCell ref="E12:F12"/>
    <mergeCell ref="E10:U11"/>
    <mergeCell ref="G12:U12"/>
    <mergeCell ref="AR12:AS12"/>
    <mergeCell ref="AG12:AH12"/>
    <mergeCell ref="V12:W12"/>
    <mergeCell ref="X12:Z12"/>
    <mergeCell ref="AI12:AK12"/>
    <mergeCell ref="AG11:AH11"/>
    <mergeCell ref="AG10:AI10"/>
    <mergeCell ref="AJ10:AK10"/>
    <mergeCell ref="AL10:AM10"/>
    <mergeCell ref="V10:X10"/>
    <mergeCell ref="AC10:AD10"/>
    <mergeCell ref="AR18:BB18"/>
    <mergeCell ref="AR17:BB17"/>
    <mergeCell ref="BC9:BL11"/>
    <mergeCell ref="AG9:AQ9"/>
    <mergeCell ref="BC12:BL12"/>
    <mergeCell ref="AT11:AV11"/>
    <mergeCell ref="AN10:AO10"/>
    <mergeCell ref="BC14:BL14"/>
    <mergeCell ref="BC13:BL13"/>
    <mergeCell ref="BC16:BL16"/>
    <mergeCell ref="BC15:BL15"/>
    <mergeCell ref="AW11:AX11"/>
    <mergeCell ref="AY11:AZ11"/>
    <mergeCell ref="BA11:BB11"/>
    <mergeCell ref="V11:W11"/>
    <mergeCell ref="X11:Z11"/>
    <mergeCell ref="V9:AF9"/>
    <mergeCell ref="V13:AF13"/>
    <mergeCell ref="Y10:Z10"/>
    <mergeCell ref="AA10:AB10"/>
    <mergeCell ref="AA11:AB11"/>
    <mergeCell ref="AE11:AF11"/>
    <mergeCell ref="AC11:AD11"/>
    <mergeCell ref="AR16:BB16"/>
    <mergeCell ref="AR15:BB15"/>
    <mergeCell ref="G16:U16"/>
    <mergeCell ref="G15:U15"/>
    <mergeCell ref="E16:F16"/>
    <mergeCell ref="E15:F15"/>
    <mergeCell ref="V16:AF16"/>
    <mergeCell ref="E18:F18"/>
    <mergeCell ref="E17:F17"/>
    <mergeCell ref="A17:D17"/>
    <mergeCell ref="A16:D16"/>
    <mergeCell ref="AG15:AQ15"/>
    <mergeCell ref="AG16:AQ16"/>
    <mergeCell ref="A15:D15"/>
    <mergeCell ref="AG17:AQ17"/>
    <mergeCell ref="AG18:AQ18"/>
    <mergeCell ref="AL1:AQ1"/>
    <mergeCell ref="AR1:BL1"/>
    <mergeCell ref="A1:AI1"/>
    <mergeCell ref="BC20:BL20"/>
    <mergeCell ref="A14:D14"/>
    <mergeCell ref="G14:U14"/>
    <mergeCell ref="G13:U13"/>
    <mergeCell ref="AG14:AQ14"/>
    <mergeCell ref="AG13:AQ13"/>
    <mergeCell ref="AR14:BB14"/>
    <mergeCell ref="AR13:BB13"/>
    <mergeCell ref="E14:F14"/>
    <mergeCell ref="E13:F13"/>
    <mergeCell ref="A13:D13"/>
    <mergeCell ref="G18:U18"/>
    <mergeCell ref="G17:U17"/>
  </mergeCells>
  <phoneticPr fontId="28"/>
  <dataValidations count="1">
    <dataValidation type="list" allowBlank="1" showInputMessage="1" showErrorMessage="1" sqref="E13:E18">
      <formula1>"○,◎,　"</formula1>
    </dataValidation>
  </dataValidations>
  <printOptions horizontalCentered="1"/>
  <pageMargins left="0.43307086614173229" right="0.31496062992125984" top="0.8" bottom="0.19685039370078741" header="0" footer="0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決算期変更用（役務）</vt:lpstr>
      <vt:lpstr>決算期変更用（コンサル）</vt:lpstr>
      <vt:lpstr>'決算期変更用（コンサル）'!Print_Area</vt:lpstr>
      <vt:lpstr>'決算期変更用（役務）'!Print_Area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Windows ユーザー</cp:lastModifiedBy>
  <cp:lastPrinted>2023-12-27T06:37:18Z</cp:lastPrinted>
  <dcterms:created xsi:type="dcterms:W3CDTF">2004-02-04T02:30:39Z</dcterms:created>
  <dcterms:modified xsi:type="dcterms:W3CDTF">2023-12-27T06:38:20Z</dcterms:modified>
</cp:coreProperties>
</file>