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knsv0008\16005_文化政策課\020_振興係\205_デジタルミュージアム活用推進事業費\R04\10_次年度の本格構築に向けた準備\デジタルミュージアム構築プロポーザル\"/>
    </mc:Choice>
  </mc:AlternateContent>
  <xr:revisionPtr revIDLastSave="0" documentId="13_ncr:1_{5947BB45-5726-4B96-B484-27AFCB99A205}" xr6:coauthVersionLast="47" xr6:coauthVersionMax="47" xr10:uidLastSave="{00000000-0000-0000-0000-000000000000}"/>
  <bookViews>
    <workbookView xWindow="-110" yWindow="-110" windowWidth="19420" windowHeight="10560" tabRatio="880" xr2:uid="{00000000-000D-0000-FFFF-FFFF00000000}"/>
  </bookViews>
  <sheets>
    <sheet name="様式6　構築に係る経費の見積価格内訳書" sheetId="35" r:id="rId1"/>
    <sheet name="①住民記録関連業務 (BAK)" sheetId="27" state="veryHidden" r:id="rId2"/>
  </sheets>
  <externalReferences>
    <externalReference r:id="rId3"/>
    <externalReference r:id="rId4"/>
  </externalReferences>
  <definedNames>
    <definedName name="AP_KAI_EN">#REF!</definedName>
    <definedName name="AP_KAI_KOSU">#REF!</definedName>
    <definedName name="AP_KIK_EN">#REF!</definedName>
    <definedName name="AP_KIK_KOSU">#REF!</definedName>
    <definedName name="AP_SEK_EN">#REF!</definedName>
    <definedName name="AP_SEK_KOSU">#REF!</definedName>
    <definedName name="_xlnm.Database">[1]顧客リスト!$A$5:$F$198</definedName>
    <definedName name="HOSYO_EN">#REF!</definedName>
    <definedName name="HOSYO_EP">#REF!</definedName>
    <definedName name="HOSYO_KOSU">#REF!</definedName>
    <definedName name="KAI1_EP">#REF!</definedName>
    <definedName name="KAI2_EP">#REF!</definedName>
    <definedName name="KEISANKI_EN">#REF!</definedName>
    <definedName name="KIK1_EP">#REF!</definedName>
    <definedName name="KIK2_EP">#REF!</definedName>
    <definedName name="KOIUIKU_KOSU">#REF!</definedName>
    <definedName name="KOUIKU_EN">#REF!</definedName>
    <definedName name="KYOUIKU_EP">#REF!</definedName>
    <definedName name="NET_KIK_EN">#REF!</definedName>
    <definedName name="NET_KIK_KOSU">#REF!</definedName>
    <definedName name="NET_KOU_EN">#REF!</definedName>
    <definedName name="NET_KOU_KOSU">#REF!</definedName>
    <definedName name="NET_SEK_EN">#REF!</definedName>
    <definedName name="NET_SEK_KOSU">#REF!</definedName>
    <definedName name="_xlnm.Print_Area" localSheetId="1">'①住民記録関連業務 (BAK)'!$A$1:$H$188</definedName>
    <definedName name="_xlnm.Print_Area" localSheetId="0">'様式6　構築に係る経費の見積価格内訳書'!$A$1:$D$23</definedName>
    <definedName name="_xlnm.Print_Titles" localSheetId="1">'①住民記録関連業務 (BAK)'!$2:$2</definedName>
    <definedName name="_xlnm.Print_Titles" localSheetId="0">'様式6　構築に係る経費の見積価格内訳書'!$A:$A,'様式6　構築に係る経費の見積価格内訳書'!$2:$2</definedName>
    <definedName name="R_A">#REF!</definedName>
    <definedName name="R_AA">#REF!</definedName>
    <definedName name="R_AV">#REF!</definedName>
    <definedName name="R_B">#REF!</definedName>
    <definedName name="R_BB">#REF!</definedName>
    <definedName name="R_C">#REF!</definedName>
    <definedName name="R_CC">#REF!</definedName>
    <definedName name="R_S">#REF!</definedName>
    <definedName name="RYOHI_EN">#REF!</definedName>
    <definedName name="SEK1_EP">#REF!</definedName>
    <definedName name="SEK2_EP">#REF!</definedName>
    <definedName name="SONOTA_EN">#REF!</definedName>
    <definedName name="SWTBL">#REF!</definedName>
    <definedName name="TCA">#REF!</definedName>
    <definedName name="TCAA">#REF!</definedName>
    <definedName name="TCB">#REF!</definedName>
    <definedName name="TCBB">#REF!</definedName>
    <definedName name="TCC">#REF!</definedName>
    <definedName name="TCCC">#REF!</definedName>
    <definedName name="TCS">#REF!</definedName>
    <definedName name="TCSP">#REF!</definedName>
    <definedName name="xxx">#REF!</definedName>
    <definedName name="リース終了後">[2]入力リスト!$G$3:$G$7</definedName>
    <definedName name="回答ＷＣCOSMO">#REF!</definedName>
    <definedName name="回答ＷＣEX8">#REF!</definedName>
    <definedName name="回答ＷＣEX900">#REF!</definedName>
    <definedName name="回答ＷＣEX900_共用">#REF!</definedName>
    <definedName name="回答ＷＣICS">#REF!</definedName>
    <definedName name="回答ＷＣM70">#REF!</definedName>
    <definedName name="回答ＷＣMX">#REF!</definedName>
    <definedName name="回答ＷＣｵﾌｺﾝ16ﾋﾞｯﾄ">#REF!</definedName>
    <definedName name="回答ＷＣｵﾌｺﾝ32ﾋﾞｯﾄ">#REF!</definedName>
    <definedName name="契約形態">[2]入力リスト!$B$3:$B$9</definedName>
    <definedName name="契約状態">[2]入力リスト!$F$3:$F$4</definedName>
    <definedName name="契約先選定方法">[2]入力リスト!$C$3:$C$6</definedName>
    <definedName name="見積ＷＣCOSMO">#REF!</definedName>
    <definedName name="見積ＷＣEX8">#REF!</definedName>
    <definedName name="見積ＷＣEX900">#REF!</definedName>
    <definedName name="見積ＷＣEX900_共用">#REF!</definedName>
    <definedName name="見積ＷＣICS">#REF!</definedName>
    <definedName name="見積ＷＣM70">#REF!</definedName>
    <definedName name="見積ＷＣMX">#REF!</definedName>
    <definedName name="見積ＷＣｵﾌｺﾝ16ﾋﾞｯﾄ">#REF!</definedName>
    <definedName name="見積ＷＣｵﾌｺﾝ32ﾋﾞｯﾄ">#REF!</definedName>
    <definedName name="値引限度COSMO">#REF!</definedName>
    <definedName name="値引限度EX8">#REF!</definedName>
    <definedName name="値引限度EX900">#REF!</definedName>
    <definedName name="値引限度EX900_共用">#REF!</definedName>
    <definedName name="値引限度ICS">#REF!</definedName>
    <definedName name="値引限度M70">#REF!</definedName>
    <definedName name="値引限度MX">#REF!</definedName>
    <definedName name="値引限度ｵﾌｺﾝ16ﾋﾞｯﾄ">#REF!</definedName>
    <definedName name="値引限度ｵﾌｺﾝ32ﾋﾞｯﾄ">#REF!</definedName>
    <definedName name="特定財源区分">[2]入力リスト!$D$3:$D$6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27" l="1"/>
  <c r="G14" i="27"/>
  <c r="G23" i="27"/>
  <c r="G35" i="27"/>
  <c r="G47" i="27"/>
  <c r="G59" i="27"/>
  <c r="G71" i="27"/>
  <c r="G83" i="27"/>
  <c r="G95" i="27"/>
  <c r="G107" i="27"/>
  <c r="G116" i="27"/>
  <c r="G125" i="27"/>
  <c r="G137" i="27"/>
  <c r="G139" i="27"/>
  <c r="G143" i="27"/>
  <c r="G149" i="27"/>
  <c r="G150" i="27"/>
  <c r="G160" i="27"/>
  <c r="G159" i="27" s="1"/>
  <c r="G148" i="27" s="1"/>
  <c r="G169" i="27"/>
  <c r="G178" i="27"/>
  <c r="G180" i="27"/>
  <c r="G184" i="27"/>
  <c r="G4" i="27" l="1"/>
  <c r="G3" i="27" s="1"/>
</calcChain>
</file>

<file path=xl/sharedStrings.xml><?xml version="1.0" encoding="utf-8"?>
<sst xmlns="http://schemas.openxmlformats.org/spreadsheetml/2006/main" count="243" uniqueCount="98">
  <si>
    <t>「別添３　次期基幹系システム　業務モデル」のパッケージ対応で「▲（追加開発）」を記入した場合こちらに記入してください</t>
    <rPh sb="33" eb="35">
      <t>ツイカ</t>
    </rPh>
    <rPh sb="35" eb="37">
      <t>カイハツ</t>
    </rPh>
    <phoneticPr fontId="2"/>
  </si>
  <si>
    <t>追加開発費用（帳票）</t>
    <rPh sb="0" eb="2">
      <t>ツイカ</t>
    </rPh>
    <rPh sb="2" eb="4">
      <t>カイハツ</t>
    </rPh>
    <rPh sb="4" eb="6">
      <t>ヒヨウ</t>
    </rPh>
    <rPh sb="7" eb="9">
      <t>チョウヒョウ</t>
    </rPh>
    <phoneticPr fontId="2"/>
  </si>
  <si>
    <t>「別添４　次期基幹系システム　帳票モデル」のパッケージ対応で「▲（追加開発）」を記入した場合こちらに記入してください</t>
    <rPh sb="33" eb="35">
      <t>ツイカ</t>
    </rPh>
    <rPh sb="35" eb="37">
      <t>カイハツ</t>
    </rPh>
    <phoneticPr fontId="2"/>
  </si>
  <si>
    <t>【参考】カスタマイズ費用（過去実績の平均値）</t>
    <rPh sb="1" eb="3">
      <t>サンコウ</t>
    </rPh>
    <rPh sb="10" eb="12">
      <t>ヒヨウ</t>
    </rPh>
    <rPh sb="13" eb="15">
      <t>カコ</t>
    </rPh>
    <rPh sb="15" eb="17">
      <t>ジッセキ</t>
    </rPh>
    <rPh sb="18" eb="20">
      <t>ヘイキン</t>
    </rPh>
    <rPh sb="20" eb="21">
      <t>アタイ</t>
    </rPh>
    <phoneticPr fontId="2"/>
  </si>
  <si>
    <t>本市と同規模の自治体での、平均的なカスタマイズ費用</t>
  </si>
  <si>
    <t>別添３、別添４のパッケージ対応の回答に関わらず、本市と同規模の自治体での、平均的なカスタマイズ費用を記載してください　（機能と帳票の合計値）</t>
    <rPh sb="0" eb="2">
      <t>ベッテン</t>
    </rPh>
    <rPh sb="4" eb="6">
      <t>ベッテン</t>
    </rPh>
    <rPh sb="60" eb="62">
      <t>キノウ</t>
    </rPh>
    <rPh sb="63" eb="65">
      <t>チョウヒョウ</t>
    </rPh>
    <rPh sb="66" eb="68">
      <t>ゴウケイ</t>
    </rPh>
    <rPh sb="68" eb="69">
      <t>アタイ</t>
    </rPh>
    <phoneticPr fontId="2"/>
  </si>
  <si>
    <t>【参考】追加開発費用（過去実績の平均値）</t>
    <rPh sb="1" eb="3">
      <t>サンコウ</t>
    </rPh>
    <rPh sb="4" eb="6">
      <t>ツイカ</t>
    </rPh>
    <rPh sb="6" eb="8">
      <t>カイハツ</t>
    </rPh>
    <rPh sb="8" eb="10">
      <t>ヒヨウ</t>
    </rPh>
    <rPh sb="11" eb="13">
      <t>カコ</t>
    </rPh>
    <rPh sb="13" eb="15">
      <t>ジッセキ</t>
    </rPh>
    <rPh sb="16" eb="18">
      <t>ヘイキン</t>
    </rPh>
    <rPh sb="18" eb="19">
      <t>アタイ</t>
    </rPh>
    <phoneticPr fontId="2"/>
  </si>
  <si>
    <t>本市と同規模の自治体での、平均的な追加開発費用</t>
  </si>
  <si>
    <t>別添３、別添４のパッケージ対応の回答に関わらず、本市と同規模の自治体での、平均的な追加開発費用を記載してください　（機能と帳票の合計値）</t>
    <rPh sb="0" eb="2">
      <t>ベッテン</t>
    </rPh>
    <rPh sb="4" eb="6">
      <t>ベッテン</t>
    </rPh>
    <rPh sb="41" eb="43">
      <t>ツイカ</t>
    </rPh>
    <rPh sb="43" eb="45">
      <t>カイハツ</t>
    </rPh>
    <rPh sb="45" eb="47">
      <t>ヒヨウ</t>
    </rPh>
    <rPh sb="58" eb="60">
      <t>キノウ</t>
    </rPh>
    <rPh sb="61" eb="63">
      <t>チョウヒョウ</t>
    </rPh>
    <rPh sb="64" eb="66">
      <t>ゴウケイ</t>
    </rPh>
    <rPh sb="66" eb="67">
      <t>アタイ</t>
    </rPh>
    <phoneticPr fontId="2"/>
  </si>
  <si>
    <t>データ移行費用</t>
    <rPh sb="3" eb="5">
      <t>イコウ</t>
    </rPh>
    <rPh sb="5" eb="7">
      <t>ヒヨウ</t>
    </rPh>
    <phoneticPr fontId="2"/>
  </si>
  <si>
    <t>既存電子データや書面情報を各システムへデータ移行する際の総額費用</t>
    <rPh sb="0" eb="2">
      <t>キゾン</t>
    </rPh>
    <rPh sb="2" eb="4">
      <t>デンシ</t>
    </rPh>
    <rPh sb="8" eb="10">
      <t>ショメン</t>
    </rPh>
    <rPh sb="10" eb="12">
      <t>ジョウホウ</t>
    </rPh>
    <rPh sb="13" eb="14">
      <t>カク</t>
    </rPh>
    <rPh sb="22" eb="24">
      <t>イコウ</t>
    </rPh>
    <rPh sb="26" eb="27">
      <t>サイ</t>
    </rPh>
    <rPh sb="28" eb="30">
      <t>ソウガク</t>
    </rPh>
    <rPh sb="30" eb="32">
      <t>ヒヨウ</t>
    </rPh>
    <phoneticPr fontId="2"/>
  </si>
  <si>
    <t>研修費</t>
    <rPh sb="0" eb="3">
      <t>ケンシュウヒ</t>
    </rPh>
    <phoneticPr fontId="2"/>
  </si>
  <si>
    <t>職員のシステム研修に必要な費用</t>
    <rPh sb="0" eb="2">
      <t>ショクイン</t>
    </rPh>
    <rPh sb="7" eb="9">
      <t>ケンシュウ</t>
    </rPh>
    <rPh sb="10" eb="12">
      <t>ヒツヨウ</t>
    </rPh>
    <rPh sb="13" eb="15">
      <t>ヒヨウ</t>
    </rPh>
    <phoneticPr fontId="2"/>
  </si>
  <si>
    <t>その他開発費用で貴社が必要とする項目があれば、記入してください</t>
    <rPh sb="3" eb="5">
      <t>カイハツ</t>
    </rPh>
    <rPh sb="5" eb="7">
      <t>ヒヨウ</t>
    </rPh>
    <rPh sb="8" eb="10">
      <t>キシャ</t>
    </rPh>
    <rPh sb="11" eb="13">
      <t>ヒツヨウ</t>
    </rPh>
    <rPh sb="16" eb="18">
      <t>コウモク</t>
    </rPh>
    <rPh sb="23" eb="25">
      <t>キニュウ</t>
    </rPh>
    <phoneticPr fontId="2"/>
  </si>
  <si>
    <t>パッケージライセンス費用</t>
    <rPh sb="10" eb="11">
      <t>ヒ</t>
    </rPh>
    <rPh sb="11" eb="12">
      <t>ヨウ</t>
    </rPh>
    <phoneticPr fontId="2"/>
  </si>
  <si>
    <t>開発の過程からパッケージライセンス費用が必要となる場合のみ記入してください</t>
    <rPh sb="0" eb="2">
      <t>カイハツ</t>
    </rPh>
    <rPh sb="3" eb="5">
      <t>カテイ</t>
    </rPh>
    <rPh sb="17" eb="19">
      <t>ヒヨウ</t>
    </rPh>
    <rPh sb="20" eb="22">
      <t>ヒツヨウ</t>
    </rPh>
    <rPh sb="25" eb="27">
      <t>バアイ</t>
    </rPh>
    <rPh sb="29" eb="31">
      <t>キニュウ</t>
    </rPh>
    <phoneticPr fontId="2"/>
  </si>
  <si>
    <r>
      <t>初期費用-開発費用</t>
    </r>
    <r>
      <rPr>
        <sz val="11"/>
        <rFont val="ＭＳ Ｐゴシック"/>
        <family val="3"/>
        <charset val="128"/>
      </rPr>
      <t>-</t>
    </r>
    <r>
      <rPr>
        <sz val="11"/>
        <rFont val="ＭＳ Ｐゴシック"/>
        <family val="3"/>
        <charset val="128"/>
      </rPr>
      <t>パッケージ費用に利用期間中のライセンス料が包含されている場合は空欄としてください。</t>
    </r>
    <rPh sb="0" eb="2">
      <t>ショキ</t>
    </rPh>
    <rPh sb="2" eb="4">
      <t>ヒヨウ</t>
    </rPh>
    <rPh sb="5" eb="7">
      <t>カイハツ</t>
    </rPh>
    <rPh sb="7" eb="9">
      <t>ヒヨウ</t>
    </rPh>
    <rPh sb="15" eb="17">
      <t>ヒヨウ</t>
    </rPh>
    <rPh sb="18" eb="20">
      <t>リヨウ</t>
    </rPh>
    <rPh sb="20" eb="22">
      <t>キカン</t>
    </rPh>
    <rPh sb="22" eb="23">
      <t>チュウ</t>
    </rPh>
    <rPh sb="29" eb="30">
      <t>リョウ</t>
    </rPh>
    <rPh sb="31" eb="33">
      <t>ホウガン</t>
    </rPh>
    <rPh sb="38" eb="40">
      <t>バアイ</t>
    </rPh>
    <rPh sb="41" eb="43">
      <t>クウラン</t>
    </rPh>
    <phoneticPr fontId="2"/>
  </si>
  <si>
    <t>その他初期費用で貴社が必要とする項目があれば記入してください</t>
    <rPh sb="2" eb="3">
      <t>タ</t>
    </rPh>
    <rPh sb="3" eb="5">
      <t>ショキ</t>
    </rPh>
    <rPh sb="5" eb="7">
      <t>ヒヨウ</t>
    </rPh>
    <rPh sb="8" eb="10">
      <t>キシャ</t>
    </rPh>
    <rPh sb="11" eb="13">
      <t>ヒツヨウ</t>
    </rPh>
    <rPh sb="16" eb="18">
      <t>コウモク</t>
    </rPh>
    <rPh sb="22" eb="24">
      <t>キニュウ</t>
    </rPh>
    <phoneticPr fontId="2"/>
  </si>
  <si>
    <t>【参考】使用期間5年満了後の費用</t>
    <rPh sb="1" eb="3">
      <t>サンコウ</t>
    </rPh>
    <rPh sb="4" eb="6">
      <t>シヨウ</t>
    </rPh>
    <rPh sb="6" eb="8">
      <t>キカン</t>
    </rPh>
    <rPh sb="9" eb="10">
      <t>ネン</t>
    </rPh>
    <rPh sb="10" eb="12">
      <t>マンリョウ</t>
    </rPh>
    <rPh sb="12" eb="13">
      <t>ゴ</t>
    </rPh>
    <rPh sb="14" eb="16">
      <t>ヒヨウ</t>
    </rPh>
    <phoneticPr fontId="2"/>
  </si>
  <si>
    <t>当初使用期間満了後、3年間継続利用した場合、貴社が必要とする初期費用があれば記入ください</t>
    <rPh sb="0" eb="2">
      <t>トウショ</t>
    </rPh>
    <rPh sb="2" eb="4">
      <t>シヨウ</t>
    </rPh>
    <rPh sb="4" eb="6">
      <t>キカン</t>
    </rPh>
    <rPh sb="6" eb="8">
      <t>マンリョウ</t>
    </rPh>
    <rPh sb="8" eb="9">
      <t>ゴ</t>
    </rPh>
    <rPh sb="11" eb="12">
      <t>ネン</t>
    </rPh>
    <rPh sb="12" eb="13">
      <t>カン</t>
    </rPh>
    <rPh sb="13" eb="15">
      <t>ケイゾク</t>
    </rPh>
    <rPh sb="15" eb="17">
      <t>リヨウ</t>
    </rPh>
    <rPh sb="19" eb="21">
      <t>バアイ</t>
    </rPh>
    <rPh sb="22" eb="24">
      <t>キシャ</t>
    </rPh>
    <rPh sb="25" eb="27">
      <t>ヒツヨウ</t>
    </rPh>
    <rPh sb="30" eb="32">
      <t>ショキ</t>
    </rPh>
    <rPh sb="32" eb="34">
      <t>ヒヨウ</t>
    </rPh>
    <rPh sb="38" eb="40">
      <t>キニュウ</t>
    </rPh>
    <phoneticPr fontId="2"/>
  </si>
  <si>
    <t>※1 機能要件の実現のため必要となる別製品（例 イメージデータ管理等）を利用する場合にご使用ください。欄が不足した場合には、追加してください。</t>
    <rPh sb="3" eb="5">
      <t>キノウ</t>
    </rPh>
    <rPh sb="5" eb="7">
      <t>ヨウケン</t>
    </rPh>
    <rPh sb="8" eb="10">
      <t>ジツゲン</t>
    </rPh>
    <rPh sb="13" eb="15">
      <t>ヒツヨウ</t>
    </rPh>
    <rPh sb="18" eb="19">
      <t>ベツ</t>
    </rPh>
    <rPh sb="19" eb="21">
      <t>セイヒン</t>
    </rPh>
    <rPh sb="22" eb="23">
      <t>レイ</t>
    </rPh>
    <rPh sb="31" eb="33">
      <t>カンリ</t>
    </rPh>
    <rPh sb="33" eb="34">
      <t>トウ</t>
    </rPh>
    <rPh sb="36" eb="38">
      <t>リヨウ</t>
    </rPh>
    <rPh sb="40" eb="42">
      <t>バアイ</t>
    </rPh>
    <rPh sb="44" eb="46">
      <t>シヨウ</t>
    </rPh>
    <rPh sb="51" eb="52">
      <t>ラン</t>
    </rPh>
    <rPh sb="53" eb="55">
      <t>フソク</t>
    </rPh>
    <rPh sb="57" eb="59">
      <t>バアイ</t>
    </rPh>
    <rPh sb="62" eb="64">
      <t>ツイカ</t>
    </rPh>
    <phoneticPr fontId="2"/>
  </si>
  <si>
    <t>運用・保守費用（月額）</t>
    <rPh sb="0" eb="2">
      <t>ウンヨウ</t>
    </rPh>
    <rPh sb="3" eb="5">
      <t>ホシュ</t>
    </rPh>
    <rPh sb="5" eb="7">
      <t>ヒヨウ</t>
    </rPh>
    <rPh sb="8" eb="10">
      <t>ゲツガク</t>
    </rPh>
    <phoneticPr fontId="2"/>
  </si>
  <si>
    <t>保守・運用に係る月額の総額</t>
    <rPh sb="0" eb="2">
      <t>ホシュ</t>
    </rPh>
    <rPh sb="3" eb="5">
      <t>ウンヨウ</t>
    </rPh>
    <rPh sb="6" eb="7">
      <t>カカ</t>
    </rPh>
    <rPh sb="8" eb="10">
      <t>ゲツガク</t>
    </rPh>
    <rPh sb="11" eb="13">
      <t>ソウガク</t>
    </rPh>
    <phoneticPr fontId="2"/>
  </si>
  <si>
    <t>保守</t>
    <rPh sb="0" eb="2">
      <t>ホシュ</t>
    </rPh>
    <phoneticPr fontId="2"/>
  </si>
  <si>
    <t>プログラムの修正費用</t>
    <rPh sb="6" eb="8">
      <t>シュウセイ</t>
    </rPh>
    <rPh sb="8" eb="10">
      <t>ヒヨウ</t>
    </rPh>
    <phoneticPr fontId="2"/>
  </si>
  <si>
    <t>パッケージ保守</t>
    <phoneticPr fontId="2"/>
  </si>
  <si>
    <t>法改正等、パッケージ標準で行うプログラムの修正費用</t>
    <rPh sb="0" eb="4">
      <t>ホウカイセイトウ</t>
    </rPh>
    <rPh sb="10" eb="12">
      <t>ヒョウジュン</t>
    </rPh>
    <rPh sb="13" eb="14">
      <t>オコナ</t>
    </rPh>
    <rPh sb="21" eb="23">
      <t>シュウセイ</t>
    </rPh>
    <rPh sb="23" eb="25">
      <t>ヒヨウ</t>
    </rPh>
    <phoneticPr fontId="2"/>
  </si>
  <si>
    <t>運用</t>
    <rPh sb="0" eb="2">
      <t>ウンヨウ</t>
    </rPh>
    <phoneticPr fontId="2"/>
  </si>
  <si>
    <t>システムのオペレーション費用</t>
    <rPh sb="12" eb="14">
      <t>ヒヨウ</t>
    </rPh>
    <phoneticPr fontId="2"/>
  </si>
  <si>
    <t>システム運用</t>
    <rPh sb="4" eb="6">
      <t>ウンヨウ</t>
    </rPh>
    <phoneticPr fontId="2"/>
  </si>
  <si>
    <t>バッチ管理等のシステム運用費用</t>
    <rPh sb="3" eb="5">
      <t>カンリ</t>
    </rPh>
    <rPh sb="5" eb="6">
      <t>トウ</t>
    </rPh>
    <rPh sb="11" eb="13">
      <t>ウンヨウ</t>
    </rPh>
    <rPh sb="13" eb="15">
      <t>ヒヨウ</t>
    </rPh>
    <phoneticPr fontId="2"/>
  </si>
  <si>
    <t>年間の業務パッケージライセンス費用を記入してください。</t>
    <rPh sb="0" eb="2">
      <t>ネンカン</t>
    </rPh>
    <rPh sb="3" eb="5">
      <t>ギョウム</t>
    </rPh>
    <rPh sb="15" eb="17">
      <t>ヒヨウ</t>
    </rPh>
    <rPh sb="18" eb="20">
      <t>キニュウ</t>
    </rPh>
    <phoneticPr fontId="2"/>
  </si>
  <si>
    <t>その他継続費用で貴社が必要とする項目があれば記入してください</t>
    <rPh sb="2" eb="3">
      <t>タ</t>
    </rPh>
    <rPh sb="3" eb="5">
      <t>ケイゾク</t>
    </rPh>
    <rPh sb="5" eb="7">
      <t>ヒヨウ</t>
    </rPh>
    <rPh sb="8" eb="10">
      <t>キシャ</t>
    </rPh>
    <rPh sb="11" eb="13">
      <t>ヒツヨウ</t>
    </rPh>
    <rPh sb="16" eb="18">
      <t>コウモク</t>
    </rPh>
    <rPh sb="22" eb="24">
      <t>キニュウ</t>
    </rPh>
    <phoneticPr fontId="2"/>
  </si>
  <si>
    <t>当初使用期間満了後、3年間継続利用した場合、貴社が必要とする継続費用があれば記入ください</t>
    <rPh sb="0" eb="2">
      <t>トウショ</t>
    </rPh>
    <rPh sb="2" eb="4">
      <t>シヨウ</t>
    </rPh>
    <rPh sb="4" eb="6">
      <t>キカン</t>
    </rPh>
    <rPh sb="6" eb="8">
      <t>マンリョウ</t>
    </rPh>
    <rPh sb="8" eb="9">
      <t>ゴ</t>
    </rPh>
    <rPh sb="11" eb="12">
      <t>ネン</t>
    </rPh>
    <rPh sb="12" eb="13">
      <t>カン</t>
    </rPh>
    <rPh sb="13" eb="15">
      <t>ケイゾク</t>
    </rPh>
    <rPh sb="15" eb="17">
      <t>リヨウ</t>
    </rPh>
    <rPh sb="19" eb="21">
      <t>バアイ</t>
    </rPh>
    <rPh sb="22" eb="24">
      <t>キシャ</t>
    </rPh>
    <rPh sb="25" eb="27">
      <t>ヒツヨウ</t>
    </rPh>
    <rPh sb="30" eb="32">
      <t>ケイゾク</t>
    </rPh>
    <rPh sb="32" eb="34">
      <t>ヒヨウ</t>
    </rPh>
    <rPh sb="38" eb="40">
      <t>キニュウ</t>
    </rPh>
    <phoneticPr fontId="2"/>
  </si>
  <si>
    <t>※1 機能要件の実現のため、別製品（例 イメージデータ管理等）を利用する場合にご使用ください。欄が不足した場合には、追加してください。</t>
    <rPh sb="3" eb="5">
      <t>キノウ</t>
    </rPh>
    <rPh sb="5" eb="7">
      <t>ヨウケン</t>
    </rPh>
    <rPh sb="8" eb="10">
      <t>ジツゲン</t>
    </rPh>
    <rPh sb="14" eb="15">
      <t>ベツ</t>
    </rPh>
    <rPh sb="15" eb="17">
      <t>セイヒン</t>
    </rPh>
    <rPh sb="18" eb="19">
      <t>レイ</t>
    </rPh>
    <rPh sb="27" eb="29">
      <t>カンリ</t>
    </rPh>
    <rPh sb="29" eb="30">
      <t>トウ</t>
    </rPh>
    <rPh sb="32" eb="34">
      <t>リヨウ</t>
    </rPh>
    <rPh sb="36" eb="38">
      <t>バアイ</t>
    </rPh>
    <rPh sb="40" eb="42">
      <t>シヨウ</t>
    </rPh>
    <rPh sb="47" eb="48">
      <t>ラン</t>
    </rPh>
    <rPh sb="49" eb="51">
      <t>フソク</t>
    </rPh>
    <rPh sb="53" eb="55">
      <t>バアイ</t>
    </rPh>
    <rPh sb="58" eb="60">
      <t>ツイカ</t>
    </rPh>
    <phoneticPr fontId="2"/>
  </si>
  <si>
    <t>共通機能連携</t>
    <rPh sb="0" eb="2">
      <t>キョウツウ</t>
    </rPh>
    <rPh sb="2" eb="4">
      <t>キノウ</t>
    </rPh>
    <rPh sb="4" eb="6">
      <t>レンケイ</t>
    </rPh>
    <phoneticPr fontId="2"/>
  </si>
  <si>
    <t>その他システム共通機能連携</t>
    <rPh sb="2" eb="3">
      <t>タ</t>
    </rPh>
    <rPh sb="11" eb="13">
      <t>レンケイ</t>
    </rPh>
    <phoneticPr fontId="2"/>
  </si>
  <si>
    <t>共通機能連携</t>
    <rPh sb="4" eb="6">
      <t>レンケイ</t>
    </rPh>
    <phoneticPr fontId="2"/>
  </si>
  <si>
    <t>業務運用</t>
    <rPh sb="0" eb="2">
      <t>ギョウム</t>
    </rPh>
    <rPh sb="2" eb="4">
      <t>ウンヨウ</t>
    </rPh>
    <phoneticPr fontId="2"/>
  </si>
  <si>
    <t>帳票印刷等の業務運用費用</t>
    <rPh sb="0" eb="2">
      <t>チョウヒョウ</t>
    </rPh>
    <rPh sb="2" eb="4">
      <t>インサツ</t>
    </rPh>
    <rPh sb="4" eb="5">
      <t>トウ</t>
    </rPh>
    <rPh sb="6" eb="8">
      <t>ギョウム</t>
    </rPh>
    <rPh sb="8" eb="10">
      <t>ウンヨウ</t>
    </rPh>
    <rPh sb="10" eb="12">
      <t>ヒヨウ</t>
    </rPh>
    <phoneticPr fontId="2"/>
  </si>
  <si>
    <t>追加開発費用（地域情報プラットフォーム準拠対応）</t>
    <rPh sb="0" eb="2">
      <t>ツイカ</t>
    </rPh>
    <rPh sb="2" eb="4">
      <t>カイハツ</t>
    </rPh>
    <rPh sb="4" eb="6">
      <t>ヒヨウ</t>
    </rPh>
    <rPh sb="7" eb="9">
      <t>チイキ</t>
    </rPh>
    <rPh sb="9" eb="11">
      <t>ジョウホウ</t>
    </rPh>
    <rPh sb="19" eb="21">
      <t>ジュンキョ</t>
    </rPh>
    <rPh sb="21" eb="23">
      <t>タイオウ</t>
    </rPh>
    <phoneticPr fontId="2"/>
  </si>
  <si>
    <t>地域情報プラットフォームに準拠する場合に、追加費用が発生する場合はこちらに記入してください。</t>
    <rPh sb="0" eb="2">
      <t>チイキ</t>
    </rPh>
    <rPh sb="2" eb="4">
      <t>ジョウホウ</t>
    </rPh>
    <rPh sb="13" eb="15">
      <t>ジュンキョ</t>
    </rPh>
    <rPh sb="17" eb="19">
      <t>バアイ</t>
    </rPh>
    <rPh sb="21" eb="23">
      <t>ツイカ</t>
    </rPh>
    <rPh sb="23" eb="25">
      <t>ヒヨウ</t>
    </rPh>
    <rPh sb="26" eb="28">
      <t>ハッセイ</t>
    </rPh>
    <rPh sb="30" eb="32">
      <t>バアイ</t>
    </rPh>
    <rPh sb="37" eb="39">
      <t>キニュウ</t>
    </rPh>
    <phoneticPr fontId="2"/>
  </si>
  <si>
    <t>その他</t>
    <rPh sb="2" eb="3">
      <t>タ</t>
    </rPh>
    <phoneticPr fontId="2"/>
  </si>
  <si>
    <t>住民記録</t>
    <rPh sb="0" eb="2">
      <t>ジュウミン</t>
    </rPh>
    <rPh sb="2" eb="4">
      <t>キロク</t>
    </rPh>
    <phoneticPr fontId="2"/>
  </si>
  <si>
    <t>印鑑登録</t>
    <rPh sb="0" eb="2">
      <t>インカン</t>
    </rPh>
    <rPh sb="2" eb="4">
      <t>トウロク</t>
    </rPh>
    <phoneticPr fontId="2"/>
  </si>
  <si>
    <t>選挙</t>
    <rPh sb="0" eb="2">
      <t>センキョ</t>
    </rPh>
    <phoneticPr fontId="2"/>
  </si>
  <si>
    <t>外国人</t>
    <rPh sb="0" eb="2">
      <t>ガイコク</t>
    </rPh>
    <rPh sb="2" eb="3">
      <t>ジン</t>
    </rPh>
    <phoneticPr fontId="2"/>
  </si>
  <si>
    <t>パッケージ適用費</t>
    <rPh sb="5" eb="7">
      <t>テキヨウ</t>
    </rPh>
    <rPh sb="7" eb="8">
      <t>ヒ</t>
    </rPh>
    <phoneticPr fontId="2"/>
  </si>
  <si>
    <t>①住民記録関連業務</t>
    <rPh sb="1" eb="3">
      <t>ジュウミン</t>
    </rPh>
    <rPh sb="3" eb="5">
      <t>キロク</t>
    </rPh>
    <rPh sb="5" eb="7">
      <t>カンレン</t>
    </rPh>
    <rPh sb="7" eb="9">
      <t>ギョウム</t>
    </rPh>
    <phoneticPr fontId="2"/>
  </si>
  <si>
    <t>項目</t>
    <rPh sb="0" eb="2">
      <t>コウモク</t>
    </rPh>
    <phoneticPr fontId="2"/>
  </si>
  <si>
    <t>項目定義</t>
    <rPh sb="0" eb="2">
      <t>コウモク</t>
    </rPh>
    <rPh sb="2" eb="4">
      <t>テイギ</t>
    </rPh>
    <phoneticPr fontId="2"/>
  </si>
  <si>
    <t>金額</t>
    <rPh sb="0" eb="2">
      <t>キンガク</t>
    </rPh>
    <phoneticPr fontId="2"/>
  </si>
  <si>
    <t>明細、前提条件</t>
    <rPh sb="0" eb="2">
      <t>メイサイ</t>
    </rPh>
    <rPh sb="3" eb="5">
      <t>ゼンテイ</t>
    </rPh>
    <rPh sb="5" eb="7">
      <t>ジョウケン</t>
    </rPh>
    <phoneticPr fontId="2"/>
  </si>
  <si>
    <t>初期費用</t>
    <rPh sb="0" eb="2">
      <t>ショキ</t>
    </rPh>
    <rPh sb="2" eb="4">
      <t>ヒヨウ</t>
    </rPh>
    <phoneticPr fontId="2"/>
  </si>
  <si>
    <t>開発の過程で必要となる初期費用</t>
    <rPh sb="0" eb="2">
      <t>カイハツ</t>
    </rPh>
    <rPh sb="3" eb="5">
      <t>カテイ</t>
    </rPh>
    <rPh sb="6" eb="8">
      <t>ヒツヨウ</t>
    </rPh>
    <rPh sb="11" eb="13">
      <t>ショキ</t>
    </rPh>
    <rPh sb="13" eb="15">
      <t>ヒヨウ</t>
    </rPh>
    <phoneticPr fontId="2"/>
  </si>
  <si>
    <t>開発費用</t>
    <rPh sb="0" eb="2">
      <t>カイハツ</t>
    </rPh>
    <rPh sb="2" eb="4">
      <t>ヒヨウ</t>
    </rPh>
    <phoneticPr fontId="2"/>
  </si>
  <si>
    <t>パッケージシステム開発費用の総額</t>
    <rPh sb="9" eb="11">
      <t>カイハツ</t>
    </rPh>
    <rPh sb="11" eb="13">
      <t>ヒヨウ</t>
    </rPh>
    <rPh sb="14" eb="16">
      <t>ソウガク</t>
    </rPh>
    <phoneticPr fontId="2"/>
  </si>
  <si>
    <t>パッケージ費用</t>
    <rPh sb="5" eb="7">
      <t>ヒヨウ</t>
    </rPh>
    <phoneticPr fontId="2"/>
  </si>
  <si>
    <t>パッケージシステム本体費用</t>
    <rPh sb="9" eb="11">
      <t>ホンタイ</t>
    </rPh>
    <rPh sb="11" eb="13">
      <t>ヒヨウ</t>
    </rPh>
    <phoneticPr fontId="2"/>
  </si>
  <si>
    <t>（予備）※1</t>
    <rPh sb="1" eb="3">
      <t>ヨビ</t>
    </rPh>
    <phoneticPr fontId="2"/>
  </si>
  <si>
    <t>パッケージ設定や運用テスト等の導入費用</t>
    <rPh sb="5" eb="7">
      <t>セッテイ</t>
    </rPh>
    <rPh sb="8" eb="10">
      <t>ウンヨウ</t>
    </rPh>
    <rPh sb="13" eb="14">
      <t>トウ</t>
    </rPh>
    <rPh sb="15" eb="17">
      <t>ドウニュウ</t>
    </rPh>
    <rPh sb="17" eb="19">
      <t>ヒヨウ</t>
    </rPh>
    <phoneticPr fontId="2"/>
  </si>
  <si>
    <t>カスタマイズ費用（機能）</t>
    <rPh sb="6" eb="8">
      <t>ヒヨウ</t>
    </rPh>
    <rPh sb="9" eb="11">
      <t>キノウ</t>
    </rPh>
    <phoneticPr fontId="2"/>
  </si>
  <si>
    <t>パッケージのカスタマイズ費用</t>
    <phoneticPr fontId="2"/>
  </si>
  <si>
    <t>「別添３　次期基幹系システム　業務モデル」のパッケージ対応で「○（一部改修）」、「△（大幅改修）」を記入した場合こちらに記入してください</t>
    <rPh sb="1" eb="3">
      <t>ベッテン</t>
    </rPh>
    <rPh sb="5" eb="7">
      <t>ジキ</t>
    </rPh>
    <rPh sb="7" eb="9">
      <t>キカン</t>
    </rPh>
    <rPh sb="9" eb="10">
      <t>ケイ</t>
    </rPh>
    <rPh sb="15" eb="17">
      <t>ギョウム</t>
    </rPh>
    <rPh sb="33" eb="35">
      <t>イチブ</t>
    </rPh>
    <rPh sb="35" eb="37">
      <t>カイシュウ</t>
    </rPh>
    <rPh sb="43" eb="45">
      <t>オオハバ</t>
    </rPh>
    <rPh sb="45" eb="47">
      <t>カイシュウ</t>
    </rPh>
    <phoneticPr fontId="2"/>
  </si>
  <si>
    <t>認証機能連携</t>
    <rPh sb="0" eb="2">
      <t>ニンショウ</t>
    </rPh>
    <rPh sb="2" eb="4">
      <t>キノウ</t>
    </rPh>
    <rPh sb="4" eb="6">
      <t>レンケイ</t>
    </rPh>
    <phoneticPr fontId="2"/>
  </si>
  <si>
    <t>カスタマイズ費用（帳票）</t>
    <rPh sb="6" eb="8">
      <t>ヒヨウ</t>
    </rPh>
    <rPh sb="9" eb="11">
      <t>チョウヒョウ</t>
    </rPh>
    <phoneticPr fontId="2"/>
  </si>
  <si>
    <t>パッケージのカスタマイズ費用</t>
    <phoneticPr fontId="2"/>
  </si>
  <si>
    <t>「別添４　次期基幹系システム　帳票モデル」のパッケージ対応で「○（一部改修）」、「△（大幅改修）」を記入した場合こちらに記入してください</t>
    <rPh sb="1" eb="3">
      <t>ベッテン</t>
    </rPh>
    <rPh sb="5" eb="7">
      <t>ジキ</t>
    </rPh>
    <rPh sb="7" eb="9">
      <t>キカン</t>
    </rPh>
    <rPh sb="9" eb="10">
      <t>ケイ</t>
    </rPh>
    <rPh sb="15" eb="17">
      <t>チョウヒョウ</t>
    </rPh>
    <rPh sb="33" eb="35">
      <t>イチブ</t>
    </rPh>
    <rPh sb="35" eb="37">
      <t>カイシュウ</t>
    </rPh>
    <rPh sb="43" eb="45">
      <t>オオハバ</t>
    </rPh>
    <rPh sb="45" eb="47">
      <t>カイシュウ</t>
    </rPh>
    <phoneticPr fontId="2"/>
  </si>
  <si>
    <t>追加開発費用（機能）</t>
    <rPh sb="0" eb="2">
      <t>ツイカ</t>
    </rPh>
    <rPh sb="2" eb="4">
      <t>カイハツ</t>
    </rPh>
    <rPh sb="4" eb="6">
      <t>ヒヨウ</t>
    </rPh>
    <rPh sb="7" eb="9">
      <t>キノウ</t>
    </rPh>
    <phoneticPr fontId="2"/>
  </si>
  <si>
    <t>パッケージの追加開発費用</t>
    <phoneticPr fontId="2"/>
  </si>
  <si>
    <t>業務等名</t>
    <rPh sb="0" eb="2">
      <t>ギョウム</t>
    </rPh>
    <rPh sb="2" eb="3">
      <t>ナド</t>
    </rPh>
    <rPh sb="3" eb="4">
      <t>メイ</t>
    </rPh>
    <phoneticPr fontId="2"/>
  </si>
  <si>
    <t>合計</t>
    <phoneticPr fontId="2"/>
  </si>
  <si>
    <t>（単位：円／消費税抜き）</t>
    <rPh sb="1" eb="3">
      <t>タンイ</t>
    </rPh>
    <rPh sb="4" eb="5">
      <t>エン</t>
    </rPh>
    <rPh sb="6" eb="9">
      <t>ショウヒゼイ</t>
    </rPh>
    <rPh sb="9" eb="10">
      <t>ヌ</t>
    </rPh>
    <phoneticPr fontId="2"/>
  </si>
  <si>
    <t>備考</t>
    <rPh sb="0" eb="2">
      <t>ビコウ</t>
    </rPh>
    <phoneticPr fontId="2"/>
  </si>
  <si>
    <t>プロジェクト管理費</t>
    <phoneticPr fontId="2"/>
  </si>
  <si>
    <t>費用</t>
    <rPh sb="0" eb="2">
      <t>ヒヨウ</t>
    </rPh>
    <phoneticPr fontId="2"/>
  </si>
  <si>
    <t>デザイン関連費</t>
    <rPh sb="4" eb="7">
      <t>カンレンヒ</t>
    </rPh>
    <phoneticPr fontId="2"/>
  </si>
  <si>
    <t>コーディング関連費</t>
    <rPh sb="6" eb="9">
      <t>カンレンヒ</t>
    </rPh>
    <phoneticPr fontId="2"/>
  </si>
  <si>
    <t>メインサイトコーディング費</t>
    <rPh sb="12" eb="13">
      <t>ヒ</t>
    </rPh>
    <phoneticPr fontId="2"/>
  </si>
  <si>
    <t>スマホ・タブレットデザインコーディング費</t>
    <rPh sb="19" eb="20">
      <t>ヒ</t>
    </rPh>
    <phoneticPr fontId="2"/>
  </si>
  <si>
    <t>環境構築、設定・調整関連費</t>
    <rPh sb="10" eb="13">
      <t>カンレンヒ</t>
    </rPh>
    <phoneticPr fontId="2"/>
  </si>
  <si>
    <t>サーバ設定費</t>
    <rPh sb="3" eb="5">
      <t>セッテイ</t>
    </rPh>
    <rPh sb="5" eb="6">
      <t>ヒ</t>
    </rPh>
    <phoneticPr fontId="2"/>
  </si>
  <si>
    <t>ミドルウェア設定費</t>
    <rPh sb="6" eb="8">
      <t>セッテイ</t>
    </rPh>
    <rPh sb="8" eb="9">
      <t>ヒ</t>
    </rPh>
    <phoneticPr fontId="2"/>
  </si>
  <si>
    <t>ウイルス対策ソフト関連費</t>
    <rPh sb="4" eb="6">
      <t>タイサク</t>
    </rPh>
    <rPh sb="9" eb="12">
      <t>カンレンヒ</t>
    </rPh>
    <phoneticPr fontId="2"/>
  </si>
  <si>
    <t>SSLサーバ証明書関連費</t>
    <rPh sb="6" eb="9">
      <t>ショウメイショ</t>
    </rPh>
    <rPh sb="9" eb="12">
      <t>カンレンヒ</t>
    </rPh>
    <phoneticPr fontId="2"/>
  </si>
  <si>
    <t>システム動作テスト関連費</t>
    <rPh sb="4" eb="6">
      <t>ドウサ</t>
    </rPh>
    <rPh sb="9" eb="12">
      <t>カンレンヒ</t>
    </rPh>
    <phoneticPr fontId="2"/>
  </si>
  <si>
    <t>外部ASPサービス関連費</t>
    <rPh sb="0" eb="2">
      <t>ガイブ</t>
    </rPh>
    <rPh sb="9" eb="12">
      <t>カンレンヒ</t>
    </rPh>
    <phoneticPr fontId="2"/>
  </si>
  <si>
    <t>アクセス解析サービス導入・設定費</t>
    <rPh sb="4" eb="6">
      <t>カイセキ</t>
    </rPh>
    <rPh sb="10" eb="12">
      <t>ドウニュウ</t>
    </rPh>
    <rPh sb="13" eb="15">
      <t>セッテイ</t>
    </rPh>
    <rPh sb="15" eb="16">
      <t>ヒ</t>
    </rPh>
    <phoneticPr fontId="2"/>
  </si>
  <si>
    <t>納品物関連費</t>
    <rPh sb="0" eb="2">
      <t>ノウヒン</t>
    </rPh>
    <rPh sb="2" eb="3">
      <t>ブツ</t>
    </rPh>
    <rPh sb="3" eb="5">
      <t>カンレン</t>
    </rPh>
    <rPh sb="5" eb="6">
      <t>ヒ</t>
    </rPh>
    <phoneticPr fontId="2"/>
  </si>
  <si>
    <t>オプション</t>
    <phoneticPr fontId="2"/>
  </si>
  <si>
    <t>メインサイト制作費</t>
    <rPh sb="6" eb="8">
      <t>セイサク</t>
    </rPh>
    <rPh sb="8" eb="9">
      <t>ヒ</t>
    </rPh>
    <phoneticPr fontId="2"/>
  </si>
  <si>
    <t>スマホ・タブレットデザイン制作費</t>
    <rPh sb="13" eb="15">
      <t>セイサク</t>
    </rPh>
    <rPh sb="15" eb="16">
      <t>ヒ</t>
    </rPh>
    <phoneticPr fontId="2"/>
  </si>
  <si>
    <t>特設コンテンツページ制作費</t>
    <rPh sb="0" eb="2">
      <t>トクセツ</t>
    </rPh>
    <rPh sb="10" eb="12">
      <t>セイサク</t>
    </rPh>
    <rPh sb="12" eb="13">
      <t>ヒ</t>
    </rPh>
    <phoneticPr fontId="2"/>
  </si>
  <si>
    <t>特設コンテンツページコーディング費</t>
    <rPh sb="0" eb="2">
      <t>トクセツ</t>
    </rPh>
    <rPh sb="16" eb="17">
      <t>ヒ</t>
    </rPh>
    <phoneticPr fontId="2"/>
  </si>
  <si>
    <t>3D・AR等デジタルコンテンツ制作費</t>
    <rPh sb="17" eb="18">
      <t>ヒ</t>
    </rPh>
    <phoneticPr fontId="2"/>
  </si>
  <si>
    <t>展示解説等動画コンテンツ制作費</t>
    <rPh sb="14" eb="15">
      <t>ヒ</t>
    </rPh>
    <phoneticPr fontId="2"/>
  </si>
  <si>
    <t>設計関連費（画面設計、アクセシビリティ要件等）</t>
    <rPh sb="0" eb="2">
      <t>セッケイ</t>
    </rPh>
    <rPh sb="2" eb="5">
      <t>カンレンヒ</t>
    </rPh>
    <rPh sb="6" eb="8">
      <t>ガメン</t>
    </rPh>
    <rPh sb="8" eb="10">
      <t>セッケイ</t>
    </rPh>
    <rPh sb="19" eb="21">
      <t>ヨウケン</t>
    </rPh>
    <rPh sb="21" eb="22">
      <t>トウ</t>
    </rPh>
    <phoneticPr fontId="2"/>
  </si>
  <si>
    <t>アーカイブシステム連携関連費</t>
    <rPh sb="9" eb="11">
      <t>レンケイ</t>
    </rPh>
    <rPh sb="11" eb="13">
      <t>カンレン</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</si>
</sst>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quot;-&quot;"/>
    <numFmt numFmtId="178" formatCode="0.00&quot;  &quot;"/>
    <numFmt numFmtId="179" formatCode="#,##0_ \(&quot;千&quot;&quot;円&quot;\)"/>
  </numFmts>
  <fonts count="36">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sz val="10"/>
      <name val="Helv"/>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sz val="10"/>
      <name val="Times New Roman"/>
      <family val="1"/>
    </font>
    <font>
      <b/>
      <sz val="11"/>
      <name val="Helv"/>
      <family val="2"/>
    </font>
    <font>
      <b/>
      <sz val="9"/>
      <name val="Times New Roman"/>
      <family val="1"/>
    </font>
    <font>
      <b/>
      <sz val="11"/>
      <name val="明朝"/>
      <family val="1"/>
      <charset val="128"/>
    </font>
    <font>
      <sz val="12"/>
      <name val="ＭＳ Ｐゴシック"/>
      <family val="3"/>
      <charset val="128"/>
    </font>
    <font>
      <b/>
      <sz val="14"/>
      <name val="ＭＳ Ｐゴシック"/>
      <family val="3"/>
      <charset val="128"/>
    </font>
    <font>
      <b/>
      <sz val="20"/>
      <name val="ＭＳ Ｐゴシック"/>
      <family val="3"/>
      <charset val="128"/>
    </font>
    <font>
      <sz val="12"/>
      <name val="ＭＳ 明朝"/>
      <family val="1"/>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Meiryo UI"/>
      <family val="3"/>
      <charset val="128"/>
    </font>
  </fonts>
  <fills count="3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9">
    <xf numFmtId="0" fontId="0" fillId="0" borderId="0">
      <alignment vertical="center"/>
    </xf>
    <xf numFmtId="0" fontId="13" fillId="0" borderId="0" applyNumberFormat="0" applyFill="0" applyBorder="0" applyAlignment="0" applyProtection="0"/>
    <xf numFmtId="0" fontId="13" fillId="0" borderId="0" applyNumberFormat="0" applyFill="0" applyBorder="0" applyAlignment="0" applyProtection="0"/>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177" fontId="3" fillId="0" borderId="0" applyFill="0" applyBorder="0" applyAlignment="0"/>
    <xf numFmtId="0" fontId="5" fillId="0" borderId="0">
      <alignment horizontal="left"/>
    </xf>
    <xf numFmtId="0" fontId="6" fillId="0" borderId="1" applyNumberFormat="0" applyAlignment="0" applyProtection="0">
      <alignment horizontal="left" vertical="center"/>
    </xf>
    <xf numFmtId="0" fontId="6" fillId="0" borderId="2">
      <alignment horizontal="left" vertical="center"/>
    </xf>
    <xf numFmtId="178" fontId="1" fillId="0" borderId="0"/>
    <xf numFmtId="0" fontId="7" fillId="0" borderId="0"/>
    <xf numFmtId="4" fontId="5" fillId="0" borderId="0">
      <alignment horizontal="right"/>
    </xf>
    <xf numFmtId="4" fontId="8" fillId="0" borderId="0">
      <alignment horizontal="right"/>
    </xf>
    <xf numFmtId="0" fontId="9" fillId="0" borderId="0">
      <alignment horizontal="left"/>
    </xf>
    <xf numFmtId="1" fontId="10" fillId="0" borderId="0" applyBorder="0">
      <alignment horizontal="left" vertical="top" wrapText="1"/>
    </xf>
    <xf numFmtId="0" fontId="11" fillId="0" borderId="0"/>
    <xf numFmtId="0" fontId="12" fillId="0" borderId="0">
      <alignment horizont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4" fillId="0" borderId="0"/>
    <xf numFmtId="0" fontId="20" fillId="0" borderId="0" applyNumberFormat="0" applyFill="0" applyBorder="0" applyAlignment="0" applyProtection="0">
      <alignment vertical="center"/>
    </xf>
    <xf numFmtId="0" fontId="21" fillId="32" borderId="20" applyNumberFormat="0" applyAlignment="0" applyProtection="0">
      <alignment vertical="center"/>
    </xf>
    <xf numFmtId="0" fontId="22" fillId="33" borderId="0" applyNumberFormat="0" applyBorder="0" applyAlignment="0" applyProtection="0">
      <alignment vertical="center"/>
    </xf>
    <xf numFmtId="0" fontId="1" fillId="4" borderId="21" applyNumberFormat="0" applyFont="0" applyAlignment="0" applyProtection="0">
      <alignment vertical="center"/>
    </xf>
    <xf numFmtId="0" fontId="23" fillId="0" borderId="22" applyNumberFormat="0" applyFill="0" applyAlignment="0" applyProtection="0">
      <alignment vertical="center"/>
    </xf>
    <xf numFmtId="0" fontId="24" fillId="34" borderId="0" applyNumberFormat="0" applyBorder="0" applyAlignment="0" applyProtection="0">
      <alignment vertical="center"/>
    </xf>
    <xf numFmtId="0" fontId="25" fillId="35" borderId="23" applyNumberFormat="0" applyAlignment="0" applyProtection="0">
      <alignment vertical="center"/>
    </xf>
    <xf numFmtId="0" fontId="26" fillId="0" borderId="0" applyNumberFormat="0" applyFill="0" applyBorder="0" applyAlignment="0" applyProtection="0">
      <alignment vertical="center"/>
    </xf>
    <xf numFmtId="0" fontId="27" fillId="0" borderId="24" applyNumberFormat="0" applyFill="0" applyAlignment="0" applyProtection="0">
      <alignment vertical="center"/>
    </xf>
    <xf numFmtId="0" fontId="28" fillId="0" borderId="25" applyNumberFormat="0" applyFill="0" applyAlignment="0" applyProtection="0">
      <alignment vertical="center"/>
    </xf>
    <xf numFmtId="0" fontId="29" fillId="0" borderId="26" applyNumberFormat="0" applyFill="0" applyAlignment="0" applyProtection="0">
      <alignment vertical="center"/>
    </xf>
    <xf numFmtId="0" fontId="29" fillId="0" borderId="0" applyNumberFormat="0" applyFill="0" applyBorder="0" applyAlignment="0" applyProtection="0">
      <alignment vertical="center"/>
    </xf>
    <xf numFmtId="0" fontId="30" fillId="0" borderId="27" applyNumberFormat="0" applyFill="0" applyAlignment="0" applyProtection="0">
      <alignment vertical="center"/>
    </xf>
    <xf numFmtId="0" fontId="31" fillId="35" borderId="28" applyNumberFormat="0" applyAlignment="0" applyProtection="0">
      <alignment vertical="center"/>
    </xf>
    <xf numFmtId="0" fontId="32" fillId="0" borderId="0" applyNumberFormat="0" applyFill="0" applyBorder="0" applyAlignment="0" applyProtection="0">
      <alignment vertical="center"/>
    </xf>
    <xf numFmtId="0" fontId="33" fillId="2" borderId="23" applyNumberFormat="0" applyAlignment="0" applyProtection="0">
      <alignment vertical="center"/>
    </xf>
    <xf numFmtId="0" fontId="18" fillId="0" borderId="0">
      <alignment vertical="center"/>
    </xf>
    <xf numFmtId="0" fontId="14" fillId="0" borderId="0"/>
    <xf numFmtId="0" fontId="34" fillId="36" borderId="0" applyNumberFormat="0" applyBorder="0" applyAlignment="0" applyProtection="0">
      <alignment vertical="center"/>
    </xf>
  </cellStyleXfs>
  <cellXfs count="82">
    <xf numFmtId="0" fontId="0" fillId="0" borderId="0" xfId="0" applyAlignment="1">
      <alignment vertical="center"/>
    </xf>
    <xf numFmtId="0" fontId="16"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vertical="center" wrapText="1"/>
    </xf>
    <xf numFmtId="58" fontId="17" fillId="0" borderId="0" xfId="0" applyNumberFormat="1" applyFont="1" applyAlignment="1">
      <alignment horizontal="right" vertical="center"/>
    </xf>
    <xf numFmtId="0" fontId="0" fillId="0" borderId="0" xfId="0" applyFont="1" applyAlignment="1">
      <alignment vertical="center"/>
    </xf>
    <xf numFmtId="0" fontId="0"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7" borderId="6" xfId="0" applyFont="1" applyFill="1" applyBorder="1" applyAlignment="1">
      <alignment vertical="center"/>
    </xf>
    <xf numFmtId="0" fontId="0" fillId="7" borderId="0" xfId="0" applyFont="1" applyFill="1" applyBorder="1" applyAlignment="1">
      <alignment vertical="center"/>
    </xf>
    <xf numFmtId="0" fontId="0" fillId="7" borderId="7" xfId="0" applyFont="1" applyFill="1" applyBorder="1" applyAlignment="1">
      <alignment vertical="center"/>
    </xf>
    <xf numFmtId="0" fontId="0" fillId="7" borderId="0" xfId="0" applyFont="1" applyFill="1" applyBorder="1" applyAlignment="1">
      <alignment vertical="center" wrapText="1"/>
    </xf>
    <xf numFmtId="179" fontId="0" fillId="7" borderId="8" xfId="0" applyNumberFormat="1" applyFont="1" applyFill="1" applyBorder="1" applyAlignment="1">
      <alignment vertical="center"/>
    </xf>
    <xf numFmtId="176" fontId="0" fillId="7" borderId="9" xfId="0" applyNumberFormat="1" applyFont="1" applyFill="1" applyBorder="1" applyAlignment="1">
      <alignment vertical="center" wrapText="1"/>
    </xf>
    <xf numFmtId="0" fontId="0" fillId="6" borderId="10" xfId="0" applyFont="1" applyFill="1" applyBorder="1" applyAlignment="1">
      <alignment vertical="center"/>
    </xf>
    <xf numFmtId="0" fontId="0" fillId="6" borderId="11" xfId="0" applyFont="1" applyFill="1" applyBorder="1" applyAlignment="1">
      <alignment vertical="center"/>
    </xf>
    <xf numFmtId="0" fontId="0" fillId="6" borderId="12" xfId="0" applyFont="1" applyFill="1" applyBorder="1" applyAlignment="1">
      <alignment vertical="center"/>
    </xf>
    <xf numFmtId="0" fontId="0" fillId="6" borderId="11" xfId="0" applyFont="1" applyFill="1" applyBorder="1" applyAlignment="1">
      <alignment vertical="center" wrapText="1"/>
    </xf>
    <xf numFmtId="179" fontId="0" fillId="6" borderId="13" xfId="0" applyNumberFormat="1" applyFont="1" applyFill="1" applyBorder="1" applyAlignment="1">
      <alignment vertical="center"/>
    </xf>
    <xf numFmtId="176" fontId="0" fillId="6" borderId="14" xfId="0" applyNumberFormat="1" applyFont="1" applyFill="1" applyBorder="1" applyAlignment="1">
      <alignment vertical="center" wrapText="1"/>
    </xf>
    <xf numFmtId="0" fontId="0" fillId="6" borderId="6" xfId="0" applyFont="1" applyFill="1" applyBorder="1" applyAlignment="1">
      <alignment vertical="center"/>
    </xf>
    <xf numFmtId="0" fontId="0" fillId="2" borderId="10" xfId="0" applyFont="1" applyFill="1" applyBorder="1" applyAlignment="1">
      <alignment vertical="center"/>
    </xf>
    <xf numFmtId="0" fontId="0" fillId="2" borderId="12" xfId="0" applyFont="1" applyFill="1" applyBorder="1" applyAlignment="1">
      <alignment vertical="center"/>
    </xf>
    <xf numFmtId="0" fontId="0" fillId="2" borderId="11" xfId="0" applyFont="1" applyFill="1" applyBorder="1" applyAlignment="1">
      <alignment vertical="center" wrapText="1"/>
    </xf>
    <xf numFmtId="179" fontId="0" fillId="2" borderId="13" xfId="0" applyNumberFormat="1" applyFont="1" applyFill="1" applyBorder="1" applyAlignment="1">
      <alignment vertical="center"/>
    </xf>
    <xf numFmtId="176" fontId="0" fillId="2" borderId="14" xfId="0" applyNumberFormat="1" applyFont="1" applyFill="1" applyBorder="1" applyAlignment="1">
      <alignment vertical="center" wrapText="1"/>
    </xf>
    <xf numFmtId="0" fontId="0" fillId="2" borderId="6" xfId="0" applyFont="1" applyFill="1" applyBorder="1" applyAlignment="1">
      <alignment vertical="center"/>
    </xf>
    <xf numFmtId="0" fontId="0" fillId="4" borderId="10" xfId="0" applyFont="1" applyFill="1" applyBorder="1" applyAlignment="1">
      <alignment vertical="center"/>
    </xf>
    <xf numFmtId="0" fontId="0" fillId="4" borderId="12" xfId="0" applyFont="1" applyFill="1" applyBorder="1" applyAlignment="1">
      <alignment vertical="center"/>
    </xf>
    <xf numFmtId="0" fontId="0" fillId="4" borderId="11" xfId="0" applyFont="1" applyFill="1" applyBorder="1" applyAlignment="1">
      <alignment vertical="center" wrapText="1"/>
    </xf>
    <xf numFmtId="179" fontId="0" fillId="4" borderId="13" xfId="0" applyNumberFormat="1" applyFont="1" applyFill="1" applyBorder="1" applyAlignment="1">
      <alignment vertical="center"/>
    </xf>
    <xf numFmtId="176" fontId="0" fillId="4" borderId="14" xfId="0" applyNumberFormat="1" applyFont="1" applyFill="1" applyBorder="1" applyAlignment="1">
      <alignment vertical="center" wrapText="1"/>
    </xf>
    <xf numFmtId="0" fontId="0" fillId="4" borderId="6" xfId="0" applyFont="1" applyFill="1" applyBorder="1" applyAlignment="1">
      <alignment vertical="center"/>
    </xf>
    <xf numFmtId="0" fontId="0" fillId="3" borderId="13" xfId="0" applyFont="1" applyFill="1" applyBorder="1" applyAlignment="1">
      <alignment vertical="center"/>
    </xf>
    <xf numFmtId="0" fontId="0" fillId="3" borderId="15" xfId="0" applyFont="1" applyFill="1" applyBorder="1" applyAlignment="1">
      <alignment vertical="center" wrapText="1"/>
    </xf>
    <xf numFmtId="179" fontId="0" fillId="3" borderId="13" xfId="0" applyNumberFormat="1" applyFont="1" applyFill="1" applyBorder="1" applyAlignment="1" applyProtection="1">
      <alignment vertical="center"/>
      <protection locked="0"/>
    </xf>
    <xf numFmtId="176" fontId="0" fillId="3" borderId="14" xfId="0" applyNumberFormat="1" applyFont="1" applyFill="1" applyBorder="1" applyAlignment="1">
      <alignment vertical="center" wrapText="1"/>
    </xf>
    <xf numFmtId="0" fontId="0" fillId="3" borderId="16" xfId="0" applyFont="1" applyFill="1" applyBorder="1" applyAlignment="1">
      <alignment vertical="center"/>
    </xf>
    <xf numFmtId="0" fontId="0" fillId="3" borderId="10" xfId="0" applyFont="1" applyFill="1" applyBorder="1" applyAlignment="1">
      <alignment vertical="center" wrapText="1"/>
    </xf>
    <xf numFmtId="179" fontId="0" fillId="3" borderId="16" xfId="0" applyNumberFormat="1" applyFont="1" applyFill="1" applyBorder="1" applyAlignment="1" applyProtection="1">
      <alignment vertical="center"/>
      <protection locked="0"/>
    </xf>
    <xf numFmtId="176" fontId="0" fillId="3" borderId="12" xfId="0" applyNumberFormat="1" applyFont="1" applyFill="1" applyBorder="1" applyAlignment="1">
      <alignment vertical="center" wrapText="1"/>
    </xf>
    <xf numFmtId="0" fontId="0" fillId="4" borderId="2" xfId="0" applyFont="1" applyFill="1" applyBorder="1" applyAlignment="1">
      <alignment vertical="center"/>
    </xf>
    <xf numFmtId="0" fontId="0" fillId="4" borderId="15" xfId="0" applyFont="1" applyFill="1" applyBorder="1" applyAlignment="1">
      <alignment vertical="center" wrapText="1"/>
    </xf>
    <xf numFmtId="179" fontId="0" fillId="3" borderId="13" xfId="0" applyNumberFormat="1" applyFont="1" applyFill="1" applyBorder="1" applyAlignment="1">
      <alignment vertical="center"/>
    </xf>
    <xf numFmtId="0" fontId="0" fillId="7" borderId="17" xfId="0" applyFont="1" applyFill="1" applyBorder="1" applyAlignment="1">
      <alignment vertical="center"/>
    </xf>
    <xf numFmtId="0" fontId="0" fillId="0" borderId="15" xfId="0" applyFont="1" applyBorder="1" applyAlignment="1">
      <alignment horizontal="left" vertical="center" wrapText="1"/>
    </xf>
    <xf numFmtId="0" fontId="0" fillId="7" borderId="18" xfId="0" applyFont="1" applyFill="1" applyBorder="1" applyAlignment="1">
      <alignment vertical="center"/>
    </xf>
    <xf numFmtId="0" fontId="0" fillId="6" borderId="18" xfId="0" applyFont="1" applyFill="1" applyBorder="1" applyAlignment="1">
      <alignment vertical="center"/>
    </xf>
    <xf numFmtId="0" fontId="0" fillId="0" borderId="0" xfId="0" applyFont="1" applyAlignment="1">
      <alignment vertical="center" wrapText="1"/>
    </xf>
    <xf numFmtId="0" fontId="0" fillId="7" borderId="10" xfId="0" applyFont="1" applyFill="1" applyBorder="1" applyAlignment="1">
      <alignment vertical="center"/>
    </xf>
    <xf numFmtId="0" fontId="0" fillId="7" borderId="11" xfId="0" applyFont="1" applyFill="1" applyBorder="1" applyAlignment="1">
      <alignment vertical="center"/>
    </xf>
    <xf numFmtId="0" fontId="0" fillId="7" borderId="12" xfId="0" applyFont="1" applyFill="1" applyBorder="1" applyAlignment="1">
      <alignment vertical="center"/>
    </xf>
    <xf numFmtId="0" fontId="0" fillId="7" borderId="11" xfId="0" applyFont="1" applyFill="1" applyBorder="1" applyAlignment="1">
      <alignment vertical="center" wrapText="1"/>
    </xf>
    <xf numFmtId="179" fontId="0" fillId="7" borderId="13" xfId="0" applyNumberFormat="1" applyFont="1" applyFill="1" applyBorder="1" applyAlignment="1">
      <alignment vertical="center"/>
    </xf>
    <xf numFmtId="176" fontId="0" fillId="7" borderId="14" xfId="0" applyNumberFormat="1" applyFont="1" applyFill="1" applyBorder="1" applyAlignment="1">
      <alignment vertical="center" wrapText="1"/>
    </xf>
    <xf numFmtId="0" fontId="35" fillId="0" borderId="0" xfId="0" applyFont="1" applyFill="1" applyBorder="1" applyAlignment="1" applyProtection="1">
      <alignment horizontal="left" vertical="center"/>
      <protection locked="0"/>
    </xf>
    <xf numFmtId="0" fontId="35" fillId="0" borderId="0" xfId="0" applyFont="1" applyFill="1" applyBorder="1" applyAlignment="1" applyProtection="1">
      <alignment horizontal="right" vertical="center"/>
      <protection locked="0"/>
    </xf>
    <xf numFmtId="0" fontId="35" fillId="37" borderId="13" xfId="0" applyFont="1" applyFill="1" applyBorder="1" applyAlignment="1" applyProtection="1">
      <alignment horizontal="center" vertical="center"/>
      <protection locked="0"/>
    </xf>
    <xf numFmtId="0" fontId="35" fillId="0" borderId="13" xfId="0" applyFont="1" applyFill="1" applyBorder="1" applyAlignment="1" applyProtection="1">
      <alignment horizontal="left" vertical="center" wrapText="1"/>
      <protection locked="0"/>
    </xf>
    <xf numFmtId="0" fontId="35" fillId="0" borderId="13" xfId="0" applyFont="1" applyFill="1" applyBorder="1" applyAlignment="1" applyProtection="1">
      <alignment horizontal="left" vertical="center"/>
      <protection locked="0"/>
    </xf>
    <xf numFmtId="0" fontId="35" fillId="0" borderId="16" xfId="0" applyFont="1" applyFill="1" applyBorder="1" applyAlignment="1" applyProtection="1">
      <alignment horizontal="left" vertical="center" wrapText="1"/>
      <protection locked="0"/>
    </xf>
    <xf numFmtId="0" fontId="35" fillId="0" borderId="15" xfId="0" applyFont="1" applyFill="1" applyBorder="1" applyAlignment="1" applyProtection="1">
      <alignment horizontal="left" vertical="center" wrapText="1"/>
      <protection locked="0"/>
    </xf>
    <xf numFmtId="0" fontId="35" fillId="0" borderId="14" xfId="0" applyFont="1" applyFill="1" applyBorder="1" applyAlignment="1" applyProtection="1">
      <alignment horizontal="left" vertical="center" wrapText="1"/>
      <protection locked="0"/>
    </xf>
    <xf numFmtId="0" fontId="35" fillId="37" borderId="13" xfId="0" applyFont="1" applyFill="1" applyBorder="1" applyAlignment="1" applyProtection="1">
      <alignment horizontal="center" vertical="center"/>
      <protection locked="0"/>
    </xf>
    <xf numFmtId="0" fontId="35" fillId="0" borderId="13" xfId="0" applyFont="1" applyFill="1" applyBorder="1" applyAlignment="1" applyProtection="1">
      <alignment horizontal="left" vertical="center" wrapText="1"/>
      <protection locked="0"/>
    </xf>
    <xf numFmtId="0" fontId="35" fillId="0" borderId="16" xfId="0" applyFont="1" applyFill="1" applyBorder="1" applyAlignment="1" applyProtection="1">
      <alignment horizontal="left" vertical="center" wrapText="1"/>
      <protection locked="0"/>
    </xf>
    <xf numFmtId="0" fontId="35" fillId="0" borderId="17" xfId="0" applyFont="1" applyFill="1" applyBorder="1" applyAlignment="1" applyProtection="1">
      <alignment horizontal="left" vertical="center" wrapText="1"/>
      <protection locked="0"/>
    </xf>
    <xf numFmtId="0" fontId="35" fillId="0" borderId="8" xfId="0" applyFont="1" applyFill="1" applyBorder="1" applyAlignment="1" applyProtection="1">
      <alignment horizontal="left" vertical="center" wrapText="1"/>
      <protection locked="0"/>
    </xf>
    <xf numFmtId="0" fontId="35" fillId="0" borderId="15" xfId="0" applyFont="1" applyFill="1" applyBorder="1" applyAlignment="1" applyProtection="1">
      <alignment vertical="center" wrapText="1"/>
      <protection locked="0"/>
    </xf>
    <xf numFmtId="0" fontId="35" fillId="0" borderId="14" xfId="0" applyFont="1" applyFill="1" applyBorder="1" applyAlignment="1" applyProtection="1">
      <alignment vertical="center" wrapText="1"/>
      <protection locked="0"/>
    </xf>
    <xf numFmtId="0" fontId="0" fillId="5" borderId="19"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5" xfId="0" applyFont="1" applyFill="1" applyBorder="1" applyAlignment="1">
      <alignment horizontal="center" vertical="center"/>
    </xf>
    <xf numFmtId="0" fontId="0" fillId="0" borderId="13" xfId="0" applyFont="1" applyFill="1" applyBorder="1" applyAlignment="1">
      <alignment horizontal="left" vertical="center"/>
    </xf>
    <xf numFmtId="0" fontId="0" fillId="0" borderId="13" xfId="0" applyFont="1" applyBorder="1" applyAlignment="1">
      <alignment horizontal="left" vertical="center"/>
    </xf>
    <xf numFmtId="0" fontId="0" fillId="6" borderId="10" xfId="0" applyFont="1" applyFill="1" applyBorder="1" applyAlignment="1">
      <alignment horizontal="left" vertical="center"/>
    </xf>
    <xf numFmtId="0" fontId="0" fillId="6" borderId="11" xfId="0" applyFont="1" applyFill="1" applyBorder="1" applyAlignment="1">
      <alignment horizontal="left" vertical="center"/>
    </xf>
    <xf numFmtId="0" fontId="0" fillId="6" borderId="12" xfId="0" applyFont="1" applyFill="1" applyBorder="1" applyAlignment="1">
      <alignment horizontal="left" vertical="center"/>
    </xf>
    <xf numFmtId="0" fontId="0" fillId="0" borderId="15" xfId="0" applyFont="1" applyFill="1" applyBorder="1" applyAlignment="1">
      <alignment horizontal="left" vertical="center"/>
    </xf>
    <xf numFmtId="0" fontId="0" fillId="0" borderId="2" xfId="0" applyFont="1" applyFill="1" applyBorder="1" applyAlignment="1">
      <alignment horizontal="left" vertical="center"/>
    </xf>
    <xf numFmtId="0" fontId="0" fillId="0" borderId="14" xfId="0" applyFont="1" applyFill="1" applyBorder="1" applyAlignment="1">
      <alignment horizontal="left" vertical="center"/>
    </xf>
  </cellXfs>
  <cellStyles count="59">
    <cellStyle name="20% - アクセント 1" xfId="3" builtinId="30" customBuiltin="1"/>
    <cellStyle name="20% - アクセント 2" xfId="4" builtinId="34" customBuiltin="1"/>
    <cellStyle name="20% - アクセント 3" xfId="5" builtinId="38" customBuiltin="1"/>
    <cellStyle name="20% - アクセント 4" xfId="6" builtinId="42" customBuiltin="1"/>
    <cellStyle name="20% - アクセント 5" xfId="7" builtinId="46" customBuiltin="1"/>
    <cellStyle name="20% - アクセント 6" xfId="8" builtinId="50" customBuiltin="1"/>
    <cellStyle name="40% - アクセント 1" xfId="9" builtinId="31" customBuiltin="1"/>
    <cellStyle name="40% - アクセント 2" xfId="10" builtinId="35" customBuiltin="1"/>
    <cellStyle name="40% - アクセント 3" xfId="11" builtinId="39" customBuiltin="1"/>
    <cellStyle name="40% - アクセント 4" xfId="12" builtinId="43" customBuiltin="1"/>
    <cellStyle name="40% - アクセント 5" xfId="13" builtinId="47" customBuiltin="1"/>
    <cellStyle name="40% - アクセント 6" xfId="14" builtinId="51" customBuiltin="1"/>
    <cellStyle name="60% - アクセント 1" xfId="15" builtinId="32" customBuiltin="1"/>
    <cellStyle name="60% - アクセント 2" xfId="16" builtinId="36" customBuiltin="1"/>
    <cellStyle name="60% - アクセント 3" xfId="17" builtinId="40" customBuiltin="1"/>
    <cellStyle name="60% - アクセント 4" xfId="18" builtinId="44" customBuiltin="1"/>
    <cellStyle name="60% - アクセント 5" xfId="19" builtinId="48" customBuiltin="1"/>
    <cellStyle name="60% - アクセント 6" xfId="20" builtinId="52" customBuiltin="1"/>
    <cellStyle name="Calc Currency (0)" xfId="21" xr:uid="{00000000-0005-0000-0000-000012000000}"/>
    <cellStyle name="ColLevel_0" xfId="2" xr:uid="{00000000-0005-0000-0000-000013000000}"/>
    <cellStyle name="entry" xfId="22" xr:uid="{00000000-0005-0000-0000-000014000000}"/>
    <cellStyle name="Header1" xfId="23" xr:uid="{00000000-0005-0000-0000-000015000000}"/>
    <cellStyle name="Header2" xfId="24" xr:uid="{00000000-0005-0000-0000-000016000000}"/>
    <cellStyle name="Normal - Style1" xfId="25" xr:uid="{00000000-0005-0000-0000-000017000000}"/>
    <cellStyle name="Normal_#18-Internet" xfId="26" xr:uid="{00000000-0005-0000-0000-000018000000}"/>
    <cellStyle name="price" xfId="27" xr:uid="{00000000-0005-0000-0000-000019000000}"/>
    <cellStyle name="revised" xfId="28" xr:uid="{00000000-0005-0000-0000-00001A000000}"/>
    <cellStyle name="RowLevel_0" xfId="1" xr:uid="{00000000-0005-0000-0000-00001B000000}"/>
    <cellStyle name="section" xfId="29" xr:uid="{00000000-0005-0000-0000-00001C000000}"/>
    <cellStyle name="SPOl" xfId="30" xr:uid="{00000000-0005-0000-0000-00001D000000}"/>
    <cellStyle name="subhead" xfId="31" xr:uid="{00000000-0005-0000-0000-00001E000000}"/>
    <cellStyle name="title" xfId="32" xr:uid="{00000000-0005-0000-0000-00001F000000}"/>
    <cellStyle name="アクセント 1" xfId="33" builtinId="29" customBuiltin="1"/>
    <cellStyle name="アクセント 2" xfId="34" builtinId="33" customBuiltin="1"/>
    <cellStyle name="アクセント 3" xfId="35" builtinId="37" customBuiltin="1"/>
    <cellStyle name="アクセント 4" xfId="36" builtinId="41" customBuiltin="1"/>
    <cellStyle name="アクセント 5" xfId="37" builtinId="45" customBuiltin="1"/>
    <cellStyle name="アクセント 6" xfId="38" builtinId="49" customBuiltin="1"/>
    <cellStyle name="スタイル 1" xfId="39" xr:uid="{00000000-0005-0000-0000-000026000000}"/>
    <cellStyle name="タイトル" xfId="40" builtinId="15" customBuiltin="1"/>
    <cellStyle name="チェック セル" xfId="41" builtinId="23" customBuiltin="1"/>
    <cellStyle name="どちらでもない" xfId="42" builtinId="28" customBuiltin="1"/>
    <cellStyle name="メモ" xfId="43" builtinId="10" customBuiltin="1"/>
    <cellStyle name="リンク セル" xfId="44" builtinId="24" customBuiltin="1"/>
    <cellStyle name="悪い" xfId="45" builtinId="27" customBuiltin="1"/>
    <cellStyle name="計算" xfId="46" builtinId="22" customBuiltin="1"/>
    <cellStyle name="警告文" xfId="47" builtinId="11" customBuiltin="1"/>
    <cellStyle name="見出し 1" xfId="48" builtinId="16" customBuiltin="1"/>
    <cellStyle name="見出し 2" xfId="49" builtinId="17" customBuiltin="1"/>
    <cellStyle name="見出し 3" xfId="50" builtinId="18" customBuiltin="1"/>
    <cellStyle name="見出し 4" xfId="51" builtinId="19" customBuiltin="1"/>
    <cellStyle name="集計" xfId="52" builtinId="25" customBuiltin="1"/>
    <cellStyle name="出力" xfId="53" builtinId="21" customBuiltin="1"/>
    <cellStyle name="説明文" xfId="54" builtinId="53" customBuiltin="1"/>
    <cellStyle name="入力" xfId="55" builtinId="20" customBuiltin="1"/>
    <cellStyle name="標準" xfId="0" builtinId="0"/>
    <cellStyle name="標準 2" xfId="56" xr:uid="{00000000-0005-0000-0000-000038000000}"/>
    <cellStyle name="未定義" xfId="57" xr:uid="{00000000-0005-0000-0000-000039000000}"/>
    <cellStyle name="良い" xfId="5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9525</xdr:rowOff>
    </xdr:from>
    <xdr:to>
      <xdr:col>8</xdr:col>
      <xdr:colOff>0</xdr:colOff>
      <xdr:row>1</xdr:row>
      <xdr:rowOff>180975</xdr:rowOff>
    </xdr:to>
    <xdr:sp macro="" textlink="">
      <xdr:nvSpPr>
        <xdr:cNvPr id="26753" name="Line 1">
          <a:extLst>
            <a:ext uri="{FF2B5EF4-FFF2-40B4-BE49-F238E27FC236}">
              <a16:creationId xmlns:a16="http://schemas.microsoft.com/office/drawing/2014/main" id="{00000000-0008-0000-0100-000081680000}"/>
            </a:ext>
          </a:extLst>
        </xdr:cNvPr>
        <xdr:cNvSpPr>
          <a:spLocks noChangeShapeType="1"/>
        </xdr:cNvSpPr>
      </xdr:nvSpPr>
      <xdr:spPr bwMode="auto">
        <a:xfrm>
          <a:off x="13801725" y="314325"/>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TOUHO\&#35531;&#27714;&#26360;\&#35531;&#27714;&#26360;97&#29256;\&#35531;&#27714;&#26360;&#39015;&#23458;&#12522;&#12473;&#124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K06A050\ABeam$\4.&#24773;&#22577;&#12471;&#12473;&#12486;&#12512;&#20877;&#27083;&#31689;&#20107;&#26989;&#65288;&#24179;&#25104;20&#24180;&#24230;&#65289;\2.&#20849;&#36890;&#26908;&#35342;&#35506;&#38988;\2.&#22865;&#32004;&#12539;&#20104;&#31639;&#12473;&#12461;&#12540;&#12512;&#26908;&#35342;\20090220_2&#26376;&#35696;&#20250;&#23550;&#24540;\17&#24180;&#24230;&#38306;&#20418;&#32180;&#12426;\&#24773;&#22577;&#31649;&#29702;&#35506;\&#35519;&#36948;&#31649;&#29702;\&#24773;&#22577;&#38306;&#36899;&#20104;&#31639;&#29366;&#27841;&#35519;&#26619;\17&#35519;&#26619;&#32080;&#26524;\&#22238;&#21454;\&#24773;&#22577;&#38306;&#36899;&#20104;&#31639;&#38989;&#35519;&#26619;&#31080;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顧客リスト"/>
    </sheetNames>
    <sheetDataSet>
      <sheetData sheetId="0">
        <row r="5">
          <cell r="B5" t="str">
            <v>会社名</v>
          </cell>
          <cell r="C5" t="str">
            <v>ふりがな</v>
          </cell>
          <cell r="D5" t="str">
            <v>部署名</v>
          </cell>
          <cell r="E5" t="str">
            <v>担当者名</v>
          </cell>
          <cell r="F5" t="str">
            <v>請求コード</v>
          </cell>
        </row>
        <row r="6">
          <cell r="A6">
            <v>1</v>
          </cell>
          <cell r="B6" t="str">
            <v>三菱地所株式会社</v>
          </cell>
          <cell r="C6" t="str">
            <v>６７２</v>
          </cell>
          <cell r="D6" t="str">
            <v>６７２</v>
          </cell>
          <cell r="F6" t="str">
            <v>６７２</v>
          </cell>
        </row>
        <row r="7">
          <cell r="A7">
            <v>2</v>
          </cell>
          <cell r="B7" t="str">
            <v>戸田建設株式会社</v>
          </cell>
        </row>
        <row r="8">
          <cell r="A8">
            <v>3</v>
          </cell>
          <cell r="B8" t="str">
            <v>大東建託株式会社</v>
          </cell>
        </row>
        <row r="9">
          <cell r="A9">
            <v>4</v>
          </cell>
          <cell r="B9" t="str">
            <v>ﾒｯｸ情報開発株式会社</v>
          </cell>
        </row>
        <row r="10">
          <cell r="A10">
            <v>5</v>
          </cell>
          <cell r="B10" t="str">
            <v>ﾒﾙｺﾑｻｰﾋﾞｽ株式会社</v>
          </cell>
        </row>
        <row r="11">
          <cell r="A11">
            <v>6</v>
          </cell>
          <cell r="B11" t="str">
            <v>菱電商事株式会社</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row r="26">
          <cell r="A26">
            <v>21</v>
          </cell>
        </row>
        <row r="27">
          <cell r="A27">
            <v>22</v>
          </cell>
        </row>
        <row r="28">
          <cell r="A28">
            <v>23</v>
          </cell>
        </row>
        <row r="29">
          <cell r="A29">
            <v>24</v>
          </cell>
        </row>
        <row r="30">
          <cell r="A30">
            <v>25</v>
          </cell>
        </row>
        <row r="31">
          <cell r="A31">
            <v>26</v>
          </cell>
        </row>
        <row r="32">
          <cell r="A32">
            <v>27</v>
          </cell>
        </row>
        <row r="33">
          <cell r="A33">
            <v>28</v>
          </cell>
        </row>
        <row r="34">
          <cell r="A34">
            <v>29</v>
          </cell>
        </row>
        <row r="35">
          <cell r="A35">
            <v>30</v>
          </cell>
        </row>
        <row r="36">
          <cell r="A36">
            <v>31</v>
          </cell>
        </row>
        <row r="37">
          <cell r="A37">
            <v>32</v>
          </cell>
        </row>
        <row r="38">
          <cell r="A38">
            <v>33</v>
          </cell>
        </row>
        <row r="39">
          <cell r="A39">
            <v>34</v>
          </cell>
        </row>
        <row r="40">
          <cell r="A40">
            <v>35</v>
          </cell>
        </row>
        <row r="41">
          <cell r="A41">
            <v>36</v>
          </cell>
        </row>
        <row r="42">
          <cell r="A42">
            <v>37</v>
          </cell>
        </row>
        <row r="43">
          <cell r="A43">
            <v>38</v>
          </cell>
        </row>
        <row r="44">
          <cell r="A44">
            <v>39</v>
          </cell>
        </row>
        <row r="45">
          <cell r="A45">
            <v>40</v>
          </cell>
        </row>
        <row r="46">
          <cell r="A46">
            <v>41</v>
          </cell>
        </row>
        <row r="47">
          <cell r="A47">
            <v>42</v>
          </cell>
        </row>
        <row r="48">
          <cell r="A48">
            <v>43</v>
          </cell>
        </row>
        <row r="49">
          <cell r="A49">
            <v>44</v>
          </cell>
        </row>
        <row r="50">
          <cell r="A50">
            <v>45</v>
          </cell>
        </row>
        <row r="51">
          <cell r="A51">
            <v>46</v>
          </cell>
        </row>
        <row r="52">
          <cell r="A52">
            <v>47</v>
          </cell>
        </row>
        <row r="53">
          <cell r="A53">
            <v>48</v>
          </cell>
        </row>
        <row r="54">
          <cell r="A54">
            <v>49</v>
          </cell>
        </row>
        <row r="55">
          <cell r="A55">
            <v>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17"/>
      <sheetName val="入力リスト"/>
    </sheetNames>
    <sheetDataSet>
      <sheetData sheetId="0" refreshError="1"/>
      <sheetData sheetId="1">
        <row r="3">
          <cell r="B3" t="str">
            <v>備品購入</v>
          </cell>
          <cell r="C3" t="str">
            <v>随意（1社）</v>
          </cell>
          <cell r="D3" t="str">
            <v>なし</v>
          </cell>
          <cell r="F3" t="str">
            <v>再リース</v>
          </cell>
          <cell r="G3" t="str">
            <v>再リース</v>
          </cell>
        </row>
        <row r="4">
          <cell r="B4" t="str">
            <v>消耗品購入</v>
          </cell>
          <cell r="C4" t="str">
            <v>随意（ﾌﾟﾛﾎﾟｰｻﾞﾙ）</v>
          </cell>
          <cell r="D4" t="str">
            <v>国県支出金</v>
          </cell>
          <cell r="F4" t="str">
            <v>リプレース</v>
          </cell>
          <cell r="G4" t="str">
            <v>リプレース</v>
          </cell>
        </row>
        <row r="5">
          <cell r="B5" t="str">
            <v>委託</v>
          </cell>
          <cell r="C5" t="str">
            <v>入札</v>
          </cell>
          <cell r="D5" t="str">
            <v>地方債</v>
          </cell>
          <cell r="G5" t="str">
            <v>未更新</v>
          </cell>
        </row>
        <row r="6">
          <cell r="B6" t="str">
            <v>リース</v>
          </cell>
          <cell r="C6" t="str">
            <v>その他</v>
          </cell>
          <cell r="D6" t="str">
            <v>その他</v>
          </cell>
          <cell r="G6" t="str">
            <v>未定</v>
          </cell>
        </row>
        <row r="7">
          <cell r="B7" t="str">
            <v>再リース</v>
          </cell>
          <cell r="G7" t="str">
            <v>その他</v>
          </cell>
        </row>
        <row r="8">
          <cell r="B8" t="str">
            <v>レンタル</v>
          </cell>
        </row>
        <row r="9">
          <cell r="B9"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D23"/>
  <sheetViews>
    <sheetView tabSelected="1" zoomScaleNormal="100" zoomScaleSheetLayoutView="100" workbookViewId="0">
      <selection activeCell="D22" sqref="D22"/>
    </sheetView>
  </sheetViews>
  <sheetFormatPr defaultColWidth="34.6328125" defaultRowHeight="22.5" customHeight="1"/>
  <cols>
    <col min="1" max="1" width="32.90625" style="56" customWidth="1"/>
    <col min="2" max="4" width="28.6328125" style="56" customWidth="1"/>
    <col min="5" max="16384" width="34.6328125" style="56"/>
  </cols>
  <sheetData>
    <row r="1" spans="1:4" ht="22.5" customHeight="1">
      <c r="D1" s="57" t="s">
        <v>72</v>
      </c>
    </row>
    <row r="2" spans="1:4" ht="22.5" customHeight="1">
      <c r="A2" s="64" t="s">
        <v>70</v>
      </c>
      <c r="B2" s="64"/>
      <c r="C2" s="58" t="s">
        <v>75</v>
      </c>
      <c r="D2" s="58" t="s">
        <v>73</v>
      </c>
    </row>
    <row r="3" spans="1:4" ht="22.5" customHeight="1">
      <c r="A3" s="62" t="s">
        <v>96</v>
      </c>
      <c r="B3" s="63"/>
      <c r="C3" s="60"/>
      <c r="D3" s="60"/>
    </row>
    <row r="4" spans="1:4" ht="22.5" customHeight="1">
      <c r="A4" s="65" t="s">
        <v>76</v>
      </c>
      <c r="B4" s="59" t="s">
        <v>90</v>
      </c>
      <c r="C4" s="60"/>
      <c r="D4" s="60"/>
    </row>
    <row r="5" spans="1:4" ht="22.5" customHeight="1">
      <c r="A5" s="65"/>
      <c r="B5" s="59" t="s">
        <v>92</v>
      </c>
      <c r="C5" s="60"/>
      <c r="D5" s="60"/>
    </row>
    <row r="6" spans="1:4" ht="22.5" customHeight="1">
      <c r="A6" s="65"/>
      <c r="B6" s="59" t="s">
        <v>91</v>
      </c>
      <c r="C6" s="60"/>
      <c r="D6" s="60"/>
    </row>
    <row r="7" spans="1:4" ht="22.5" customHeight="1">
      <c r="A7" s="65" t="s">
        <v>77</v>
      </c>
      <c r="B7" s="59" t="s">
        <v>78</v>
      </c>
      <c r="C7" s="60"/>
      <c r="D7" s="60"/>
    </row>
    <row r="8" spans="1:4" ht="22.5" customHeight="1">
      <c r="A8" s="65"/>
      <c r="B8" s="59" t="s">
        <v>93</v>
      </c>
      <c r="C8" s="60"/>
      <c r="D8" s="60"/>
    </row>
    <row r="9" spans="1:4" ht="22.5" customHeight="1">
      <c r="A9" s="65"/>
      <c r="B9" s="59" t="s">
        <v>79</v>
      </c>
      <c r="C9" s="60"/>
      <c r="D9" s="60"/>
    </row>
    <row r="10" spans="1:4" ht="22.5" customHeight="1">
      <c r="A10" s="69" t="s">
        <v>97</v>
      </c>
      <c r="B10" s="70"/>
      <c r="C10" s="60"/>
      <c r="D10" s="60"/>
    </row>
    <row r="11" spans="1:4" ht="22.5" customHeight="1">
      <c r="A11" s="69" t="s">
        <v>94</v>
      </c>
      <c r="B11" s="70"/>
      <c r="C11" s="60"/>
      <c r="D11" s="60"/>
    </row>
    <row r="12" spans="1:4" ht="22.5" customHeight="1">
      <c r="A12" s="69" t="s">
        <v>95</v>
      </c>
      <c r="B12" s="70"/>
      <c r="C12" s="60"/>
      <c r="D12" s="60"/>
    </row>
    <row r="13" spans="1:4" ht="22.5" customHeight="1">
      <c r="A13" s="66" t="s">
        <v>80</v>
      </c>
      <c r="B13" s="59" t="s">
        <v>81</v>
      </c>
      <c r="C13" s="60"/>
      <c r="D13" s="60"/>
    </row>
    <row r="14" spans="1:4" ht="22.5" customHeight="1">
      <c r="A14" s="67"/>
      <c r="B14" s="59" t="s">
        <v>82</v>
      </c>
      <c r="C14" s="60"/>
      <c r="D14" s="60"/>
    </row>
    <row r="15" spans="1:4" ht="22.5" customHeight="1">
      <c r="A15" s="67"/>
      <c r="B15" s="59" t="s">
        <v>83</v>
      </c>
      <c r="C15" s="60"/>
      <c r="D15" s="60"/>
    </row>
    <row r="16" spans="1:4" ht="22.5" customHeight="1">
      <c r="A16" s="67"/>
      <c r="B16" s="59" t="s">
        <v>84</v>
      </c>
      <c r="C16" s="60"/>
      <c r="D16" s="60"/>
    </row>
    <row r="17" spans="1:4" ht="22.5" customHeight="1">
      <c r="A17" s="68"/>
      <c r="B17" s="59" t="s">
        <v>85</v>
      </c>
      <c r="C17" s="60"/>
      <c r="D17" s="60"/>
    </row>
    <row r="18" spans="1:4" ht="22.5" customHeight="1">
      <c r="A18" s="61" t="s">
        <v>86</v>
      </c>
      <c r="B18" s="59" t="s">
        <v>87</v>
      </c>
      <c r="C18" s="60"/>
      <c r="D18" s="60"/>
    </row>
    <row r="19" spans="1:4" ht="22.5" customHeight="1">
      <c r="A19" s="62" t="s">
        <v>88</v>
      </c>
      <c r="B19" s="63"/>
      <c r="C19" s="60"/>
      <c r="D19" s="60"/>
    </row>
    <row r="20" spans="1:4" ht="22.5" customHeight="1">
      <c r="A20" s="62" t="s">
        <v>74</v>
      </c>
      <c r="B20" s="63"/>
      <c r="C20" s="60"/>
      <c r="D20" s="60"/>
    </row>
    <row r="21" spans="1:4" ht="22.5" customHeight="1">
      <c r="A21" s="62" t="s">
        <v>89</v>
      </c>
      <c r="B21" s="63"/>
      <c r="C21" s="60"/>
      <c r="D21" s="60"/>
    </row>
    <row r="22" spans="1:4" ht="22.5" customHeight="1">
      <c r="A22" s="62" t="s">
        <v>42</v>
      </c>
      <c r="B22" s="63"/>
      <c r="C22" s="60"/>
      <c r="D22" s="60"/>
    </row>
    <row r="23" spans="1:4" ht="22.5" customHeight="1">
      <c r="A23" s="64" t="s">
        <v>71</v>
      </c>
      <c r="B23" s="64"/>
      <c r="C23" s="60"/>
      <c r="D23" s="60"/>
    </row>
  </sheetData>
  <sheetProtection formatCells="0" formatColumns="0" formatRows="0" insertColumns="0" insertRows="0" autoFilter="0"/>
  <mergeCells count="13">
    <mergeCell ref="A10:B10"/>
    <mergeCell ref="A22:B22"/>
    <mergeCell ref="A23:B23"/>
    <mergeCell ref="A7:A9"/>
    <mergeCell ref="A20:B20"/>
    <mergeCell ref="A2:B2"/>
    <mergeCell ref="A21:B21"/>
    <mergeCell ref="A3:B3"/>
    <mergeCell ref="A4:A6"/>
    <mergeCell ref="A13:A17"/>
    <mergeCell ref="A19:B19"/>
    <mergeCell ref="A11:B11"/>
    <mergeCell ref="A12:B12"/>
  </mergeCells>
  <phoneticPr fontId="2"/>
  <printOptions horizontalCentered="1"/>
  <pageMargins left="0.39370078740157483" right="0.39370078740157483" top="0.98425196850393704" bottom="0.59055118110236227" header="0.78740157480314965" footer="0.19685039370078741"/>
  <pageSetup paperSize="9" scale="75" orientation="landscape" copies="2" r:id="rId1"/>
  <headerFooter scaleWithDoc="0">
    <oddHeader>&amp;C&amp;A</oddHeader>
    <oddFooter>&amp;C&amp;14&amp;P/&amp;N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outlinePr summaryBelow="0"/>
  </sheetPr>
  <dimension ref="A1:H188"/>
  <sheetViews>
    <sheetView showGridLines="0" view="pageBreakPreview" zoomScale="70" zoomScaleNormal="75" zoomScaleSheetLayoutView="70" workbookViewId="0">
      <pane ySplit="2" topLeftCell="A3" activePane="bottomLeft" state="frozen"/>
      <selection activeCell="E55" sqref="E55"/>
      <selection pane="bottomLeft" activeCell="A12" sqref="A12"/>
    </sheetView>
  </sheetViews>
  <sheetFormatPr defaultColWidth="9" defaultRowHeight="13" outlineLevelRow="4"/>
  <cols>
    <col min="1" max="4" width="3.6328125" style="5" customWidth="1"/>
    <col min="5" max="5" width="33.453125" style="5" customWidth="1"/>
    <col min="6" max="6" width="38.36328125" style="49" customWidth="1"/>
    <col min="7" max="7" width="18.6328125" style="5" customWidth="1"/>
    <col min="8" max="8" width="76.08984375" style="5" customWidth="1"/>
    <col min="9" max="16384" width="9" style="5"/>
  </cols>
  <sheetData>
    <row r="1" spans="1:8" ht="23.5">
      <c r="A1" s="1" t="s">
        <v>48</v>
      </c>
      <c r="B1" s="2"/>
      <c r="C1" s="2"/>
      <c r="D1" s="2"/>
      <c r="E1" s="2"/>
      <c r="F1" s="3"/>
      <c r="G1" s="2"/>
      <c r="H1" s="4"/>
    </row>
    <row r="2" spans="1:8" ht="13.5" thickBot="1">
      <c r="A2" s="71" t="s">
        <v>49</v>
      </c>
      <c r="B2" s="72"/>
      <c r="C2" s="72"/>
      <c r="D2" s="72"/>
      <c r="E2" s="73"/>
      <c r="F2" s="6" t="s">
        <v>50</v>
      </c>
      <c r="G2" s="7" t="s">
        <v>51</v>
      </c>
      <c r="H2" s="8" t="s">
        <v>52</v>
      </c>
    </row>
    <row r="3" spans="1:8" ht="27" customHeight="1" thickTop="1">
      <c r="A3" s="9" t="s">
        <v>53</v>
      </c>
      <c r="B3" s="10"/>
      <c r="C3" s="10"/>
      <c r="D3" s="10"/>
      <c r="E3" s="11"/>
      <c r="F3" s="12" t="s">
        <v>54</v>
      </c>
      <c r="G3" s="13">
        <f>SUM(G4,G137,G139)</f>
        <v>44</v>
      </c>
      <c r="H3" s="14"/>
    </row>
    <row r="4" spans="1:8" ht="27" customHeight="1" outlineLevel="1">
      <c r="A4" s="9"/>
      <c r="B4" s="15" t="s">
        <v>55</v>
      </c>
      <c r="C4" s="16"/>
      <c r="D4" s="16"/>
      <c r="E4" s="17"/>
      <c r="F4" s="18" t="s">
        <v>56</v>
      </c>
      <c r="G4" s="19">
        <f>SUM(G5,G14,G23,G35,G47,G59,G71,G107,G116,G125)</f>
        <v>40</v>
      </c>
      <c r="H4" s="20"/>
    </row>
    <row r="5" spans="1:8" ht="27" customHeight="1" outlineLevel="2">
      <c r="A5" s="9"/>
      <c r="B5" s="21"/>
      <c r="C5" s="22" t="s">
        <v>57</v>
      </c>
      <c r="D5" s="22"/>
      <c r="E5" s="23"/>
      <c r="F5" s="24" t="s">
        <v>58</v>
      </c>
      <c r="G5" s="25">
        <f>SUM(G6:G13)</f>
        <v>4</v>
      </c>
      <c r="H5" s="26"/>
    </row>
    <row r="6" spans="1:8" outlineLevel="3">
      <c r="A6" s="9"/>
      <c r="B6" s="21"/>
      <c r="C6" s="27"/>
      <c r="D6" s="28" t="s">
        <v>45</v>
      </c>
      <c r="E6" s="29"/>
      <c r="F6" s="30"/>
      <c r="G6" s="31">
        <v>1</v>
      </c>
      <c r="H6" s="32"/>
    </row>
    <row r="7" spans="1:8" outlineLevel="4">
      <c r="A7" s="9"/>
      <c r="B7" s="21"/>
      <c r="C7" s="27"/>
      <c r="D7" s="33"/>
      <c r="E7" s="34" t="s">
        <v>59</v>
      </c>
      <c r="F7" s="35"/>
      <c r="G7" s="36"/>
      <c r="H7" s="37"/>
    </row>
    <row r="8" spans="1:8" outlineLevel="3">
      <c r="A8" s="9"/>
      <c r="B8" s="21"/>
      <c r="C8" s="27"/>
      <c r="D8" s="28" t="s">
        <v>43</v>
      </c>
      <c r="E8" s="29"/>
      <c r="F8" s="30"/>
      <c r="G8" s="31">
        <v>1</v>
      </c>
      <c r="H8" s="32"/>
    </row>
    <row r="9" spans="1:8" outlineLevel="4">
      <c r="A9" s="9"/>
      <c r="B9" s="21"/>
      <c r="C9" s="27"/>
      <c r="D9" s="33"/>
      <c r="E9" s="38" t="s">
        <v>59</v>
      </c>
      <c r="F9" s="39"/>
      <c r="G9" s="40"/>
      <c r="H9" s="41"/>
    </row>
    <row r="10" spans="1:8" outlineLevel="3">
      <c r="A10" s="9"/>
      <c r="B10" s="21"/>
      <c r="C10" s="27"/>
      <c r="D10" s="28" t="s">
        <v>44</v>
      </c>
      <c r="E10" s="29"/>
      <c r="F10" s="30"/>
      <c r="G10" s="31">
        <v>1</v>
      </c>
      <c r="H10" s="32"/>
    </row>
    <row r="11" spans="1:8" outlineLevel="4">
      <c r="A11" s="9"/>
      <c r="B11" s="21"/>
      <c r="C11" s="27"/>
      <c r="D11" s="33"/>
      <c r="E11" s="38" t="s">
        <v>59</v>
      </c>
      <c r="F11" s="39"/>
      <c r="G11" s="40"/>
      <c r="H11" s="41"/>
    </row>
    <row r="12" spans="1:8" outlineLevel="3" collapsed="1">
      <c r="A12" s="9"/>
      <c r="B12" s="21"/>
      <c r="C12" s="27"/>
      <c r="D12" s="28" t="s">
        <v>46</v>
      </c>
      <c r="E12" s="29"/>
      <c r="F12" s="30"/>
      <c r="G12" s="31">
        <v>1</v>
      </c>
      <c r="H12" s="32"/>
    </row>
    <row r="13" spans="1:8" outlineLevel="3">
      <c r="A13" s="9"/>
      <c r="B13" s="21"/>
      <c r="C13" s="27"/>
      <c r="D13" s="33"/>
      <c r="E13" s="38" t="s">
        <v>59</v>
      </c>
      <c r="F13" s="39"/>
      <c r="G13" s="40"/>
      <c r="H13" s="41"/>
    </row>
    <row r="14" spans="1:8" ht="27" customHeight="1" outlineLevel="2">
      <c r="A14" s="9"/>
      <c r="B14" s="21"/>
      <c r="C14" s="22" t="s">
        <v>47</v>
      </c>
      <c r="D14" s="22"/>
      <c r="E14" s="23"/>
      <c r="F14" s="24" t="s">
        <v>60</v>
      </c>
      <c r="G14" s="25">
        <f>SUM(G15:G22)</f>
        <v>4</v>
      </c>
      <c r="H14" s="26"/>
    </row>
    <row r="15" spans="1:8" outlineLevel="3">
      <c r="A15" s="9"/>
      <c r="B15" s="21"/>
      <c r="C15" s="27"/>
      <c r="D15" s="28" t="s">
        <v>45</v>
      </c>
      <c r="E15" s="29"/>
      <c r="F15" s="30"/>
      <c r="G15" s="31">
        <v>1</v>
      </c>
      <c r="H15" s="32"/>
    </row>
    <row r="16" spans="1:8" outlineLevel="4">
      <c r="A16" s="9"/>
      <c r="B16" s="21"/>
      <c r="C16" s="27"/>
      <c r="D16" s="33"/>
      <c r="E16" s="38" t="s">
        <v>59</v>
      </c>
      <c r="F16" s="39"/>
      <c r="G16" s="40"/>
      <c r="H16" s="41"/>
    </row>
    <row r="17" spans="1:8" outlineLevel="3">
      <c r="A17" s="9"/>
      <c r="B17" s="21"/>
      <c r="C17" s="27"/>
      <c r="D17" s="28" t="s">
        <v>43</v>
      </c>
      <c r="E17" s="29"/>
      <c r="F17" s="30"/>
      <c r="G17" s="31">
        <v>1</v>
      </c>
      <c r="H17" s="32"/>
    </row>
    <row r="18" spans="1:8" outlineLevel="4">
      <c r="A18" s="9"/>
      <c r="B18" s="21"/>
      <c r="C18" s="27"/>
      <c r="D18" s="33"/>
      <c r="E18" s="38" t="s">
        <v>59</v>
      </c>
      <c r="F18" s="39"/>
      <c r="G18" s="40"/>
      <c r="H18" s="41"/>
    </row>
    <row r="19" spans="1:8" outlineLevel="3">
      <c r="A19" s="9"/>
      <c r="B19" s="21"/>
      <c r="C19" s="27"/>
      <c r="D19" s="28" t="s">
        <v>44</v>
      </c>
      <c r="E19" s="29"/>
      <c r="F19" s="30"/>
      <c r="G19" s="31">
        <v>1</v>
      </c>
      <c r="H19" s="32"/>
    </row>
    <row r="20" spans="1:8" outlineLevel="4">
      <c r="A20" s="9"/>
      <c r="B20" s="21"/>
      <c r="C20" s="27"/>
      <c r="D20" s="33"/>
      <c r="E20" s="38" t="s">
        <v>59</v>
      </c>
      <c r="F20" s="39"/>
      <c r="G20" s="40"/>
      <c r="H20" s="41"/>
    </row>
    <row r="21" spans="1:8" outlineLevel="3" collapsed="1">
      <c r="A21" s="9"/>
      <c r="B21" s="21"/>
      <c r="C21" s="27"/>
      <c r="D21" s="28" t="s">
        <v>46</v>
      </c>
      <c r="E21" s="29"/>
      <c r="F21" s="30"/>
      <c r="G21" s="31">
        <v>1</v>
      </c>
      <c r="H21" s="32"/>
    </row>
    <row r="22" spans="1:8" outlineLevel="3">
      <c r="A22" s="9"/>
      <c r="B22" s="21"/>
      <c r="C22" s="27"/>
      <c r="D22" s="33"/>
      <c r="E22" s="38" t="s">
        <v>59</v>
      </c>
      <c r="F22" s="39"/>
      <c r="G22" s="40"/>
      <c r="H22" s="41"/>
    </row>
    <row r="23" spans="1:8" ht="26" outlineLevel="2">
      <c r="A23" s="9"/>
      <c r="B23" s="21"/>
      <c r="C23" s="22" t="s">
        <v>61</v>
      </c>
      <c r="D23" s="22"/>
      <c r="E23" s="23"/>
      <c r="F23" s="24" t="s">
        <v>62</v>
      </c>
      <c r="G23" s="25">
        <f>SUM(G24:G34)</f>
        <v>4</v>
      </c>
      <c r="H23" s="26" t="s">
        <v>63</v>
      </c>
    </row>
    <row r="24" spans="1:8" outlineLevel="3">
      <c r="A24" s="9"/>
      <c r="B24" s="21"/>
      <c r="C24" s="27"/>
      <c r="D24" s="28" t="s">
        <v>45</v>
      </c>
      <c r="E24" s="29"/>
      <c r="F24" s="30"/>
      <c r="G24" s="31">
        <v>1</v>
      </c>
      <c r="H24" s="32"/>
    </row>
    <row r="25" spans="1:8" outlineLevel="4">
      <c r="A25" s="9"/>
      <c r="B25" s="21"/>
      <c r="C25" s="27"/>
      <c r="D25" s="33"/>
      <c r="E25" s="38" t="s">
        <v>59</v>
      </c>
      <c r="F25" s="39"/>
      <c r="G25" s="40"/>
      <c r="H25" s="41"/>
    </row>
    <row r="26" spans="1:8" outlineLevel="3">
      <c r="A26" s="9"/>
      <c r="B26" s="21"/>
      <c r="C26" s="27"/>
      <c r="D26" s="28" t="s">
        <v>43</v>
      </c>
      <c r="E26" s="29"/>
      <c r="F26" s="30"/>
      <c r="G26" s="31">
        <v>1</v>
      </c>
      <c r="H26" s="32"/>
    </row>
    <row r="27" spans="1:8" outlineLevel="4">
      <c r="A27" s="9"/>
      <c r="B27" s="21"/>
      <c r="C27" s="27"/>
      <c r="D27" s="33"/>
      <c r="E27" s="38" t="s">
        <v>59</v>
      </c>
      <c r="F27" s="39"/>
      <c r="G27" s="40"/>
      <c r="H27" s="41"/>
    </row>
    <row r="28" spans="1:8" outlineLevel="3">
      <c r="A28" s="9"/>
      <c r="B28" s="21"/>
      <c r="C28" s="27"/>
      <c r="D28" s="28" t="s">
        <v>44</v>
      </c>
      <c r="E28" s="29"/>
      <c r="F28" s="30"/>
      <c r="G28" s="31">
        <v>1</v>
      </c>
      <c r="H28" s="32"/>
    </row>
    <row r="29" spans="1:8" outlineLevel="4">
      <c r="A29" s="9"/>
      <c r="B29" s="21"/>
      <c r="C29" s="27"/>
      <c r="D29" s="33"/>
      <c r="E29" s="38" t="s">
        <v>59</v>
      </c>
      <c r="F29" s="39"/>
      <c r="G29" s="40"/>
      <c r="H29" s="41"/>
    </row>
    <row r="30" spans="1:8" outlineLevel="3" collapsed="1">
      <c r="A30" s="9"/>
      <c r="B30" s="21"/>
      <c r="C30" s="27"/>
      <c r="D30" s="28" t="s">
        <v>46</v>
      </c>
      <c r="E30" s="29"/>
      <c r="F30" s="30"/>
      <c r="G30" s="31">
        <v>1</v>
      </c>
      <c r="H30" s="32"/>
    </row>
    <row r="31" spans="1:8" outlineLevel="3">
      <c r="A31" s="9"/>
      <c r="B31" s="21"/>
      <c r="C31" s="27"/>
      <c r="D31" s="33"/>
      <c r="E31" s="38" t="s">
        <v>59</v>
      </c>
      <c r="F31" s="39"/>
      <c r="G31" s="40"/>
      <c r="H31" s="41"/>
    </row>
    <row r="32" spans="1:8" outlineLevel="3">
      <c r="A32" s="9"/>
      <c r="B32" s="21"/>
      <c r="C32" s="27"/>
      <c r="D32" s="28" t="s">
        <v>35</v>
      </c>
      <c r="E32" s="42"/>
      <c r="F32" s="43"/>
      <c r="G32" s="31"/>
      <c r="H32" s="32"/>
    </row>
    <row r="33" spans="1:8" outlineLevel="3">
      <c r="A33" s="9"/>
      <c r="B33" s="21"/>
      <c r="C33" s="27"/>
      <c r="D33" s="33"/>
      <c r="E33" s="38" t="s">
        <v>64</v>
      </c>
      <c r="F33" s="35"/>
      <c r="G33" s="44"/>
      <c r="H33" s="37"/>
    </row>
    <row r="34" spans="1:8" outlineLevel="3">
      <c r="A34" s="9"/>
      <c r="B34" s="21"/>
      <c r="C34" s="27"/>
      <c r="D34" s="33"/>
      <c r="E34" s="38" t="s">
        <v>36</v>
      </c>
      <c r="F34" s="35"/>
      <c r="G34" s="44"/>
      <c r="H34" s="37"/>
    </row>
    <row r="35" spans="1:8" ht="26" outlineLevel="2">
      <c r="A35" s="9"/>
      <c r="B35" s="21"/>
      <c r="C35" s="22" t="s">
        <v>65</v>
      </c>
      <c r="D35" s="22"/>
      <c r="E35" s="23"/>
      <c r="F35" s="24" t="s">
        <v>66</v>
      </c>
      <c r="G35" s="25">
        <f>SUM(G36:G46)</f>
        <v>4</v>
      </c>
      <c r="H35" s="26" t="s">
        <v>67</v>
      </c>
    </row>
    <row r="36" spans="1:8" outlineLevel="3">
      <c r="A36" s="9"/>
      <c r="B36" s="21"/>
      <c r="C36" s="27"/>
      <c r="D36" s="28" t="s">
        <v>45</v>
      </c>
      <c r="E36" s="29"/>
      <c r="F36" s="30"/>
      <c r="G36" s="31">
        <v>1</v>
      </c>
      <c r="H36" s="32"/>
    </row>
    <row r="37" spans="1:8" outlineLevel="4">
      <c r="A37" s="9"/>
      <c r="B37" s="21"/>
      <c r="C37" s="27"/>
      <c r="D37" s="33"/>
      <c r="E37" s="38" t="s">
        <v>59</v>
      </c>
      <c r="F37" s="39"/>
      <c r="G37" s="40"/>
      <c r="H37" s="41"/>
    </row>
    <row r="38" spans="1:8" outlineLevel="3">
      <c r="A38" s="9"/>
      <c r="B38" s="21"/>
      <c r="C38" s="27"/>
      <c r="D38" s="28" t="s">
        <v>43</v>
      </c>
      <c r="E38" s="29"/>
      <c r="F38" s="30"/>
      <c r="G38" s="31">
        <v>1</v>
      </c>
      <c r="H38" s="32"/>
    </row>
    <row r="39" spans="1:8" outlineLevel="4">
      <c r="A39" s="9"/>
      <c r="B39" s="21"/>
      <c r="C39" s="27"/>
      <c r="D39" s="33"/>
      <c r="E39" s="38" t="s">
        <v>59</v>
      </c>
      <c r="F39" s="39"/>
      <c r="G39" s="40"/>
      <c r="H39" s="41"/>
    </row>
    <row r="40" spans="1:8" outlineLevel="3">
      <c r="A40" s="9"/>
      <c r="B40" s="21"/>
      <c r="C40" s="27"/>
      <c r="D40" s="28" t="s">
        <v>44</v>
      </c>
      <c r="E40" s="29"/>
      <c r="F40" s="30"/>
      <c r="G40" s="31">
        <v>1</v>
      </c>
      <c r="H40" s="32"/>
    </row>
    <row r="41" spans="1:8" outlineLevel="4">
      <c r="A41" s="9"/>
      <c r="B41" s="21"/>
      <c r="C41" s="27"/>
      <c r="D41" s="33"/>
      <c r="E41" s="38" t="s">
        <v>59</v>
      </c>
      <c r="F41" s="39"/>
      <c r="G41" s="40"/>
      <c r="H41" s="41"/>
    </row>
    <row r="42" spans="1:8" outlineLevel="3" collapsed="1">
      <c r="A42" s="9"/>
      <c r="B42" s="21"/>
      <c r="C42" s="27"/>
      <c r="D42" s="28" t="s">
        <v>46</v>
      </c>
      <c r="E42" s="29"/>
      <c r="F42" s="30"/>
      <c r="G42" s="31">
        <v>1</v>
      </c>
      <c r="H42" s="32"/>
    </row>
    <row r="43" spans="1:8" outlineLevel="3">
      <c r="A43" s="9"/>
      <c r="B43" s="21"/>
      <c r="C43" s="27"/>
      <c r="D43" s="33"/>
      <c r="E43" s="38" t="s">
        <v>59</v>
      </c>
      <c r="F43" s="39"/>
      <c r="G43" s="40"/>
      <c r="H43" s="41"/>
    </row>
    <row r="44" spans="1:8" outlineLevel="3">
      <c r="A44" s="9"/>
      <c r="B44" s="21"/>
      <c r="C44" s="27"/>
      <c r="D44" s="28" t="s">
        <v>37</v>
      </c>
      <c r="E44" s="42"/>
      <c r="F44" s="43"/>
      <c r="G44" s="31"/>
      <c r="H44" s="32"/>
    </row>
    <row r="45" spans="1:8" outlineLevel="3">
      <c r="A45" s="9"/>
      <c r="B45" s="21"/>
      <c r="C45" s="27"/>
      <c r="D45" s="33"/>
      <c r="E45" s="38" t="s">
        <v>64</v>
      </c>
      <c r="F45" s="35"/>
      <c r="G45" s="44"/>
      <c r="H45" s="37"/>
    </row>
    <row r="46" spans="1:8" outlineLevel="3">
      <c r="A46" s="9"/>
      <c r="B46" s="21"/>
      <c r="C46" s="27"/>
      <c r="D46" s="33"/>
      <c r="E46" s="38" t="s">
        <v>36</v>
      </c>
      <c r="F46" s="35"/>
      <c r="G46" s="44"/>
      <c r="H46" s="37"/>
    </row>
    <row r="47" spans="1:8" ht="26" outlineLevel="2">
      <c r="A47" s="9"/>
      <c r="B47" s="21"/>
      <c r="C47" s="22" t="s">
        <v>68</v>
      </c>
      <c r="D47" s="22"/>
      <c r="E47" s="23"/>
      <c r="F47" s="24" t="s">
        <v>69</v>
      </c>
      <c r="G47" s="25">
        <f>SUM(G48:G58)</f>
        <v>4</v>
      </c>
      <c r="H47" s="26" t="s">
        <v>0</v>
      </c>
    </row>
    <row r="48" spans="1:8" outlineLevel="3">
      <c r="A48" s="9"/>
      <c r="B48" s="21"/>
      <c r="C48" s="27"/>
      <c r="D48" s="28" t="s">
        <v>45</v>
      </c>
      <c r="E48" s="29"/>
      <c r="F48" s="30"/>
      <c r="G48" s="31">
        <v>1</v>
      </c>
      <c r="H48" s="32"/>
    </row>
    <row r="49" spans="1:8" outlineLevel="4">
      <c r="A49" s="9"/>
      <c r="B49" s="21"/>
      <c r="C49" s="27"/>
      <c r="D49" s="33"/>
      <c r="E49" s="38" t="s">
        <v>59</v>
      </c>
      <c r="F49" s="39"/>
      <c r="G49" s="40"/>
      <c r="H49" s="41"/>
    </row>
    <row r="50" spans="1:8" outlineLevel="3">
      <c r="A50" s="9"/>
      <c r="B50" s="21"/>
      <c r="C50" s="27"/>
      <c r="D50" s="28" t="s">
        <v>43</v>
      </c>
      <c r="E50" s="29"/>
      <c r="F50" s="30"/>
      <c r="G50" s="31">
        <v>1</v>
      </c>
      <c r="H50" s="32"/>
    </row>
    <row r="51" spans="1:8" outlineLevel="4">
      <c r="A51" s="9"/>
      <c r="B51" s="21"/>
      <c r="C51" s="27"/>
      <c r="D51" s="33"/>
      <c r="E51" s="38" t="s">
        <v>59</v>
      </c>
      <c r="F51" s="39"/>
      <c r="G51" s="40"/>
      <c r="H51" s="41"/>
    </row>
    <row r="52" spans="1:8" outlineLevel="3">
      <c r="A52" s="9"/>
      <c r="B52" s="21"/>
      <c r="C52" s="27"/>
      <c r="D52" s="28" t="s">
        <v>44</v>
      </c>
      <c r="E52" s="29"/>
      <c r="F52" s="30"/>
      <c r="G52" s="31">
        <v>1</v>
      </c>
      <c r="H52" s="32"/>
    </row>
    <row r="53" spans="1:8" outlineLevel="4">
      <c r="A53" s="9"/>
      <c r="B53" s="21"/>
      <c r="C53" s="27"/>
      <c r="D53" s="33"/>
      <c r="E53" s="38" t="s">
        <v>59</v>
      </c>
      <c r="F53" s="39"/>
      <c r="G53" s="40"/>
      <c r="H53" s="41"/>
    </row>
    <row r="54" spans="1:8" outlineLevel="3" collapsed="1">
      <c r="A54" s="9"/>
      <c r="B54" s="21"/>
      <c r="C54" s="27"/>
      <c r="D54" s="28" t="s">
        <v>46</v>
      </c>
      <c r="E54" s="29"/>
      <c r="F54" s="30"/>
      <c r="G54" s="31">
        <v>1</v>
      </c>
      <c r="H54" s="32"/>
    </row>
    <row r="55" spans="1:8" outlineLevel="3">
      <c r="A55" s="9"/>
      <c r="B55" s="21"/>
      <c r="C55" s="27"/>
      <c r="D55" s="33"/>
      <c r="E55" s="38" t="s">
        <v>59</v>
      </c>
      <c r="F55" s="39"/>
      <c r="G55" s="40"/>
      <c r="H55" s="41"/>
    </row>
    <row r="56" spans="1:8" outlineLevel="3">
      <c r="A56" s="9"/>
      <c r="B56" s="21"/>
      <c r="C56" s="27"/>
      <c r="D56" s="28" t="s">
        <v>37</v>
      </c>
      <c r="E56" s="42"/>
      <c r="F56" s="43"/>
      <c r="G56" s="31"/>
      <c r="H56" s="32"/>
    </row>
    <row r="57" spans="1:8" outlineLevel="3">
      <c r="A57" s="9"/>
      <c r="B57" s="21"/>
      <c r="C57" s="27"/>
      <c r="D57" s="33"/>
      <c r="E57" s="38" t="s">
        <v>64</v>
      </c>
      <c r="F57" s="35"/>
      <c r="G57" s="44"/>
      <c r="H57" s="37"/>
    </row>
    <row r="58" spans="1:8" outlineLevel="3">
      <c r="A58" s="9"/>
      <c r="B58" s="21"/>
      <c r="C58" s="27"/>
      <c r="D58" s="33"/>
      <c r="E58" s="38" t="s">
        <v>36</v>
      </c>
      <c r="F58" s="35"/>
      <c r="G58" s="44"/>
      <c r="H58" s="37"/>
    </row>
    <row r="59" spans="1:8" ht="26" outlineLevel="2">
      <c r="A59" s="9"/>
      <c r="B59" s="21"/>
      <c r="C59" s="22" t="s">
        <v>1</v>
      </c>
      <c r="D59" s="22"/>
      <c r="E59" s="23"/>
      <c r="F59" s="24" t="s">
        <v>69</v>
      </c>
      <c r="G59" s="25">
        <f>SUM(G60:G70)</f>
        <v>4</v>
      </c>
      <c r="H59" s="26" t="s">
        <v>2</v>
      </c>
    </row>
    <row r="60" spans="1:8" outlineLevel="3">
      <c r="A60" s="9"/>
      <c r="B60" s="21"/>
      <c r="C60" s="27"/>
      <c r="D60" s="28" t="s">
        <v>45</v>
      </c>
      <c r="E60" s="29"/>
      <c r="F60" s="30"/>
      <c r="G60" s="31">
        <v>1</v>
      </c>
      <c r="H60" s="32"/>
    </row>
    <row r="61" spans="1:8" outlineLevel="4">
      <c r="A61" s="9"/>
      <c r="B61" s="21"/>
      <c r="C61" s="27"/>
      <c r="D61" s="33"/>
      <c r="E61" s="38" t="s">
        <v>59</v>
      </c>
      <c r="F61" s="39"/>
      <c r="G61" s="40"/>
      <c r="H61" s="41"/>
    </row>
    <row r="62" spans="1:8" outlineLevel="3">
      <c r="A62" s="9"/>
      <c r="B62" s="21"/>
      <c r="C62" s="27"/>
      <c r="D62" s="28" t="s">
        <v>43</v>
      </c>
      <c r="E62" s="29"/>
      <c r="F62" s="30"/>
      <c r="G62" s="31">
        <v>1</v>
      </c>
      <c r="H62" s="32"/>
    </row>
    <row r="63" spans="1:8" outlineLevel="4">
      <c r="A63" s="9"/>
      <c r="B63" s="21"/>
      <c r="C63" s="27"/>
      <c r="D63" s="33"/>
      <c r="E63" s="38" t="s">
        <v>59</v>
      </c>
      <c r="F63" s="39"/>
      <c r="G63" s="40"/>
      <c r="H63" s="41"/>
    </row>
    <row r="64" spans="1:8" outlineLevel="3">
      <c r="A64" s="9"/>
      <c r="B64" s="21"/>
      <c r="C64" s="27"/>
      <c r="D64" s="28" t="s">
        <v>44</v>
      </c>
      <c r="E64" s="29"/>
      <c r="F64" s="30"/>
      <c r="G64" s="31">
        <v>1</v>
      </c>
      <c r="H64" s="32"/>
    </row>
    <row r="65" spans="1:8" outlineLevel="4">
      <c r="A65" s="9"/>
      <c r="B65" s="21"/>
      <c r="C65" s="27"/>
      <c r="D65" s="33"/>
      <c r="E65" s="38" t="s">
        <v>59</v>
      </c>
      <c r="F65" s="39"/>
      <c r="G65" s="40"/>
      <c r="H65" s="41"/>
    </row>
    <row r="66" spans="1:8" outlineLevel="3" collapsed="1">
      <c r="A66" s="9"/>
      <c r="B66" s="21"/>
      <c r="C66" s="27"/>
      <c r="D66" s="28" t="s">
        <v>46</v>
      </c>
      <c r="E66" s="29"/>
      <c r="F66" s="30"/>
      <c r="G66" s="31">
        <v>1</v>
      </c>
      <c r="H66" s="32"/>
    </row>
    <row r="67" spans="1:8" outlineLevel="3">
      <c r="A67" s="9"/>
      <c r="B67" s="21"/>
      <c r="C67" s="27"/>
      <c r="D67" s="33"/>
      <c r="E67" s="38" t="s">
        <v>59</v>
      </c>
      <c r="F67" s="39"/>
      <c r="G67" s="40"/>
      <c r="H67" s="41"/>
    </row>
    <row r="68" spans="1:8" outlineLevel="3">
      <c r="A68" s="9"/>
      <c r="B68" s="21"/>
      <c r="C68" s="27"/>
      <c r="D68" s="28" t="s">
        <v>37</v>
      </c>
      <c r="E68" s="42"/>
      <c r="F68" s="43"/>
      <c r="G68" s="31"/>
      <c r="H68" s="32"/>
    </row>
    <row r="69" spans="1:8" outlineLevel="3">
      <c r="A69" s="9"/>
      <c r="B69" s="21"/>
      <c r="C69" s="27"/>
      <c r="D69" s="33"/>
      <c r="E69" s="38" t="s">
        <v>64</v>
      </c>
      <c r="F69" s="35"/>
      <c r="G69" s="44"/>
      <c r="H69" s="37"/>
    </row>
    <row r="70" spans="1:8" outlineLevel="3">
      <c r="A70" s="9"/>
      <c r="B70" s="21"/>
      <c r="C70" s="27"/>
      <c r="D70" s="33"/>
      <c r="E70" s="38" t="s">
        <v>36</v>
      </c>
      <c r="F70" s="35"/>
      <c r="G70" s="44"/>
      <c r="H70" s="37"/>
    </row>
    <row r="71" spans="1:8" ht="26" outlineLevel="2">
      <c r="A71" s="9"/>
      <c r="B71" s="21"/>
      <c r="C71" s="22" t="s">
        <v>40</v>
      </c>
      <c r="D71" s="22"/>
      <c r="E71" s="23"/>
      <c r="F71" s="24" t="s">
        <v>69</v>
      </c>
      <c r="G71" s="25">
        <f>SUM(G72:G82)</f>
        <v>4</v>
      </c>
      <c r="H71" s="26" t="s">
        <v>41</v>
      </c>
    </row>
    <row r="72" spans="1:8" outlineLevel="3">
      <c r="A72" s="9"/>
      <c r="B72" s="21"/>
      <c r="C72" s="27"/>
      <c r="D72" s="28" t="s">
        <v>45</v>
      </c>
      <c r="E72" s="29"/>
      <c r="F72" s="30"/>
      <c r="G72" s="31">
        <v>1</v>
      </c>
      <c r="H72" s="32"/>
    </row>
    <row r="73" spans="1:8" outlineLevel="4">
      <c r="A73" s="9"/>
      <c r="B73" s="21"/>
      <c r="C73" s="27"/>
      <c r="D73" s="33"/>
      <c r="E73" s="38" t="s">
        <v>59</v>
      </c>
      <c r="F73" s="39"/>
      <c r="G73" s="40"/>
      <c r="H73" s="41"/>
    </row>
    <row r="74" spans="1:8" outlineLevel="3">
      <c r="A74" s="9"/>
      <c r="B74" s="21"/>
      <c r="C74" s="27"/>
      <c r="D74" s="28" t="s">
        <v>43</v>
      </c>
      <c r="E74" s="29"/>
      <c r="F74" s="30"/>
      <c r="G74" s="31">
        <v>1</v>
      </c>
      <c r="H74" s="32"/>
    </row>
    <row r="75" spans="1:8" outlineLevel="4">
      <c r="A75" s="9"/>
      <c r="B75" s="21"/>
      <c r="C75" s="27"/>
      <c r="D75" s="33"/>
      <c r="E75" s="38" t="s">
        <v>59</v>
      </c>
      <c r="F75" s="39"/>
      <c r="G75" s="40"/>
      <c r="H75" s="41"/>
    </row>
    <row r="76" spans="1:8" outlineLevel="3">
      <c r="A76" s="9"/>
      <c r="B76" s="21"/>
      <c r="C76" s="27"/>
      <c r="D76" s="28" t="s">
        <v>44</v>
      </c>
      <c r="E76" s="29"/>
      <c r="F76" s="30"/>
      <c r="G76" s="31">
        <v>1</v>
      </c>
      <c r="H76" s="32"/>
    </row>
    <row r="77" spans="1:8" outlineLevel="4">
      <c r="A77" s="9"/>
      <c r="B77" s="21"/>
      <c r="C77" s="27"/>
      <c r="D77" s="33"/>
      <c r="E77" s="38" t="s">
        <v>59</v>
      </c>
      <c r="F77" s="39"/>
      <c r="G77" s="40"/>
      <c r="H77" s="41"/>
    </row>
    <row r="78" spans="1:8" outlineLevel="3" collapsed="1">
      <c r="A78" s="9"/>
      <c r="B78" s="21"/>
      <c r="C78" s="27"/>
      <c r="D78" s="28" t="s">
        <v>46</v>
      </c>
      <c r="E78" s="29"/>
      <c r="F78" s="30"/>
      <c r="G78" s="31">
        <v>1</v>
      </c>
      <c r="H78" s="32"/>
    </row>
    <row r="79" spans="1:8" outlineLevel="3">
      <c r="A79" s="9"/>
      <c r="B79" s="21"/>
      <c r="C79" s="27"/>
      <c r="D79" s="33"/>
      <c r="E79" s="38" t="s">
        <v>59</v>
      </c>
      <c r="F79" s="39"/>
      <c r="G79" s="40"/>
      <c r="H79" s="41"/>
    </row>
    <row r="80" spans="1:8" outlineLevel="3">
      <c r="A80" s="9"/>
      <c r="B80" s="21"/>
      <c r="C80" s="27"/>
      <c r="D80" s="28" t="s">
        <v>37</v>
      </c>
      <c r="E80" s="42"/>
      <c r="F80" s="43"/>
      <c r="G80" s="31"/>
      <c r="H80" s="32"/>
    </row>
    <row r="81" spans="1:8" outlineLevel="3">
      <c r="A81" s="9"/>
      <c r="B81" s="21"/>
      <c r="C81" s="27"/>
      <c r="D81" s="33"/>
      <c r="E81" s="38" t="s">
        <v>64</v>
      </c>
      <c r="F81" s="35"/>
      <c r="G81" s="44"/>
      <c r="H81" s="37"/>
    </row>
    <row r="82" spans="1:8" outlineLevel="3">
      <c r="A82" s="9"/>
      <c r="B82" s="21"/>
      <c r="C82" s="27"/>
      <c r="D82" s="33"/>
      <c r="E82" s="38" t="s">
        <v>36</v>
      </c>
      <c r="F82" s="35"/>
      <c r="G82" s="44"/>
      <c r="H82" s="37"/>
    </row>
    <row r="83" spans="1:8" ht="26" outlineLevel="2">
      <c r="A83" s="9"/>
      <c r="B83" s="21"/>
      <c r="C83" s="22" t="s">
        <v>3</v>
      </c>
      <c r="D83" s="22"/>
      <c r="E83" s="23"/>
      <c r="F83" s="24" t="s">
        <v>4</v>
      </c>
      <c r="G83" s="25">
        <f>SUM(G84:G94)</f>
        <v>4</v>
      </c>
      <c r="H83" s="26" t="s">
        <v>5</v>
      </c>
    </row>
    <row r="84" spans="1:8" outlineLevel="3">
      <c r="A84" s="9"/>
      <c r="B84" s="21"/>
      <c r="C84" s="27"/>
      <c r="D84" s="28" t="s">
        <v>45</v>
      </c>
      <c r="E84" s="29"/>
      <c r="F84" s="30"/>
      <c r="G84" s="31">
        <v>1</v>
      </c>
      <c r="H84" s="32"/>
    </row>
    <row r="85" spans="1:8" outlineLevel="4">
      <c r="A85" s="9"/>
      <c r="B85" s="21"/>
      <c r="C85" s="27"/>
      <c r="D85" s="33"/>
      <c r="E85" s="38" t="s">
        <v>59</v>
      </c>
      <c r="F85" s="39"/>
      <c r="G85" s="40"/>
      <c r="H85" s="41"/>
    </row>
    <row r="86" spans="1:8" outlineLevel="3">
      <c r="A86" s="9"/>
      <c r="B86" s="21"/>
      <c r="C86" s="27"/>
      <c r="D86" s="28" t="s">
        <v>43</v>
      </c>
      <c r="E86" s="29"/>
      <c r="F86" s="30"/>
      <c r="G86" s="31">
        <v>1</v>
      </c>
      <c r="H86" s="32"/>
    </row>
    <row r="87" spans="1:8" outlineLevel="4">
      <c r="A87" s="9"/>
      <c r="B87" s="21"/>
      <c r="C87" s="27"/>
      <c r="D87" s="33"/>
      <c r="E87" s="38" t="s">
        <v>59</v>
      </c>
      <c r="F87" s="39"/>
      <c r="G87" s="40"/>
      <c r="H87" s="41"/>
    </row>
    <row r="88" spans="1:8" outlineLevel="3">
      <c r="A88" s="9"/>
      <c r="B88" s="21"/>
      <c r="C88" s="27"/>
      <c r="D88" s="28" t="s">
        <v>44</v>
      </c>
      <c r="E88" s="29"/>
      <c r="F88" s="30"/>
      <c r="G88" s="31">
        <v>1</v>
      </c>
      <c r="H88" s="32"/>
    </row>
    <row r="89" spans="1:8" outlineLevel="4">
      <c r="A89" s="9"/>
      <c r="B89" s="21"/>
      <c r="C89" s="27"/>
      <c r="D89" s="33"/>
      <c r="E89" s="38" t="s">
        <v>59</v>
      </c>
      <c r="F89" s="39"/>
      <c r="G89" s="40"/>
      <c r="H89" s="41"/>
    </row>
    <row r="90" spans="1:8" outlineLevel="3" collapsed="1">
      <c r="A90" s="9"/>
      <c r="B90" s="21"/>
      <c r="C90" s="27"/>
      <c r="D90" s="28" t="s">
        <v>46</v>
      </c>
      <c r="E90" s="29"/>
      <c r="F90" s="30"/>
      <c r="G90" s="31">
        <v>1</v>
      </c>
      <c r="H90" s="32"/>
    </row>
    <row r="91" spans="1:8" outlineLevel="3">
      <c r="A91" s="9"/>
      <c r="B91" s="21"/>
      <c r="C91" s="27"/>
      <c r="D91" s="33"/>
      <c r="E91" s="38" t="s">
        <v>59</v>
      </c>
      <c r="F91" s="39"/>
      <c r="G91" s="40"/>
      <c r="H91" s="41"/>
    </row>
    <row r="92" spans="1:8" outlineLevel="3">
      <c r="A92" s="9"/>
      <c r="B92" s="21"/>
      <c r="C92" s="27"/>
      <c r="D92" s="28" t="s">
        <v>37</v>
      </c>
      <c r="E92" s="42"/>
      <c r="F92" s="43"/>
      <c r="G92" s="31"/>
      <c r="H92" s="32"/>
    </row>
    <row r="93" spans="1:8" outlineLevel="3">
      <c r="A93" s="9"/>
      <c r="B93" s="21"/>
      <c r="C93" s="27"/>
      <c r="D93" s="33"/>
      <c r="E93" s="38" t="s">
        <v>64</v>
      </c>
      <c r="F93" s="35"/>
      <c r="G93" s="44"/>
      <c r="H93" s="37"/>
    </row>
    <row r="94" spans="1:8" outlineLevel="3">
      <c r="A94" s="9"/>
      <c r="B94" s="21"/>
      <c r="C94" s="27"/>
      <c r="D94" s="33"/>
      <c r="E94" s="38" t="s">
        <v>36</v>
      </c>
      <c r="F94" s="35"/>
      <c r="G94" s="44"/>
      <c r="H94" s="37"/>
    </row>
    <row r="95" spans="1:8" ht="26" outlineLevel="2">
      <c r="A95" s="9"/>
      <c r="B95" s="21"/>
      <c r="C95" s="22" t="s">
        <v>6</v>
      </c>
      <c r="D95" s="22"/>
      <c r="E95" s="23"/>
      <c r="F95" s="24" t="s">
        <v>7</v>
      </c>
      <c r="G95" s="25">
        <f>SUM(G96:G106)</f>
        <v>4</v>
      </c>
      <c r="H95" s="26" t="s">
        <v>8</v>
      </c>
    </row>
    <row r="96" spans="1:8" outlineLevel="3">
      <c r="A96" s="9"/>
      <c r="B96" s="21"/>
      <c r="C96" s="27"/>
      <c r="D96" s="28" t="s">
        <v>45</v>
      </c>
      <c r="E96" s="29"/>
      <c r="F96" s="30"/>
      <c r="G96" s="31">
        <v>1</v>
      </c>
      <c r="H96" s="32"/>
    </row>
    <row r="97" spans="1:8" outlineLevel="4">
      <c r="A97" s="9"/>
      <c r="B97" s="21"/>
      <c r="C97" s="27"/>
      <c r="D97" s="33"/>
      <c r="E97" s="38" t="s">
        <v>59</v>
      </c>
      <c r="F97" s="39"/>
      <c r="G97" s="40"/>
      <c r="H97" s="41"/>
    </row>
    <row r="98" spans="1:8" outlineLevel="3">
      <c r="A98" s="9"/>
      <c r="B98" s="21"/>
      <c r="C98" s="27"/>
      <c r="D98" s="28" t="s">
        <v>43</v>
      </c>
      <c r="E98" s="29"/>
      <c r="F98" s="30"/>
      <c r="G98" s="31">
        <v>1</v>
      </c>
      <c r="H98" s="32"/>
    </row>
    <row r="99" spans="1:8" outlineLevel="4">
      <c r="A99" s="9"/>
      <c r="B99" s="21"/>
      <c r="C99" s="27"/>
      <c r="D99" s="33"/>
      <c r="E99" s="38" t="s">
        <v>59</v>
      </c>
      <c r="F99" s="39"/>
      <c r="G99" s="40"/>
      <c r="H99" s="41"/>
    </row>
    <row r="100" spans="1:8" outlineLevel="3">
      <c r="A100" s="9"/>
      <c r="B100" s="21"/>
      <c r="C100" s="27"/>
      <c r="D100" s="28" t="s">
        <v>44</v>
      </c>
      <c r="E100" s="29"/>
      <c r="F100" s="30"/>
      <c r="G100" s="31">
        <v>1</v>
      </c>
      <c r="H100" s="32"/>
    </row>
    <row r="101" spans="1:8" outlineLevel="4">
      <c r="A101" s="9"/>
      <c r="B101" s="21"/>
      <c r="C101" s="27"/>
      <c r="D101" s="33"/>
      <c r="E101" s="38" t="s">
        <v>59</v>
      </c>
      <c r="F101" s="39"/>
      <c r="G101" s="40"/>
      <c r="H101" s="41"/>
    </row>
    <row r="102" spans="1:8" outlineLevel="3" collapsed="1">
      <c r="A102" s="9"/>
      <c r="B102" s="21"/>
      <c r="C102" s="27"/>
      <c r="D102" s="28" t="s">
        <v>46</v>
      </c>
      <c r="E102" s="29"/>
      <c r="F102" s="30"/>
      <c r="G102" s="31">
        <v>1</v>
      </c>
      <c r="H102" s="32"/>
    </row>
    <row r="103" spans="1:8" outlineLevel="3">
      <c r="A103" s="9"/>
      <c r="B103" s="21"/>
      <c r="C103" s="27"/>
      <c r="D103" s="33"/>
      <c r="E103" s="38" t="s">
        <v>59</v>
      </c>
      <c r="F103" s="39"/>
      <c r="G103" s="40"/>
      <c r="H103" s="41"/>
    </row>
    <row r="104" spans="1:8" outlineLevel="3">
      <c r="A104" s="9"/>
      <c r="B104" s="21"/>
      <c r="C104" s="27"/>
      <c r="D104" s="28" t="s">
        <v>37</v>
      </c>
      <c r="E104" s="42"/>
      <c r="F104" s="43"/>
      <c r="G104" s="31"/>
      <c r="H104" s="32"/>
    </row>
    <row r="105" spans="1:8" outlineLevel="3">
      <c r="A105" s="9"/>
      <c r="B105" s="21"/>
      <c r="C105" s="27"/>
      <c r="D105" s="33"/>
      <c r="E105" s="38" t="s">
        <v>64</v>
      </c>
      <c r="F105" s="35"/>
      <c r="G105" s="44"/>
      <c r="H105" s="37"/>
    </row>
    <row r="106" spans="1:8" outlineLevel="3">
      <c r="A106" s="9"/>
      <c r="B106" s="21"/>
      <c r="C106" s="27"/>
      <c r="D106" s="33"/>
      <c r="E106" s="38" t="s">
        <v>36</v>
      </c>
      <c r="F106" s="35"/>
      <c r="G106" s="44"/>
      <c r="H106" s="37"/>
    </row>
    <row r="107" spans="1:8" ht="26" outlineLevel="2">
      <c r="A107" s="45"/>
      <c r="B107" s="21"/>
      <c r="C107" s="22" t="s">
        <v>9</v>
      </c>
      <c r="D107" s="22"/>
      <c r="E107" s="23"/>
      <c r="F107" s="24" t="s">
        <v>10</v>
      </c>
      <c r="G107" s="25">
        <f>SUM(G108:G115)</f>
        <v>4</v>
      </c>
      <c r="H107" s="26"/>
    </row>
    <row r="108" spans="1:8" outlineLevel="3">
      <c r="A108" s="9"/>
      <c r="B108" s="21"/>
      <c r="C108" s="27"/>
      <c r="D108" s="28" t="s">
        <v>45</v>
      </c>
      <c r="E108" s="29"/>
      <c r="F108" s="30"/>
      <c r="G108" s="31">
        <v>1</v>
      </c>
      <c r="H108" s="32"/>
    </row>
    <row r="109" spans="1:8" outlineLevel="4">
      <c r="A109" s="9"/>
      <c r="B109" s="21"/>
      <c r="C109" s="27"/>
      <c r="D109" s="33"/>
      <c r="E109" s="38" t="s">
        <v>59</v>
      </c>
      <c r="F109" s="39"/>
      <c r="G109" s="40"/>
      <c r="H109" s="41"/>
    </row>
    <row r="110" spans="1:8" outlineLevel="3">
      <c r="A110" s="9"/>
      <c r="B110" s="21"/>
      <c r="C110" s="27"/>
      <c r="D110" s="28" t="s">
        <v>43</v>
      </c>
      <c r="E110" s="29"/>
      <c r="F110" s="30"/>
      <c r="G110" s="31">
        <v>1</v>
      </c>
      <c r="H110" s="32"/>
    </row>
    <row r="111" spans="1:8" outlineLevel="4">
      <c r="A111" s="9"/>
      <c r="B111" s="21"/>
      <c r="C111" s="27"/>
      <c r="D111" s="33"/>
      <c r="E111" s="38" t="s">
        <v>59</v>
      </c>
      <c r="F111" s="39"/>
      <c r="G111" s="40"/>
      <c r="H111" s="41"/>
    </row>
    <row r="112" spans="1:8" outlineLevel="3">
      <c r="A112" s="9"/>
      <c r="B112" s="21"/>
      <c r="C112" s="27"/>
      <c r="D112" s="28" t="s">
        <v>44</v>
      </c>
      <c r="E112" s="29"/>
      <c r="F112" s="30"/>
      <c r="G112" s="31">
        <v>1</v>
      </c>
      <c r="H112" s="32"/>
    </row>
    <row r="113" spans="1:8" outlineLevel="4">
      <c r="A113" s="9"/>
      <c r="B113" s="21"/>
      <c r="C113" s="27"/>
      <c r="D113" s="33"/>
      <c r="E113" s="38" t="s">
        <v>59</v>
      </c>
      <c r="F113" s="39"/>
      <c r="G113" s="40"/>
      <c r="H113" s="41"/>
    </row>
    <row r="114" spans="1:8" outlineLevel="3" collapsed="1">
      <c r="A114" s="9"/>
      <c r="B114" s="21"/>
      <c r="C114" s="27"/>
      <c r="D114" s="28" t="s">
        <v>46</v>
      </c>
      <c r="E114" s="29"/>
      <c r="F114" s="30"/>
      <c r="G114" s="31">
        <v>1</v>
      </c>
      <c r="H114" s="32"/>
    </row>
    <row r="115" spans="1:8" outlineLevel="3">
      <c r="A115" s="9"/>
      <c r="B115" s="21"/>
      <c r="C115" s="27"/>
      <c r="D115" s="33"/>
      <c r="E115" s="38" t="s">
        <v>59</v>
      </c>
      <c r="F115" s="39"/>
      <c r="G115" s="40"/>
      <c r="H115" s="41"/>
    </row>
    <row r="116" spans="1:8" ht="27" customHeight="1" outlineLevel="2">
      <c r="A116" s="45"/>
      <c r="B116" s="21"/>
      <c r="C116" s="22" t="s">
        <v>11</v>
      </c>
      <c r="D116" s="22"/>
      <c r="E116" s="23"/>
      <c r="F116" s="24" t="s">
        <v>12</v>
      </c>
      <c r="G116" s="25">
        <f>SUM(G117:G124)</f>
        <v>4</v>
      </c>
      <c r="H116" s="26"/>
    </row>
    <row r="117" spans="1:8" outlineLevel="3">
      <c r="A117" s="9"/>
      <c r="B117" s="21"/>
      <c r="C117" s="27"/>
      <c r="D117" s="28" t="s">
        <v>45</v>
      </c>
      <c r="E117" s="29"/>
      <c r="F117" s="30"/>
      <c r="G117" s="31">
        <v>1</v>
      </c>
      <c r="H117" s="32"/>
    </row>
    <row r="118" spans="1:8" outlineLevel="4">
      <c r="A118" s="9"/>
      <c r="B118" s="21"/>
      <c r="C118" s="27"/>
      <c r="D118" s="33"/>
      <c r="E118" s="38" t="s">
        <v>59</v>
      </c>
      <c r="F118" s="39"/>
      <c r="G118" s="40"/>
      <c r="H118" s="41"/>
    </row>
    <row r="119" spans="1:8" outlineLevel="3">
      <c r="A119" s="9"/>
      <c r="B119" s="21"/>
      <c r="C119" s="27"/>
      <c r="D119" s="28" t="s">
        <v>43</v>
      </c>
      <c r="E119" s="29"/>
      <c r="F119" s="30"/>
      <c r="G119" s="31">
        <v>1</v>
      </c>
      <c r="H119" s="32"/>
    </row>
    <row r="120" spans="1:8" outlineLevel="4">
      <c r="A120" s="9"/>
      <c r="B120" s="21"/>
      <c r="C120" s="27"/>
      <c r="D120" s="33"/>
      <c r="E120" s="38" t="s">
        <v>59</v>
      </c>
      <c r="F120" s="39"/>
      <c r="G120" s="40"/>
      <c r="H120" s="41"/>
    </row>
    <row r="121" spans="1:8" outlineLevel="3">
      <c r="A121" s="9"/>
      <c r="B121" s="21"/>
      <c r="C121" s="27"/>
      <c r="D121" s="28" t="s">
        <v>44</v>
      </c>
      <c r="E121" s="29"/>
      <c r="F121" s="30"/>
      <c r="G121" s="31">
        <v>1</v>
      </c>
      <c r="H121" s="32"/>
    </row>
    <row r="122" spans="1:8" outlineLevel="4">
      <c r="A122" s="9"/>
      <c r="B122" s="21"/>
      <c r="C122" s="27"/>
      <c r="D122" s="33"/>
      <c r="E122" s="38" t="s">
        <v>59</v>
      </c>
      <c r="F122" s="39"/>
      <c r="G122" s="40"/>
      <c r="H122" s="41"/>
    </row>
    <row r="123" spans="1:8" outlineLevel="3" collapsed="1">
      <c r="A123" s="9"/>
      <c r="B123" s="21"/>
      <c r="C123" s="27"/>
      <c r="D123" s="28" t="s">
        <v>46</v>
      </c>
      <c r="E123" s="29"/>
      <c r="F123" s="30"/>
      <c r="G123" s="31">
        <v>1</v>
      </c>
      <c r="H123" s="32"/>
    </row>
    <row r="124" spans="1:8" outlineLevel="3">
      <c r="A124" s="9"/>
      <c r="B124" s="21"/>
      <c r="C124" s="27"/>
      <c r="D124" s="33"/>
      <c r="E124" s="38" t="s">
        <v>59</v>
      </c>
      <c r="F124" s="39"/>
      <c r="G124" s="40"/>
      <c r="H124" s="41"/>
    </row>
    <row r="125" spans="1:8" ht="26" outlineLevel="2">
      <c r="A125" s="45"/>
      <c r="B125" s="21"/>
      <c r="C125" s="22" t="s">
        <v>42</v>
      </c>
      <c r="D125" s="22"/>
      <c r="E125" s="23"/>
      <c r="F125" s="24" t="s">
        <v>13</v>
      </c>
      <c r="G125" s="25">
        <f>SUM(G126:G136)</f>
        <v>4</v>
      </c>
      <c r="H125" s="26"/>
    </row>
    <row r="126" spans="1:8" outlineLevel="3">
      <c r="A126" s="9"/>
      <c r="B126" s="21"/>
      <c r="C126" s="27"/>
      <c r="D126" s="28" t="s">
        <v>45</v>
      </c>
      <c r="E126" s="29"/>
      <c r="F126" s="30"/>
      <c r="G126" s="31">
        <v>1</v>
      </c>
      <c r="H126" s="32"/>
    </row>
    <row r="127" spans="1:8" outlineLevel="4">
      <c r="A127" s="9"/>
      <c r="B127" s="21"/>
      <c r="C127" s="27"/>
      <c r="D127" s="33"/>
      <c r="E127" s="38" t="s">
        <v>59</v>
      </c>
      <c r="F127" s="39"/>
      <c r="G127" s="40"/>
      <c r="H127" s="41"/>
    </row>
    <row r="128" spans="1:8" outlineLevel="3">
      <c r="A128" s="9"/>
      <c r="B128" s="21"/>
      <c r="C128" s="27"/>
      <c r="D128" s="28" t="s">
        <v>43</v>
      </c>
      <c r="E128" s="29"/>
      <c r="F128" s="30"/>
      <c r="G128" s="31">
        <v>1</v>
      </c>
      <c r="H128" s="32"/>
    </row>
    <row r="129" spans="1:8" outlineLevel="4">
      <c r="A129" s="9"/>
      <c r="B129" s="21"/>
      <c r="C129" s="27"/>
      <c r="D129" s="33"/>
      <c r="E129" s="38" t="s">
        <v>59</v>
      </c>
      <c r="F129" s="39"/>
      <c r="G129" s="40"/>
      <c r="H129" s="41"/>
    </row>
    <row r="130" spans="1:8" outlineLevel="3">
      <c r="A130" s="9"/>
      <c r="B130" s="21"/>
      <c r="C130" s="27"/>
      <c r="D130" s="28" t="s">
        <v>44</v>
      </c>
      <c r="E130" s="29"/>
      <c r="F130" s="30"/>
      <c r="G130" s="31">
        <v>1</v>
      </c>
      <c r="H130" s="32"/>
    </row>
    <row r="131" spans="1:8" outlineLevel="4">
      <c r="A131" s="9"/>
      <c r="B131" s="21"/>
      <c r="C131" s="27"/>
      <c r="D131" s="33"/>
      <c r="E131" s="38" t="s">
        <v>59</v>
      </c>
      <c r="F131" s="39"/>
      <c r="G131" s="40"/>
      <c r="H131" s="41"/>
    </row>
    <row r="132" spans="1:8" outlineLevel="3" collapsed="1">
      <c r="A132" s="9"/>
      <c r="B132" s="21"/>
      <c r="C132" s="27"/>
      <c r="D132" s="28" t="s">
        <v>46</v>
      </c>
      <c r="E132" s="29"/>
      <c r="F132" s="30"/>
      <c r="G132" s="31">
        <v>1</v>
      </c>
      <c r="H132" s="32"/>
    </row>
    <row r="133" spans="1:8" outlineLevel="3">
      <c r="A133" s="9"/>
      <c r="B133" s="21"/>
      <c r="C133" s="27"/>
      <c r="D133" s="33"/>
      <c r="E133" s="38" t="s">
        <v>59</v>
      </c>
      <c r="F133" s="39"/>
      <c r="G133" s="40"/>
      <c r="H133" s="41"/>
    </row>
    <row r="134" spans="1:8" outlineLevel="3">
      <c r="A134" s="9"/>
      <c r="B134" s="21"/>
      <c r="C134" s="27"/>
      <c r="D134" s="28" t="s">
        <v>37</v>
      </c>
      <c r="E134" s="42"/>
      <c r="F134" s="43"/>
      <c r="G134" s="31"/>
      <c r="H134" s="32"/>
    </row>
    <row r="135" spans="1:8" outlineLevel="3">
      <c r="A135" s="9"/>
      <c r="B135" s="21"/>
      <c r="C135" s="27"/>
      <c r="D135" s="33"/>
      <c r="E135" s="38" t="s">
        <v>64</v>
      </c>
      <c r="F135" s="35"/>
      <c r="G135" s="44"/>
      <c r="H135" s="37"/>
    </row>
    <row r="136" spans="1:8" outlineLevel="3">
      <c r="A136" s="9"/>
      <c r="B136" s="21"/>
      <c r="C136" s="27"/>
      <c r="D136" s="33"/>
      <c r="E136" s="38" t="s">
        <v>36</v>
      </c>
      <c r="F136" s="35"/>
      <c r="G136" s="44"/>
      <c r="H136" s="37"/>
    </row>
    <row r="137" spans="1:8" ht="26" outlineLevel="2">
      <c r="A137" s="9"/>
      <c r="B137" s="76" t="s">
        <v>14</v>
      </c>
      <c r="C137" s="77"/>
      <c r="D137" s="77"/>
      <c r="E137" s="78"/>
      <c r="F137" s="18" t="s">
        <v>15</v>
      </c>
      <c r="G137" s="19">
        <f>SUM(G138)</f>
        <v>1</v>
      </c>
      <c r="H137" s="20" t="s">
        <v>16</v>
      </c>
    </row>
    <row r="138" spans="1:8" outlineLevel="3">
      <c r="A138" s="9"/>
      <c r="B138" s="21"/>
      <c r="C138" s="79" t="s">
        <v>14</v>
      </c>
      <c r="D138" s="80"/>
      <c r="E138" s="81"/>
      <c r="F138" s="46"/>
      <c r="G138" s="44">
        <v>1</v>
      </c>
      <c r="H138" s="37"/>
    </row>
    <row r="139" spans="1:8" ht="26" outlineLevel="2">
      <c r="A139" s="9"/>
      <c r="B139" s="76" t="s">
        <v>42</v>
      </c>
      <c r="C139" s="77"/>
      <c r="D139" s="77"/>
      <c r="E139" s="78"/>
      <c r="F139" s="18" t="s">
        <v>17</v>
      </c>
      <c r="G139" s="19">
        <f>SUM(G140:G142)</f>
        <v>3</v>
      </c>
      <c r="H139" s="20"/>
    </row>
    <row r="140" spans="1:8" outlineLevel="3">
      <c r="A140" s="9"/>
      <c r="B140" s="21"/>
      <c r="C140" s="74"/>
      <c r="D140" s="74"/>
      <c r="E140" s="74"/>
      <c r="F140" s="46"/>
      <c r="G140" s="44">
        <v>1</v>
      </c>
      <c r="H140" s="37"/>
    </row>
    <row r="141" spans="1:8" outlineLevel="3">
      <c r="A141" s="9"/>
      <c r="B141" s="21"/>
      <c r="C141" s="74"/>
      <c r="D141" s="75"/>
      <c r="E141" s="75"/>
      <c r="F141" s="46"/>
      <c r="G141" s="44">
        <v>1</v>
      </c>
      <c r="H141" s="37"/>
    </row>
    <row r="142" spans="1:8" outlineLevel="3">
      <c r="A142" s="47"/>
      <c r="B142" s="48"/>
      <c r="C142" s="74"/>
      <c r="D142" s="74"/>
      <c r="E142" s="74"/>
      <c r="F142" s="46"/>
      <c r="G142" s="44">
        <v>1</v>
      </c>
      <c r="H142" s="37"/>
    </row>
    <row r="143" spans="1:8" ht="39" outlineLevel="2">
      <c r="A143" s="45"/>
      <c r="B143" s="76" t="s">
        <v>18</v>
      </c>
      <c r="C143" s="77"/>
      <c r="D143" s="77"/>
      <c r="E143" s="78"/>
      <c r="F143" s="18" t="s">
        <v>19</v>
      </c>
      <c r="G143" s="19">
        <f>SUM(G144:G146)</f>
        <v>3</v>
      </c>
      <c r="H143" s="20"/>
    </row>
    <row r="144" spans="1:8" outlineLevel="3">
      <c r="A144" s="9"/>
      <c r="B144" s="21"/>
      <c r="C144" s="74"/>
      <c r="D144" s="74"/>
      <c r="E144" s="74"/>
      <c r="F144" s="46"/>
      <c r="G144" s="44">
        <v>1</v>
      </c>
      <c r="H144" s="37"/>
    </row>
    <row r="145" spans="1:8" outlineLevel="3">
      <c r="A145" s="9"/>
      <c r="B145" s="21"/>
      <c r="C145" s="74"/>
      <c r="D145" s="75"/>
      <c r="E145" s="75"/>
      <c r="F145" s="46"/>
      <c r="G145" s="44">
        <v>1</v>
      </c>
      <c r="H145" s="37"/>
    </row>
    <row r="146" spans="1:8" outlineLevel="3">
      <c r="A146" s="47"/>
      <c r="B146" s="48"/>
      <c r="C146" s="74"/>
      <c r="D146" s="74"/>
      <c r="E146" s="74"/>
      <c r="F146" s="46"/>
      <c r="G146" s="44">
        <v>1</v>
      </c>
      <c r="H146" s="37"/>
    </row>
    <row r="147" spans="1:8">
      <c r="C147" s="5" t="s">
        <v>20</v>
      </c>
    </row>
    <row r="148" spans="1:8" ht="27" customHeight="1">
      <c r="A148" s="50" t="s">
        <v>21</v>
      </c>
      <c r="B148" s="51"/>
      <c r="C148" s="51"/>
      <c r="D148" s="51"/>
      <c r="E148" s="52"/>
      <c r="F148" s="53" t="s">
        <v>22</v>
      </c>
      <c r="G148" s="54">
        <f>SUM(G149,G159,G178,G180)</f>
        <v>16</v>
      </c>
      <c r="H148" s="55"/>
    </row>
    <row r="149" spans="1:8" ht="27" customHeight="1" outlineLevel="1">
      <c r="A149" s="9"/>
      <c r="B149" s="15" t="s">
        <v>23</v>
      </c>
      <c r="C149" s="16"/>
      <c r="D149" s="16"/>
      <c r="E149" s="17"/>
      <c r="F149" s="18" t="s">
        <v>24</v>
      </c>
      <c r="G149" s="19">
        <f>SUM(G150)</f>
        <v>4</v>
      </c>
      <c r="H149" s="20"/>
    </row>
    <row r="150" spans="1:8" ht="27" customHeight="1" outlineLevel="2">
      <c r="A150" s="9"/>
      <c r="B150" s="21"/>
      <c r="C150" s="22" t="s">
        <v>25</v>
      </c>
      <c r="D150" s="22"/>
      <c r="E150" s="23"/>
      <c r="F150" s="24" t="s">
        <v>26</v>
      </c>
      <c r="G150" s="25">
        <f>SUM(G151:G158)</f>
        <v>4</v>
      </c>
      <c r="H150" s="26"/>
    </row>
    <row r="151" spans="1:8" outlineLevel="3">
      <c r="A151" s="9"/>
      <c r="B151" s="21"/>
      <c r="C151" s="27"/>
      <c r="D151" s="28" t="s">
        <v>45</v>
      </c>
      <c r="E151" s="29"/>
      <c r="F151" s="30"/>
      <c r="G151" s="31">
        <v>1</v>
      </c>
      <c r="H151" s="32"/>
    </row>
    <row r="152" spans="1:8" outlineLevel="4">
      <c r="A152" s="9"/>
      <c r="B152" s="21"/>
      <c r="C152" s="27"/>
      <c r="D152" s="33"/>
      <c r="E152" s="38" t="s">
        <v>59</v>
      </c>
      <c r="F152" s="39"/>
      <c r="G152" s="40"/>
      <c r="H152" s="41"/>
    </row>
    <row r="153" spans="1:8" outlineLevel="3">
      <c r="A153" s="9"/>
      <c r="B153" s="21"/>
      <c r="C153" s="27"/>
      <c r="D153" s="28" t="s">
        <v>43</v>
      </c>
      <c r="E153" s="29"/>
      <c r="F153" s="30"/>
      <c r="G153" s="31">
        <v>1</v>
      </c>
      <c r="H153" s="32"/>
    </row>
    <row r="154" spans="1:8" outlineLevel="4">
      <c r="A154" s="9"/>
      <c r="B154" s="21"/>
      <c r="C154" s="27"/>
      <c r="D154" s="33"/>
      <c r="E154" s="38" t="s">
        <v>59</v>
      </c>
      <c r="F154" s="39"/>
      <c r="G154" s="40"/>
      <c r="H154" s="41"/>
    </row>
    <row r="155" spans="1:8" outlineLevel="3">
      <c r="A155" s="9"/>
      <c r="B155" s="21"/>
      <c r="C155" s="27"/>
      <c r="D155" s="28" t="s">
        <v>44</v>
      </c>
      <c r="E155" s="29"/>
      <c r="F155" s="30"/>
      <c r="G155" s="31">
        <v>1</v>
      </c>
      <c r="H155" s="32"/>
    </row>
    <row r="156" spans="1:8" outlineLevel="4">
      <c r="A156" s="9"/>
      <c r="B156" s="21"/>
      <c r="C156" s="27"/>
      <c r="D156" s="33"/>
      <c r="E156" s="38" t="s">
        <v>59</v>
      </c>
      <c r="F156" s="39"/>
      <c r="G156" s="40"/>
      <c r="H156" s="41"/>
    </row>
    <row r="157" spans="1:8" outlineLevel="3" collapsed="1">
      <c r="A157" s="9"/>
      <c r="B157" s="21"/>
      <c r="C157" s="27"/>
      <c r="D157" s="28" t="s">
        <v>46</v>
      </c>
      <c r="E157" s="29"/>
      <c r="F157" s="30"/>
      <c r="G157" s="31">
        <v>1</v>
      </c>
      <c r="H157" s="32"/>
    </row>
    <row r="158" spans="1:8" outlineLevel="3">
      <c r="A158" s="9"/>
      <c r="B158" s="21"/>
      <c r="C158" s="27"/>
      <c r="D158" s="33"/>
      <c r="E158" s="38" t="s">
        <v>59</v>
      </c>
      <c r="F158" s="39"/>
      <c r="G158" s="40"/>
      <c r="H158" s="41"/>
    </row>
    <row r="159" spans="1:8" ht="27" customHeight="1" outlineLevel="1">
      <c r="A159" s="45"/>
      <c r="B159" s="15" t="s">
        <v>27</v>
      </c>
      <c r="C159" s="16"/>
      <c r="D159" s="16"/>
      <c r="E159" s="17"/>
      <c r="F159" s="18" t="s">
        <v>28</v>
      </c>
      <c r="G159" s="19">
        <f>SUM(G160,G169)</f>
        <v>8</v>
      </c>
      <c r="H159" s="20"/>
    </row>
    <row r="160" spans="1:8" ht="27" customHeight="1" outlineLevel="2">
      <c r="A160" s="9"/>
      <c r="B160" s="21"/>
      <c r="C160" s="22" t="s">
        <v>29</v>
      </c>
      <c r="D160" s="22"/>
      <c r="E160" s="23"/>
      <c r="F160" s="24" t="s">
        <v>30</v>
      </c>
      <c r="G160" s="25">
        <f>SUM(G161:G168)</f>
        <v>4</v>
      </c>
      <c r="H160" s="26"/>
    </row>
    <row r="161" spans="1:8" outlineLevel="3">
      <c r="A161" s="9"/>
      <c r="B161" s="21"/>
      <c r="C161" s="27"/>
      <c r="D161" s="28" t="s">
        <v>45</v>
      </c>
      <c r="E161" s="29"/>
      <c r="F161" s="30"/>
      <c r="G161" s="31">
        <v>1</v>
      </c>
      <c r="H161" s="32"/>
    </row>
    <row r="162" spans="1:8" outlineLevel="4">
      <c r="A162" s="9"/>
      <c r="B162" s="21"/>
      <c r="C162" s="27"/>
      <c r="D162" s="33"/>
      <c r="E162" s="38" t="s">
        <v>59</v>
      </c>
      <c r="F162" s="39"/>
      <c r="G162" s="40"/>
      <c r="H162" s="41"/>
    </row>
    <row r="163" spans="1:8" outlineLevel="3">
      <c r="A163" s="9"/>
      <c r="B163" s="21"/>
      <c r="C163" s="27"/>
      <c r="D163" s="28" t="s">
        <v>43</v>
      </c>
      <c r="E163" s="29"/>
      <c r="F163" s="30"/>
      <c r="G163" s="31">
        <v>1</v>
      </c>
      <c r="H163" s="32"/>
    </row>
    <row r="164" spans="1:8" outlineLevel="4">
      <c r="A164" s="9"/>
      <c r="B164" s="21"/>
      <c r="C164" s="27"/>
      <c r="D164" s="33"/>
      <c r="E164" s="38" t="s">
        <v>59</v>
      </c>
      <c r="F164" s="39"/>
      <c r="G164" s="40"/>
      <c r="H164" s="41"/>
    </row>
    <row r="165" spans="1:8" outlineLevel="3">
      <c r="A165" s="9"/>
      <c r="B165" s="21"/>
      <c r="C165" s="27"/>
      <c r="D165" s="28" t="s">
        <v>44</v>
      </c>
      <c r="E165" s="29"/>
      <c r="F165" s="30"/>
      <c r="G165" s="31">
        <v>1</v>
      </c>
      <c r="H165" s="32"/>
    </row>
    <row r="166" spans="1:8" outlineLevel="4">
      <c r="A166" s="9"/>
      <c r="B166" s="21"/>
      <c r="C166" s="27"/>
      <c r="D166" s="33"/>
      <c r="E166" s="38" t="s">
        <v>59</v>
      </c>
      <c r="F166" s="39"/>
      <c r="G166" s="40"/>
      <c r="H166" s="41"/>
    </row>
    <row r="167" spans="1:8" outlineLevel="3" collapsed="1">
      <c r="A167" s="9"/>
      <c r="B167" s="21"/>
      <c r="C167" s="27"/>
      <c r="D167" s="28" t="s">
        <v>46</v>
      </c>
      <c r="E167" s="29"/>
      <c r="F167" s="30"/>
      <c r="G167" s="31">
        <v>1</v>
      </c>
      <c r="H167" s="32"/>
    </row>
    <row r="168" spans="1:8" outlineLevel="3">
      <c r="A168" s="9"/>
      <c r="B168" s="21"/>
      <c r="C168" s="27"/>
      <c r="D168" s="33"/>
      <c r="E168" s="38" t="s">
        <v>59</v>
      </c>
      <c r="F168" s="39"/>
      <c r="G168" s="40"/>
      <c r="H168" s="41"/>
    </row>
    <row r="169" spans="1:8" ht="27" customHeight="1" outlineLevel="2">
      <c r="A169" s="9"/>
      <c r="B169" s="21"/>
      <c r="C169" s="22" t="s">
        <v>38</v>
      </c>
      <c r="D169" s="22"/>
      <c r="E169" s="23"/>
      <c r="F169" s="24" t="s">
        <v>39</v>
      </c>
      <c r="G169" s="25">
        <f>SUM(G170:G177)</f>
        <v>4</v>
      </c>
      <c r="H169" s="26"/>
    </row>
    <row r="170" spans="1:8" outlineLevel="3">
      <c r="A170" s="9"/>
      <c r="B170" s="21"/>
      <c r="C170" s="27"/>
      <c r="D170" s="28" t="s">
        <v>45</v>
      </c>
      <c r="E170" s="29"/>
      <c r="F170" s="30"/>
      <c r="G170" s="31">
        <v>1</v>
      </c>
      <c r="H170" s="32"/>
    </row>
    <row r="171" spans="1:8" outlineLevel="4">
      <c r="A171" s="9"/>
      <c r="B171" s="21"/>
      <c r="C171" s="27"/>
      <c r="D171" s="33"/>
      <c r="E171" s="38" t="s">
        <v>59</v>
      </c>
      <c r="F171" s="39"/>
      <c r="G171" s="40"/>
      <c r="H171" s="41"/>
    </row>
    <row r="172" spans="1:8" outlineLevel="3">
      <c r="A172" s="9"/>
      <c r="B172" s="21"/>
      <c r="C172" s="27"/>
      <c r="D172" s="28" t="s">
        <v>43</v>
      </c>
      <c r="E172" s="29"/>
      <c r="F172" s="30"/>
      <c r="G172" s="31">
        <v>1</v>
      </c>
      <c r="H172" s="32"/>
    </row>
    <row r="173" spans="1:8" outlineLevel="4">
      <c r="A173" s="9"/>
      <c r="B173" s="21"/>
      <c r="C173" s="27"/>
      <c r="D173" s="33"/>
      <c r="E173" s="38" t="s">
        <v>59</v>
      </c>
      <c r="F173" s="39"/>
      <c r="G173" s="40"/>
      <c r="H173" s="41"/>
    </row>
    <row r="174" spans="1:8" outlineLevel="3">
      <c r="A174" s="9"/>
      <c r="B174" s="21"/>
      <c r="C174" s="27"/>
      <c r="D174" s="28" t="s">
        <v>44</v>
      </c>
      <c r="E174" s="29"/>
      <c r="F174" s="30"/>
      <c r="G174" s="31">
        <v>1</v>
      </c>
      <c r="H174" s="32"/>
    </row>
    <row r="175" spans="1:8" outlineLevel="4">
      <c r="A175" s="9"/>
      <c r="B175" s="21"/>
      <c r="C175" s="27"/>
      <c r="D175" s="33"/>
      <c r="E175" s="38" t="s">
        <v>59</v>
      </c>
      <c r="F175" s="39"/>
      <c r="G175" s="40"/>
      <c r="H175" s="41"/>
    </row>
    <row r="176" spans="1:8" outlineLevel="3" collapsed="1">
      <c r="A176" s="9"/>
      <c r="B176" s="21"/>
      <c r="C176" s="27"/>
      <c r="D176" s="28" t="s">
        <v>46</v>
      </c>
      <c r="E176" s="29"/>
      <c r="F176" s="30"/>
      <c r="G176" s="31">
        <v>1</v>
      </c>
      <c r="H176" s="32"/>
    </row>
    <row r="177" spans="1:8" outlineLevel="3">
      <c r="A177" s="9"/>
      <c r="B177" s="21"/>
      <c r="C177" s="27"/>
      <c r="D177" s="33"/>
      <c r="E177" s="38" t="s">
        <v>59</v>
      </c>
      <c r="F177" s="39"/>
      <c r="G177" s="40"/>
      <c r="H177" s="41"/>
    </row>
    <row r="178" spans="1:8" ht="27" customHeight="1" outlineLevel="2">
      <c r="A178" s="9"/>
      <c r="B178" s="76" t="s">
        <v>14</v>
      </c>
      <c r="C178" s="77"/>
      <c r="D178" s="77"/>
      <c r="E178" s="78"/>
      <c r="F178" s="18" t="s">
        <v>31</v>
      </c>
      <c r="G178" s="19">
        <f>SUM(G179)</f>
        <v>1</v>
      </c>
      <c r="H178" s="20" t="s">
        <v>16</v>
      </c>
    </row>
    <row r="179" spans="1:8" outlineLevel="3">
      <c r="A179" s="9"/>
      <c r="B179" s="21"/>
      <c r="C179" s="79" t="s">
        <v>14</v>
      </c>
      <c r="D179" s="80"/>
      <c r="E179" s="81"/>
      <c r="F179" s="46"/>
      <c r="G179" s="44">
        <v>1</v>
      </c>
      <c r="H179" s="37"/>
    </row>
    <row r="180" spans="1:8" ht="26" outlineLevel="2">
      <c r="A180" s="45"/>
      <c r="B180" s="76" t="s">
        <v>42</v>
      </c>
      <c r="C180" s="77"/>
      <c r="D180" s="77"/>
      <c r="E180" s="78"/>
      <c r="F180" s="18" t="s">
        <v>32</v>
      </c>
      <c r="G180" s="19">
        <f>SUM(G181:G183)</f>
        <v>3</v>
      </c>
      <c r="H180" s="20"/>
    </row>
    <row r="181" spans="1:8" outlineLevel="3">
      <c r="A181" s="9"/>
      <c r="B181" s="21"/>
      <c r="C181" s="74"/>
      <c r="D181" s="74"/>
      <c r="E181" s="74"/>
      <c r="F181" s="46"/>
      <c r="G181" s="44">
        <v>1</v>
      </c>
      <c r="H181" s="37"/>
    </row>
    <row r="182" spans="1:8" outlineLevel="3">
      <c r="A182" s="9"/>
      <c r="B182" s="21"/>
      <c r="C182" s="74"/>
      <c r="D182" s="75"/>
      <c r="E182" s="75"/>
      <c r="F182" s="46"/>
      <c r="G182" s="44">
        <v>1</v>
      </c>
      <c r="H182" s="37"/>
    </row>
    <row r="183" spans="1:8" outlineLevel="3">
      <c r="A183" s="45"/>
      <c r="B183" s="48"/>
      <c r="C183" s="74"/>
      <c r="D183" s="74"/>
      <c r="E183" s="74"/>
      <c r="F183" s="46"/>
      <c r="G183" s="44">
        <v>1</v>
      </c>
      <c r="H183" s="37"/>
    </row>
    <row r="184" spans="1:8" ht="39" outlineLevel="2">
      <c r="A184" s="45"/>
      <c r="B184" s="76" t="s">
        <v>18</v>
      </c>
      <c r="C184" s="77"/>
      <c r="D184" s="77"/>
      <c r="E184" s="78"/>
      <c r="F184" s="18" t="s">
        <v>33</v>
      </c>
      <c r="G184" s="19">
        <f>SUM(G185:G187)</f>
        <v>3</v>
      </c>
      <c r="H184" s="20"/>
    </row>
    <row r="185" spans="1:8" outlineLevel="3">
      <c r="A185" s="9"/>
      <c r="B185" s="21"/>
      <c r="C185" s="74"/>
      <c r="D185" s="74"/>
      <c r="E185" s="74"/>
      <c r="F185" s="46"/>
      <c r="G185" s="44">
        <v>1</v>
      </c>
      <c r="H185" s="37"/>
    </row>
    <row r="186" spans="1:8" outlineLevel="3">
      <c r="A186" s="9"/>
      <c r="B186" s="21"/>
      <c r="C186" s="74"/>
      <c r="D186" s="75"/>
      <c r="E186" s="75"/>
      <c r="F186" s="46"/>
      <c r="G186" s="44">
        <v>1</v>
      </c>
      <c r="H186" s="37"/>
    </row>
    <row r="187" spans="1:8" outlineLevel="3">
      <c r="A187" s="47"/>
      <c r="B187" s="48"/>
      <c r="C187" s="74"/>
      <c r="D187" s="74"/>
      <c r="E187" s="74"/>
      <c r="F187" s="46"/>
      <c r="G187" s="44">
        <v>1</v>
      </c>
      <c r="H187" s="37"/>
    </row>
    <row r="188" spans="1:8" ht="13.5" thickBot="1">
      <c r="C188" s="5" t="s">
        <v>34</v>
      </c>
    </row>
  </sheetData>
  <mergeCells count="21">
    <mergeCell ref="C186:E186"/>
    <mergeCell ref="C187:E187"/>
    <mergeCell ref="C183:E183"/>
    <mergeCell ref="B184:E184"/>
    <mergeCell ref="B178:E178"/>
    <mergeCell ref="C179:E179"/>
    <mergeCell ref="B180:E180"/>
    <mergeCell ref="C144:E144"/>
    <mergeCell ref="C138:E138"/>
    <mergeCell ref="C185:E185"/>
    <mergeCell ref="C182:E182"/>
    <mergeCell ref="C181:E181"/>
    <mergeCell ref="B143:E143"/>
    <mergeCell ref="C145:E145"/>
    <mergeCell ref="C146:E146"/>
    <mergeCell ref="A2:E2"/>
    <mergeCell ref="C140:E140"/>
    <mergeCell ref="C141:E141"/>
    <mergeCell ref="B139:E139"/>
    <mergeCell ref="C142:E142"/>
    <mergeCell ref="B137:E137"/>
  </mergeCells>
  <phoneticPr fontId="2"/>
  <printOptions horizontalCentered="1" verticalCentered="1"/>
  <pageMargins left="0.78740157480314965" right="0.78740157480314965" top="0.47244094488188981" bottom="0.39370078740157483" header="0.23622047244094491" footer="0.19685039370078741"/>
  <pageSetup paperSize="9" scale="55" fitToHeight="0" orientation="portrait" blackAndWhite="1" r:id="rId1"/>
  <headerFooter alignWithMargins="0">
    <oddFooter>&amp;C&amp;"ＭＳ ゴシック,標準"&amp;12&amp;P/&amp;N</oddFooter>
  </headerFooter>
  <rowBreaks count="1" manualBreakCount="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様式6　構築に係る経費の見積価格内訳書</vt:lpstr>
      <vt:lpstr>'①住民記録関連業務 (BAK)'!Print_Area</vt:lpstr>
      <vt:lpstr>'様式6　構築に係る経費の見積価格内訳書'!Print_Area</vt:lpstr>
      <vt:lpstr>'①住民記録関連業務 (BAK)'!Print_Titles</vt:lpstr>
      <vt:lpstr>'様式6　構築に係る経費の見積価格内訳書'!Print_Titles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kndp</cp:lastModifiedBy>
  <cp:lastPrinted>2021-03-16T01:07:58Z</cp:lastPrinted>
  <dcterms:created xsi:type="dcterms:W3CDTF">2009-08-13T10:34:41Z</dcterms:created>
  <dcterms:modified xsi:type="dcterms:W3CDTF">2023-03-22T09:50:07Z</dcterms:modified>
  <cp:category/>
</cp:coreProperties>
</file>