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nsv0008\17021_産業政策課\010_産業政策係\経済対策\経済対策（Ｒ５）\03_執行_10～5月分\05_広報\04_HP\"/>
    </mc:Choice>
  </mc:AlternateContent>
  <xr:revisionPtr revIDLastSave="0" documentId="13_ncr:1_{3ECF79BC-E5DC-44F6-BEA6-DFC7D9D3BF92}" xr6:coauthVersionLast="47" xr6:coauthVersionMax="47" xr10:uidLastSave="{00000000-0000-0000-0000-000000000000}"/>
  <bookViews>
    <workbookView xWindow="-120" yWindow="-120" windowWidth="29040" windowHeight="15840" xr2:uid="{27CB80CB-84CE-41DB-90DF-0102F69A91E8}"/>
  </bookViews>
  <sheets>
    <sheet name="01計算書 (特別高圧　テナント)  _延長" sheetId="33" r:id="rId1"/>
    <sheet name="02_計算書 (特別高圧　施設)   延長" sheetId="35" r:id="rId2"/>
    <sheet name="01_計算書 (特別高圧　テナント) _延長_記入例" sheetId="34" r:id="rId3"/>
    <sheet name="02_計算書 (特別高圧　施設)   延長_記入例" sheetId="32" r:id="rId4"/>
  </sheets>
  <definedNames>
    <definedName name="_xlnm.Print_Area" localSheetId="2">'01_計算書 (特別高圧　テナント) _延長_記入例'!$A$1:$AC$32</definedName>
    <definedName name="_xlnm.Print_Area" localSheetId="0">'01計算書 (特別高圧　テナント)  _延長'!$A$1:$AC$32</definedName>
    <definedName name="_xlnm.Print_Area" localSheetId="1">'02_計算書 (特別高圧　施設)   延長'!$A$1:$AF$33</definedName>
    <definedName name="_xlnm.Print_Area" localSheetId="3">'02_計算書 (特別高圧　施設)   延長_記入例'!$A$1:$AF$33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7" i="32" l="1"/>
  <c r="W28" i="34"/>
  <c r="W19" i="34" l="1"/>
  <c r="R24" i="35"/>
  <c r="AC24" i="35" s="1"/>
  <c r="R23" i="35"/>
  <c r="AC23" i="35" s="1"/>
  <c r="R22" i="35"/>
  <c r="AC22" i="35" s="1"/>
  <c r="R21" i="35"/>
  <c r="AC21" i="35" s="1"/>
  <c r="R20" i="35"/>
  <c r="AC20" i="35" s="1"/>
  <c r="R19" i="35"/>
  <c r="AC19" i="35" s="1"/>
  <c r="R18" i="35"/>
  <c r="AC18" i="35" s="1"/>
  <c r="R17" i="35"/>
  <c r="AC17" i="35" s="1"/>
  <c r="R18" i="32"/>
  <c r="AC18" i="32" s="1"/>
  <c r="G26" i="34"/>
  <c r="W25" i="34"/>
  <c r="W24" i="34"/>
  <c r="W23" i="34"/>
  <c r="W22" i="34"/>
  <c r="W21" i="34"/>
  <c r="W20" i="34"/>
  <c r="W18" i="34"/>
  <c r="G26" i="33"/>
  <c r="W19" i="33"/>
  <c r="W25" i="33"/>
  <c r="W24" i="33"/>
  <c r="W23" i="33"/>
  <c r="W22" i="33"/>
  <c r="W21" i="33"/>
  <c r="W20" i="33"/>
  <c r="W18" i="33"/>
  <c r="R24" i="32"/>
  <c r="AC24" i="32" s="1"/>
  <c r="R23" i="32"/>
  <c r="AC23" i="32" s="1"/>
  <c r="R22" i="32"/>
  <c r="AC22" i="32" s="1"/>
  <c r="R21" i="32"/>
  <c r="AC21" i="32" s="1"/>
  <c r="R20" i="32"/>
  <c r="AC20" i="32" s="1"/>
  <c r="R19" i="32"/>
  <c r="AC19" i="32" s="1"/>
  <c r="R17" i="32"/>
  <c r="AC17" i="32" s="1"/>
  <c r="AB27" i="35" l="1"/>
  <c r="W28" i="33"/>
  <c r="R25" i="35"/>
  <c r="R25" i="32"/>
</calcChain>
</file>

<file path=xl/sharedStrings.xml><?xml version="1.0" encoding="utf-8"?>
<sst xmlns="http://schemas.openxmlformats.org/spreadsheetml/2006/main" count="315" uniqueCount="57">
  <si>
    <t>円</t>
    <rPh sb="0" eb="1">
      <t>エン</t>
    </rPh>
    <phoneticPr fontId="1"/>
  </si>
  <si>
    <t>＝</t>
    <phoneticPr fontId="1"/>
  </si>
  <si>
    <t>×</t>
    <phoneticPr fontId="1"/>
  </si>
  <si>
    <t>【支援額単価】</t>
    <rPh sb="1" eb="3">
      <t>シエン</t>
    </rPh>
    <rPh sb="3" eb="4">
      <t>ガク</t>
    </rPh>
    <rPh sb="4" eb="6">
      <t>タンカ</t>
    </rPh>
    <phoneticPr fontId="1"/>
  </si>
  <si>
    <t>支援申請額</t>
    <rPh sb="0" eb="2">
      <t>シエン</t>
    </rPh>
    <rPh sb="2" eb="5">
      <t>シンセイガク</t>
    </rPh>
    <phoneticPr fontId="1"/>
  </si>
  <si>
    <t>【支援額算定】</t>
    <rPh sb="1" eb="6">
      <t>シエンガクサンテイ</t>
    </rPh>
    <phoneticPr fontId="1"/>
  </si>
  <si>
    <t>【共用部分】</t>
    <rPh sb="1" eb="5">
      <t>キョウヨウブブン</t>
    </rPh>
    <phoneticPr fontId="1"/>
  </si>
  <si>
    <t>２．施設名</t>
    <rPh sb="2" eb="4">
      <t>シセツ</t>
    </rPh>
    <rPh sb="4" eb="5">
      <t>メイ</t>
    </rPh>
    <phoneticPr fontId="1"/>
  </si>
  <si>
    <t>施設名</t>
    <rPh sb="0" eb="3">
      <t>シセツメイ</t>
    </rPh>
    <phoneticPr fontId="1"/>
  </si>
  <si>
    <t>３．電力使用量と支援申請額</t>
    <rPh sb="2" eb="4">
      <t>デンリョク</t>
    </rPh>
    <rPh sb="4" eb="7">
      <t>シヨウリョウ</t>
    </rPh>
    <rPh sb="8" eb="10">
      <t>シエン</t>
    </rPh>
    <rPh sb="10" eb="12">
      <t>シンセイ</t>
    </rPh>
    <phoneticPr fontId="1"/>
  </si>
  <si>
    <t>（様式２）</t>
    <rPh sb="1" eb="3">
      <t>ヨウシキ</t>
    </rPh>
    <phoneticPr fontId="1"/>
  </si>
  <si>
    <t>１．申請事業者名</t>
    <rPh sb="2" eb="4">
      <t>シンセイ</t>
    </rPh>
    <rPh sb="4" eb="8">
      <t>ジギョウシャメイ</t>
    </rPh>
    <phoneticPr fontId="1"/>
  </si>
  <si>
    <t>申請書に記載された、法人名または屋号を記載ください。</t>
    <rPh sb="0" eb="3">
      <t>シンセイショ</t>
    </rPh>
    <rPh sb="4" eb="6">
      <t>キサイ</t>
    </rPh>
    <rPh sb="10" eb="13">
      <t>ホウジンメイ</t>
    </rPh>
    <rPh sb="16" eb="18">
      <t>ヤゴウ</t>
    </rPh>
    <rPh sb="19" eb="21">
      <t>キサイ</t>
    </rPh>
    <phoneticPr fontId="1"/>
  </si>
  <si>
    <t>―</t>
    <phoneticPr fontId="1"/>
  </si>
  <si>
    <t>（記載に際しての注意事項）</t>
    <rPh sb="1" eb="3">
      <t>キサイ</t>
    </rPh>
    <rPh sb="4" eb="5">
      <t>サイ</t>
    </rPh>
    <rPh sb="8" eb="12">
      <t>チュウイジコウ</t>
    </rPh>
    <phoneticPr fontId="1"/>
  </si>
  <si>
    <t>（１）共用部分は、施設におけるサービス等の提供を直接的に行っていない部分を指します。</t>
    <rPh sb="3" eb="7">
      <t>キョウヨウブブン</t>
    </rPh>
    <rPh sb="9" eb="11">
      <t>シセツ</t>
    </rPh>
    <rPh sb="19" eb="20">
      <t>トウ</t>
    </rPh>
    <rPh sb="21" eb="23">
      <t>テイキョウ</t>
    </rPh>
    <rPh sb="24" eb="26">
      <t>チョクセツ</t>
    </rPh>
    <rPh sb="26" eb="27">
      <t>テキ</t>
    </rPh>
    <rPh sb="28" eb="29">
      <t>オコナ</t>
    </rPh>
    <rPh sb="34" eb="36">
      <t>ブブン</t>
    </rPh>
    <rPh sb="37" eb="38">
      <t>サ</t>
    </rPh>
    <phoneticPr fontId="1"/>
  </si>
  <si>
    <t>（２）施設管理会社が直営で供与する部分のテナント部分については、共用部分に含めて申請してください。</t>
    <rPh sb="3" eb="7">
      <t>シセツカンリ</t>
    </rPh>
    <rPh sb="7" eb="9">
      <t>カイシャ</t>
    </rPh>
    <rPh sb="10" eb="12">
      <t>チョクエイ</t>
    </rPh>
    <rPh sb="13" eb="15">
      <t>キョウヨ</t>
    </rPh>
    <rPh sb="17" eb="19">
      <t>ブブン</t>
    </rPh>
    <rPh sb="24" eb="26">
      <t>ブブン</t>
    </rPh>
    <rPh sb="32" eb="36">
      <t>キョウヨウブブン</t>
    </rPh>
    <rPh sb="37" eb="38">
      <t>フク</t>
    </rPh>
    <rPh sb="40" eb="42">
      <t>シンセイ</t>
    </rPh>
    <phoneticPr fontId="1"/>
  </si>
  <si>
    <t>特別高圧電力用　申請額計算書　【テナント向け】</t>
    <rPh sb="0" eb="2">
      <t>トクベツ</t>
    </rPh>
    <rPh sb="2" eb="6">
      <t>コウアツデンリョク</t>
    </rPh>
    <rPh sb="6" eb="7">
      <t>ヨウ</t>
    </rPh>
    <rPh sb="8" eb="11">
      <t>シンセイガク</t>
    </rPh>
    <rPh sb="11" eb="14">
      <t>ケイサンショ</t>
    </rPh>
    <rPh sb="20" eb="21">
      <t>ム</t>
    </rPh>
    <phoneticPr fontId="1"/>
  </si>
  <si>
    <t>テナント屋号</t>
    <rPh sb="4" eb="6">
      <t>ヤゴウ</t>
    </rPh>
    <phoneticPr fontId="1"/>
  </si>
  <si>
    <t>（１）テナントとは、施設の区画を賃借又は分譲を受けて自己名義で出店し、事業を営む事業者を指します。</t>
    <rPh sb="10" eb="12">
      <t>シセツ</t>
    </rPh>
    <rPh sb="13" eb="15">
      <t>クカク</t>
    </rPh>
    <rPh sb="16" eb="18">
      <t>チンシャク</t>
    </rPh>
    <rPh sb="18" eb="19">
      <t>マタ</t>
    </rPh>
    <rPh sb="20" eb="22">
      <t>ブンジョウ</t>
    </rPh>
    <rPh sb="23" eb="24">
      <t>ウ</t>
    </rPh>
    <rPh sb="26" eb="30">
      <t>ジコメイギ</t>
    </rPh>
    <rPh sb="31" eb="33">
      <t>シュッテン</t>
    </rPh>
    <rPh sb="35" eb="37">
      <t>ジギョウ</t>
    </rPh>
    <rPh sb="38" eb="39">
      <t>イトナ</t>
    </rPh>
    <rPh sb="40" eb="43">
      <t>ジギョウシャ</t>
    </rPh>
    <rPh sb="44" eb="45">
      <t>サ</t>
    </rPh>
    <phoneticPr fontId="1"/>
  </si>
  <si>
    <t>　　　にて申請してください。</t>
    <rPh sb="5" eb="7">
      <t>シンセイ</t>
    </rPh>
    <phoneticPr fontId="1"/>
  </si>
  <si>
    <t>（２）施設管理者が直接供与するテナントの電気使用分については、「特別高圧電力用申請書【施設向け】</t>
    <rPh sb="3" eb="8">
      <t>シセツカンリシャ</t>
    </rPh>
    <rPh sb="9" eb="11">
      <t>チョクセツ</t>
    </rPh>
    <rPh sb="11" eb="13">
      <t>キョウヨ</t>
    </rPh>
    <rPh sb="20" eb="25">
      <t>デンキシヨウブン</t>
    </rPh>
    <rPh sb="32" eb="34">
      <t>トクベツ</t>
    </rPh>
    <rPh sb="34" eb="38">
      <t>コウアツデンリョク</t>
    </rPh>
    <rPh sb="38" eb="39">
      <t>ヨウ</t>
    </rPh>
    <rPh sb="39" eb="42">
      <t>シンセイショ</t>
    </rPh>
    <rPh sb="43" eb="46">
      <t>シセツム</t>
    </rPh>
    <phoneticPr fontId="1"/>
  </si>
  <si>
    <t>　　　　階段、エスカレーター、エレベータ、施設間の連絡通路、休憩室、トイレ、駐車場などのほか、</t>
    <rPh sb="4" eb="6">
      <t>カイダン</t>
    </rPh>
    <rPh sb="21" eb="24">
      <t>シセツカン</t>
    </rPh>
    <rPh sb="25" eb="29">
      <t>レンラクツウロ</t>
    </rPh>
    <rPh sb="30" eb="33">
      <t>キュウケイシツ</t>
    </rPh>
    <rPh sb="38" eb="41">
      <t>チュウシャジョウ</t>
    </rPh>
    <phoneticPr fontId="1"/>
  </si>
  <si>
    <t>　　　　一般消費者が立ち入ることが想定されていない事務室や倉庫などが該当します。</t>
    <rPh sb="4" eb="9">
      <t>イッパンショウヒシャ</t>
    </rPh>
    <rPh sb="10" eb="11">
      <t>タ</t>
    </rPh>
    <rPh sb="12" eb="13">
      <t>イ</t>
    </rPh>
    <rPh sb="17" eb="19">
      <t>ソウテイ</t>
    </rPh>
    <rPh sb="25" eb="28">
      <t>ジムシツ</t>
    </rPh>
    <rPh sb="29" eb="31">
      <t>ソウコ</t>
    </rPh>
    <rPh sb="34" eb="36">
      <t>ガイトウ</t>
    </rPh>
    <phoneticPr fontId="1"/>
  </si>
  <si>
    <t>kWh</t>
    <phoneticPr fontId="1"/>
  </si>
  <si>
    <t>延長分</t>
    <rPh sb="0" eb="3">
      <t>エンチョウブン</t>
    </rPh>
    <phoneticPr fontId="1"/>
  </si>
  <si>
    <t>法人名屋号</t>
    <rPh sb="0" eb="3">
      <t>ホウジンメイ</t>
    </rPh>
    <rPh sb="3" eb="5">
      <t>ヤゴウ</t>
    </rPh>
    <phoneticPr fontId="1"/>
  </si>
  <si>
    <r>
      <rPr>
        <b/>
        <sz val="11"/>
        <color rgb="FFFF0000"/>
        <rFont val="游ゴシック"/>
        <family val="3"/>
        <charset val="128"/>
        <scheme val="minor"/>
      </rPr>
      <t>金沢市内の事業所</t>
    </r>
    <r>
      <rPr>
        <sz val="11"/>
        <color theme="1"/>
        <rFont val="游ゴシック"/>
        <family val="3"/>
        <charset val="128"/>
        <scheme val="minor"/>
      </rPr>
      <t>における電力使用量の月ごとの合計を、各月欄に記載してください。</t>
    </r>
    <rPh sb="0" eb="4">
      <t>カナザワシナイ</t>
    </rPh>
    <rPh sb="5" eb="8">
      <t>ジギョウショ</t>
    </rPh>
    <rPh sb="12" eb="14">
      <t>デンリョク</t>
    </rPh>
    <rPh sb="14" eb="17">
      <t>シヨウリョウ</t>
    </rPh>
    <rPh sb="18" eb="19">
      <t>ツキ</t>
    </rPh>
    <rPh sb="22" eb="24">
      <t>ゴウケイ</t>
    </rPh>
    <rPh sb="26" eb="28">
      <t>カクツキ</t>
    </rPh>
    <rPh sb="28" eb="29">
      <t>ラン</t>
    </rPh>
    <rPh sb="30" eb="32">
      <t>キサイ</t>
    </rPh>
    <phoneticPr fontId="1"/>
  </si>
  <si>
    <r>
      <t>　申請する電力使用量はすべて、</t>
    </r>
    <r>
      <rPr>
        <b/>
        <sz val="11"/>
        <color rgb="FFFF0000"/>
        <rFont val="游ゴシック"/>
        <family val="3"/>
        <charset val="128"/>
        <scheme val="minor"/>
      </rPr>
      <t>金沢市内の事業所</t>
    </r>
    <r>
      <rPr>
        <sz val="11"/>
        <color theme="1"/>
        <rFont val="游ゴシック"/>
        <family val="3"/>
        <charset val="128"/>
        <scheme val="minor"/>
      </rPr>
      <t>で使用した分です。</t>
    </r>
    <phoneticPr fontId="1"/>
  </si>
  <si>
    <t>　　        　はい</t>
    <phoneticPr fontId="1"/>
  </si>
  <si>
    <t>2024年
　１月分</t>
    <rPh sb="4" eb="5">
      <t>ネン</t>
    </rPh>
    <rPh sb="8" eb="10">
      <t>ガツブン</t>
    </rPh>
    <phoneticPr fontId="1"/>
  </si>
  <si>
    <t>2023年
　10月分</t>
    <rPh sb="4" eb="5">
      <t>ネン</t>
    </rPh>
    <rPh sb="9" eb="11">
      <t>ガツブン</t>
    </rPh>
    <phoneticPr fontId="1"/>
  </si>
  <si>
    <t>2023年
　11月分</t>
    <rPh sb="4" eb="5">
      <t>ネン</t>
    </rPh>
    <rPh sb="9" eb="11">
      <t>ガツブン</t>
    </rPh>
    <phoneticPr fontId="1"/>
  </si>
  <si>
    <t>2023年
　12月分</t>
    <rPh sb="4" eb="5">
      <t>ネン</t>
    </rPh>
    <rPh sb="9" eb="11">
      <t>ガツブン</t>
    </rPh>
    <phoneticPr fontId="1"/>
  </si>
  <si>
    <t>2024年
　２月分</t>
    <rPh sb="4" eb="5">
      <t>ネン</t>
    </rPh>
    <rPh sb="8" eb="10">
      <t>ガツブン</t>
    </rPh>
    <phoneticPr fontId="1"/>
  </si>
  <si>
    <t>2024年
　３月分</t>
    <rPh sb="4" eb="5">
      <t>ネン</t>
    </rPh>
    <rPh sb="8" eb="10">
      <t>ガツブン</t>
    </rPh>
    <phoneticPr fontId="1"/>
  </si>
  <si>
    <t>2024年
　４月分</t>
    <rPh sb="4" eb="5">
      <t>ネン</t>
    </rPh>
    <rPh sb="8" eb="10">
      <t>ガツブン</t>
    </rPh>
    <phoneticPr fontId="1"/>
  </si>
  <si>
    <t>2024年
　５月分</t>
    <rPh sb="4" eb="5">
      <t>ネン</t>
    </rPh>
    <rPh sb="8" eb="10">
      <t>ガツブン</t>
    </rPh>
    <phoneticPr fontId="1"/>
  </si>
  <si>
    <t>使用月</t>
    <rPh sb="0" eb="3">
      <t>シヨウツキ</t>
    </rPh>
    <phoneticPr fontId="1"/>
  </si>
  <si>
    <r>
      <t xml:space="preserve">【施設全体分】
</t>
    </r>
    <r>
      <rPr>
        <sz val="9"/>
        <color theme="1"/>
        <rFont val="游ゴシック"/>
        <family val="3"/>
        <charset val="128"/>
        <scheme val="minor"/>
      </rPr>
      <t>※小数点未満切捨</t>
    </r>
    <rPh sb="1" eb="3">
      <t>シセツ</t>
    </rPh>
    <rPh sb="3" eb="6">
      <t>ゼンタイブン</t>
    </rPh>
    <phoneticPr fontId="1"/>
  </si>
  <si>
    <r>
      <t xml:space="preserve">【テナント分】
</t>
    </r>
    <r>
      <rPr>
        <sz val="9"/>
        <color theme="1"/>
        <rFont val="游ゴシック"/>
        <family val="3"/>
        <charset val="128"/>
        <scheme val="minor"/>
      </rPr>
      <t>※小数点未満切捨</t>
    </r>
    <rPh sb="5" eb="6">
      <t>ブン</t>
    </rPh>
    <phoneticPr fontId="1"/>
  </si>
  <si>
    <t>参考　2023年10月分～2024年4月分　小計　</t>
    <rPh sb="0" eb="2">
      <t>サンコウ</t>
    </rPh>
    <rPh sb="22" eb="24">
      <t>ショウケイ</t>
    </rPh>
    <phoneticPr fontId="1"/>
  </si>
  <si>
    <r>
      <t xml:space="preserve">2023年 </t>
    </r>
    <r>
      <rPr>
        <sz val="14"/>
        <color theme="1"/>
        <rFont val="游ゴシック"/>
        <family val="3"/>
        <charset val="128"/>
        <scheme val="minor"/>
      </rPr>
      <t>10月分</t>
    </r>
    <rPh sb="4" eb="5">
      <t>ネン</t>
    </rPh>
    <rPh sb="8" eb="10">
      <t>ガツブン</t>
    </rPh>
    <phoneticPr fontId="1"/>
  </si>
  <si>
    <r>
      <t xml:space="preserve">2023年 </t>
    </r>
    <r>
      <rPr>
        <sz val="14"/>
        <color theme="1"/>
        <rFont val="游ゴシック"/>
        <family val="3"/>
        <charset val="128"/>
        <scheme val="minor"/>
      </rPr>
      <t>11月分</t>
    </r>
    <rPh sb="4" eb="5">
      <t>ネン</t>
    </rPh>
    <rPh sb="8" eb="10">
      <t>ガツブン</t>
    </rPh>
    <phoneticPr fontId="1"/>
  </si>
  <si>
    <r>
      <t xml:space="preserve">2023年 </t>
    </r>
    <r>
      <rPr>
        <sz val="14"/>
        <color theme="1"/>
        <rFont val="游ゴシック"/>
        <family val="3"/>
        <charset val="128"/>
        <scheme val="minor"/>
      </rPr>
      <t>12月分</t>
    </r>
    <rPh sb="4" eb="5">
      <t>ネン</t>
    </rPh>
    <rPh sb="8" eb="10">
      <t>ガツブン</t>
    </rPh>
    <phoneticPr fontId="1"/>
  </si>
  <si>
    <r>
      <t xml:space="preserve">2024年 </t>
    </r>
    <r>
      <rPr>
        <sz val="14"/>
        <color theme="1"/>
        <rFont val="游ゴシック"/>
        <family val="3"/>
        <charset val="128"/>
        <scheme val="minor"/>
      </rPr>
      <t>１月分</t>
    </r>
    <rPh sb="4" eb="5">
      <t>ネン</t>
    </rPh>
    <rPh sb="7" eb="9">
      <t>ガツブン</t>
    </rPh>
    <phoneticPr fontId="1"/>
  </si>
  <si>
    <r>
      <t xml:space="preserve">2024年 </t>
    </r>
    <r>
      <rPr>
        <sz val="14"/>
        <color theme="1"/>
        <rFont val="游ゴシック"/>
        <family val="3"/>
        <charset val="128"/>
        <scheme val="minor"/>
      </rPr>
      <t>２月分</t>
    </r>
    <rPh sb="4" eb="5">
      <t>ネン</t>
    </rPh>
    <rPh sb="7" eb="9">
      <t>ガツブン</t>
    </rPh>
    <phoneticPr fontId="1"/>
  </si>
  <si>
    <r>
      <t xml:space="preserve">2024年 </t>
    </r>
    <r>
      <rPr>
        <sz val="14"/>
        <color theme="1"/>
        <rFont val="游ゴシック"/>
        <family val="3"/>
        <charset val="128"/>
        <scheme val="minor"/>
      </rPr>
      <t>３月分</t>
    </r>
    <rPh sb="4" eb="5">
      <t>ネン</t>
    </rPh>
    <rPh sb="7" eb="9">
      <t>ガツブン</t>
    </rPh>
    <phoneticPr fontId="1"/>
  </si>
  <si>
    <r>
      <t xml:space="preserve">2024年 </t>
    </r>
    <r>
      <rPr>
        <sz val="14"/>
        <color theme="1"/>
        <rFont val="游ゴシック"/>
        <family val="3"/>
        <charset val="128"/>
        <scheme val="minor"/>
      </rPr>
      <t>４月分</t>
    </r>
    <rPh sb="4" eb="5">
      <t>ネン</t>
    </rPh>
    <rPh sb="7" eb="9">
      <t>ガツブン</t>
    </rPh>
    <phoneticPr fontId="1"/>
  </si>
  <si>
    <r>
      <t xml:space="preserve">2024年 </t>
    </r>
    <r>
      <rPr>
        <sz val="14"/>
        <color theme="1"/>
        <rFont val="游ゴシック"/>
        <family val="3"/>
        <charset val="128"/>
        <scheme val="minor"/>
      </rPr>
      <t>５月分</t>
    </r>
    <rPh sb="4" eb="5">
      <t>ネン</t>
    </rPh>
    <rPh sb="7" eb="9">
      <t>ガツブン</t>
    </rPh>
    <phoneticPr fontId="1"/>
  </si>
  <si>
    <t>参考　2023年10月分
               ～2024年4月分　</t>
    <rPh sb="0" eb="2">
      <t>サンコウ</t>
    </rPh>
    <phoneticPr fontId="1"/>
  </si>
  <si>
    <t>支援申請額</t>
    <rPh sb="0" eb="5">
      <t>シエンシンセイガク</t>
    </rPh>
    <phoneticPr fontId="1"/>
  </si>
  <si>
    <t>株式会社　金沢商店</t>
    <rPh sb="0" eb="4">
      <t>カブシキカイシャ</t>
    </rPh>
    <rPh sb="5" eb="9">
      <t>カナザワショウテン</t>
    </rPh>
    <phoneticPr fontId="1"/>
  </si>
  <si>
    <t>金沢商店デパート</t>
    <rPh sb="0" eb="2">
      <t>カナザワ</t>
    </rPh>
    <rPh sb="2" eb="4">
      <t>ショウテン</t>
    </rPh>
    <phoneticPr fontId="1"/>
  </si>
  <si>
    <t>特別高圧電力用　申請額計算書　【施設・工場向け】</t>
    <rPh sb="0" eb="2">
      <t>トクベツ</t>
    </rPh>
    <rPh sb="2" eb="6">
      <t>コウアツデンリョク</t>
    </rPh>
    <rPh sb="6" eb="7">
      <t>ヨウ</t>
    </rPh>
    <rPh sb="8" eb="11">
      <t>シンセイガク</t>
    </rPh>
    <rPh sb="11" eb="14">
      <t>ケイサンショ</t>
    </rPh>
    <rPh sb="16" eb="18">
      <t>シセツ</t>
    </rPh>
    <rPh sb="19" eb="21">
      <t>コウジョウ</t>
    </rPh>
    <rPh sb="21" eb="22">
      <t>ム</t>
    </rPh>
    <phoneticPr fontId="1"/>
  </si>
  <si>
    <t>株式会社　金沢商店</t>
    <rPh sb="0" eb="4">
      <t>カブシキカイシャ</t>
    </rPh>
    <rPh sb="5" eb="7">
      <t>カナザワ</t>
    </rPh>
    <rPh sb="7" eb="9">
      <t>ショウテン</t>
    </rPh>
    <phoneticPr fontId="1"/>
  </si>
  <si>
    <t>金沢ショップ</t>
    <rPh sb="0" eb="2">
      <t>カナザワ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</si>
</sst>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quot;円/kWh&quot;"/>
    <numFmt numFmtId="179" formatCode="#,##0.00&quot;円/kWh&quot;"/>
    <numFmt numFmtId="180" formatCode="#,###&quot;円&quot;"/>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11"/>
      <color theme="0"/>
      <name val="游ゴシック"/>
      <family val="3"/>
      <charset val="128"/>
      <scheme val="minor"/>
    </font>
    <font>
      <sz val="9"/>
      <color theme="1"/>
      <name val="游ゴシック"/>
      <family val="3"/>
      <charset val="128"/>
      <scheme val="minor"/>
    </font>
    <font>
      <b/>
      <sz val="16"/>
      <color theme="0"/>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1"/>
      <color rgb="FF0000FF"/>
      <name val="游ゴシック"/>
      <family val="3"/>
      <charset val="128"/>
      <scheme val="minor"/>
    </font>
    <font>
      <b/>
      <sz val="11"/>
      <color theme="1"/>
      <name val="メイリオ"/>
      <family val="3"/>
      <charset val="128"/>
    </font>
    <font>
      <b/>
      <sz val="11"/>
      <color theme="1"/>
      <name val="Meiryo UI"/>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rgb="FFFF0000"/>
        <bgColor indexed="64"/>
      </patternFill>
    </fill>
    <fill>
      <patternFill patternType="solid">
        <fgColor rgb="FF0000FF"/>
        <bgColor indexed="64"/>
      </patternFill>
    </fill>
  </fills>
  <borders count="26">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indexed="64"/>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8">
    <xf numFmtId="0" fontId="0" fillId="0" borderId="0" xfId="0">
      <alignment vertical="center"/>
    </xf>
    <xf numFmtId="0" fontId="3" fillId="0" borderId="0" xfId="0" applyFont="1" applyAlignment="1">
      <alignment vertical="center"/>
    </xf>
    <xf numFmtId="0" fontId="3" fillId="0" borderId="0" xfId="0" applyFont="1" applyFill="1" applyAlignment="1" applyProtection="1">
      <alignment vertical="center"/>
    </xf>
    <xf numFmtId="0" fontId="3" fillId="0" borderId="0" xfId="0" applyFont="1" applyFill="1" applyAlignment="1">
      <alignment vertical="center"/>
    </xf>
    <xf numFmtId="0" fontId="3" fillId="0" borderId="0" xfId="0" applyFont="1" applyFill="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left"/>
    </xf>
    <xf numFmtId="0" fontId="3" fillId="0" borderId="0" xfId="0" applyFont="1" applyFill="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pplyProtection="1">
      <alignment horizontal="center" vertical="center" wrapText="1"/>
    </xf>
    <xf numFmtId="0" fontId="3" fillId="0" borderId="0" xfId="0" applyFont="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38" fontId="10" fillId="0" borderId="0" xfId="1" applyFont="1" applyFill="1" applyAlignment="1" applyProtection="1">
      <alignment horizontal="center" vertical="center" shrinkToFit="1"/>
    </xf>
    <xf numFmtId="38" fontId="10" fillId="0" borderId="0" xfId="1" applyFont="1" applyFill="1" applyAlignment="1" applyProtection="1">
      <alignment horizontal="right" vertical="center" shrinkToFit="1"/>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11" fillId="0" borderId="0" xfId="0" applyFont="1" applyFill="1" applyAlignment="1" applyProtection="1">
      <alignment horizontal="left" vertical="center"/>
    </xf>
    <xf numFmtId="0" fontId="3" fillId="0" borderId="0" xfId="0" applyFont="1" applyFill="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9" xfId="0" applyFont="1" applyFill="1" applyBorder="1" applyAlignment="1" applyProtection="1">
      <alignment horizontal="center" vertical="center"/>
    </xf>
    <xf numFmtId="0" fontId="3" fillId="0" borderId="11" xfId="0" applyFont="1" applyFill="1" applyBorder="1" applyAlignment="1">
      <alignment vertical="center"/>
    </xf>
    <xf numFmtId="0" fontId="3" fillId="0" borderId="2"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8"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wrapText="1"/>
    </xf>
    <xf numFmtId="177" fontId="3" fillId="0" borderId="0" xfId="0" applyNumberFormat="1"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0" xfId="0" applyFont="1" applyFill="1" applyAlignment="1">
      <alignment horizontal="left" vertical="center"/>
    </xf>
    <xf numFmtId="178" fontId="13" fillId="0" borderId="17" xfId="0" applyNumberFormat="1" applyFont="1" applyFill="1" applyBorder="1" applyAlignment="1">
      <alignment horizontal="center" vertical="center"/>
    </xf>
    <xf numFmtId="179" fontId="13" fillId="0" borderId="21"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178" fontId="13" fillId="0" borderId="23" xfId="0" applyNumberFormat="1" applyFont="1" applyFill="1" applyBorder="1" applyAlignment="1">
      <alignment horizontal="center" vertical="center"/>
    </xf>
    <xf numFmtId="180" fontId="3" fillId="0" borderId="12" xfId="0" applyNumberFormat="1" applyFont="1" applyBorder="1" applyAlignment="1">
      <alignment vertical="center"/>
    </xf>
    <xf numFmtId="180" fontId="3" fillId="0" borderId="2" xfId="0" applyNumberFormat="1" applyFont="1" applyBorder="1" applyAlignment="1">
      <alignment vertical="center"/>
    </xf>
    <xf numFmtId="178"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77" fontId="3" fillId="0" borderId="10" xfId="0" applyNumberFormat="1" applyFont="1" applyBorder="1" applyAlignment="1">
      <alignment horizontal="right" vertical="center"/>
    </xf>
    <xf numFmtId="0" fontId="3" fillId="0" borderId="10" xfId="0" applyFont="1" applyBorder="1" applyAlignment="1">
      <alignment horizontal="right" vertical="center"/>
    </xf>
    <xf numFmtId="180" fontId="3" fillId="0" borderId="17" xfId="0" applyNumberFormat="1" applyFont="1" applyBorder="1" applyAlignment="1">
      <alignment vertical="center"/>
    </xf>
    <xf numFmtId="180" fontId="3" fillId="0" borderId="18" xfId="0" applyNumberFormat="1" applyFont="1" applyBorder="1" applyAlignment="1">
      <alignment vertical="center"/>
    </xf>
    <xf numFmtId="177" fontId="3" fillId="2" borderId="16" xfId="0" applyNumberFormat="1" applyFont="1" applyFill="1" applyBorder="1" applyAlignment="1" applyProtection="1">
      <alignment horizontal="right" vertical="center"/>
      <protection locked="0"/>
    </xf>
    <xf numFmtId="177" fontId="3" fillId="2" borderId="17" xfId="0" applyNumberFormat="1" applyFont="1" applyFill="1" applyBorder="1" applyAlignment="1" applyProtection="1">
      <alignment horizontal="right" vertical="center"/>
      <protection locked="0"/>
    </xf>
    <xf numFmtId="0" fontId="3" fillId="0" borderId="0" xfId="0" applyFont="1" applyBorder="1" applyAlignment="1">
      <alignment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177" fontId="3" fillId="2" borderId="20" xfId="0" applyNumberFormat="1" applyFont="1" applyFill="1" applyBorder="1" applyAlignment="1" applyProtection="1">
      <alignment horizontal="right" vertical="center"/>
      <protection locked="0"/>
    </xf>
    <xf numFmtId="177" fontId="3" fillId="2" borderId="21" xfId="0" applyNumberFormat="1" applyFont="1" applyFill="1" applyBorder="1" applyAlignment="1" applyProtection="1">
      <alignment horizontal="right" vertical="center"/>
      <protection locked="0"/>
    </xf>
    <xf numFmtId="0" fontId="3" fillId="0" borderId="9" xfId="0" applyFont="1" applyBorder="1" applyAlignment="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177" fontId="3" fillId="2" borderId="24" xfId="0" applyNumberFormat="1" applyFont="1" applyFill="1" applyBorder="1" applyAlignment="1" applyProtection="1">
      <alignment horizontal="right" vertical="center"/>
      <protection locked="0"/>
    </xf>
    <xf numFmtId="177" fontId="3" fillId="2" borderId="23" xfId="0" applyNumberFormat="1" applyFont="1" applyFill="1" applyBorder="1" applyAlignment="1" applyProtection="1">
      <alignment horizontal="right" vertical="center"/>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2" borderId="5" xfId="0" applyFont="1" applyFill="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24"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0" xfId="0" applyFont="1" applyBorder="1" applyAlignment="1">
      <alignment horizontal="center" vertical="center"/>
    </xf>
    <xf numFmtId="180" fontId="9" fillId="0" borderId="19" xfId="0" applyNumberFormat="1" applyFont="1" applyBorder="1" applyAlignment="1">
      <alignment vertical="center"/>
    </xf>
    <xf numFmtId="0" fontId="11" fillId="0" borderId="19"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21" xfId="0" applyFont="1" applyFill="1" applyBorder="1" applyAlignment="1" applyProtection="1">
      <alignment horizontal="center"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shrinkToFit="1"/>
    </xf>
    <xf numFmtId="0" fontId="3" fillId="0" borderId="3" xfId="0" applyFont="1" applyBorder="1" applyAlignment="1">
      <alignment vertical="center" shrinkToFit="1"/>
    </xf>
    <xf numFmtId="0" fontId="3" fillId="2" borderId="5"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0" borderId="11" xfId="0" applyFont="1" applyBorder="1" applyAlignment="1">
      <alignment horizontal="center" vertical="center"/>
    </xf>
    <xf numFmtId="180" fontId="3" fillId="0" borderId="23" xfId="0" applyNumberFormat="1" applyFont="1" applyBorder="1" applyAlignment="1">
      <alignment vertical="center"/>
    </xf>
    <xf numFmtId="180" fontId="3" fillId="0" borderId="25" xfId="0" applyNumberFormat="1" applyFont="1" applyBorder="1" applyAlignment="1">
      <alignment vertical="center"/>
    </xf>
    <xf numFmtId="38" fontId="5" fillId="4" borderId="0" xfId="1"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xf>
    <xf numFmtId="0" fontId="7" fillId="3" borderId="0" xfId="0" applyFont="1" applyFill="1" applyAlignment="1">
      <alignment horizontal="center" vertical="center"/>
    </xf>
    <xf numFmtId="0" fontId="8" fillId="0" borderId="0" xfId="0" applyFont="1" applyAlignment="1">
      <alignment vertical="center"/>
    </xf>
    <xf numFmtId="0" fontId="11" fillId="0" borderId="0" xfId="0" applyFont="1" applyFill="1" applyAlignment="1" applyProtection="1">
      <alignment horizontal="left" vertical="center"/>
    </xf>
    <xf numFmtId="0" fontId="11" fillId="0" borderId="0" xfId="0" applyFont="1" applyAlignment="1">
      <alignment vertical="center"/>
    </xf>
    <xf numFmtId="0" fontId="3" fillId="0" borderId="5" xfId="0" applyFont="1" applyFill="1" applyBorder="1" applyAlignment="1" applyProtection="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179" fontId="11" fillId="0" borderId="6" xfId="0" applyNumberFormat="1" applyFont="1" applyFill="1" applyBorder="1" applyAlignment="1">
      <alignment horizontal="center" vertical="center"/>
    </xf>
    <xf numFmtId="179" fontId="11" fillId="0" borderId="7" xfId="0" applyNumberFormat="1" applyFont="1" applyFill="1" applyBorder="1" applyAlignment="1">
      <alignment horizontal="center" vertical="center"/>
    </xf>
    <xf numFmtId="179" fontId="11" fillId="0" borderId="8" xfId="0" applyNumberFormat="1" applyFont="1" applyFill="1" applyBorder="1" applyAlignment="1">
      <alignment horizontal="center" vertical="center"/>
    </xf>
    <xf numFmtId="176" fontId="11" fillId="0" borderId="6" xfId="0" applyNumberFormat="1" applyFont="1" applyBorder="1" applyAlignment="1">
      <alignment vertical="center"/>
    </xf>
    <xf numFmtId="176" fontId="11" fillId="0" borderId="7" xfId="0" applyNumberFormat="1" applyFont="1" applyBorder="1" applyAlignment="1">
      <alignment vertical="center"/>
    </xf>
    <xf numFmtId="176" fontId="3" fillId="0" borderId="2" xfId="0" applyNumberFormat="1" applyFont="1" applyFill="1" applyBorder="1" applyAlignment="1">
      <alignment vertical="center"/>
    </xf>
    <xf numFmtId="176" fontId="3" fillId="0" borderId="15" xfId="0" applyNumberFormat="1" applyFont="1" applyBorder="1" applyAlignment="1">
      <alignment vertical="center"/>
    </xf>
    <xf numFmtId="176" fontId="3" fillId="0" borderId="1" xfId="0" applyNumberFormat="1" applyFont="1" applyBorder="1" applyAlignme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179" fontId="13" fillId="0" borderId="12" xfId="0" applyNumberFormat="1" applyFont="1" applyFill="1" applyBorder="1" applyAlignment="1">
      <alignment horizontal="center" vertical="center"/>
    </xf>
    <xf numFmtId="179" fontId="13" fillId="0" borderId="12" xfId="0" applyNumberFormat="1" applyFont="1" applyBorder="1" applyAlignment="1">
      <alignment horizontal="center" vertical="center"/>
    </xf>
    <xf numFmtId="176" fontId="3" fillId="0" borderId="12" xfId="0" applyNumberFormat="1" applyFont="1" applyBorder="1" applyAlignment="1">
      <alignment vertical="center"/>
    </xf>
    <xf numFmtId="0" fontId="3" fillId="0" borderId="20" xfId="0" applyFont="1" applyFill="1" applyBorder="1" applyAlignment="1" applyProtection="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177" fontId="14" fillId="2" borderId="20" xfId="0" applyNumberFormat="1" applyFont="1" applyFill="1" applyBorder="1" applyAlignment="1" applyProtection="1">
      <alignment horizontal="right" vertical="center"/>
      <protection locked="0"/>
    </xf>
    <xf numFmtId="177" fontId="14" fillId="2" borderId="21" xfId="0" applyNumberFormat="1" applyFont="1" applyFill="1" applyBorder="1" applyAlignment="1" applyProtection="1">
      <alignment horizontal="right" vertical="center"/>
      <protection locked="0"/>
    </xf>
    <xf numFmtId="0" fontId="3" fillId="0" borderId="2" xfId="0" applyFont="1" applyBorder="1" applyAlignment="1">
      <alignment vertical="center"/>
    </xf>
    <xf numFmtId="0" fontId="3" fillId="0" borderId="1" xfId="0" applyFont="1" applyBorder="1" applyAlignment="1">
      <alignment vertical="center"/>
    </xf>
    <xf numFmtId="0" fontId="3" fillId="0" borderId="2" xfId="0" applyFont="1" applyFill="1" applyBorder="1" applyAlignment="1">
      <alignment vertical="center"/>
    </xf>
    <xf numFmtId="178" fontId="13" fillId="0" borderId="17" xfId="0" applyNumberFormat="1" applyFont="1" applyBorder="1" applyAlignment="1">
      <alignment horizontal="center" vertical="center"/>
    </xf>
    <xf numFmtId="176" fontId="3" fillId="0" borderId="17" xfId="0" applyNumberFormat="1" applyFont="1" applyBorder="1" applyAlignment="1">
      <alignment vertical="center"/>
    </xf>
    <xf numFmtId="0" fontId="3" fillId="0" borderId="16" xfId="0" applyFont="1" applyFill="1" applyBorder="1" applyAlignment="1" applyProtection="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177" fontId="14" fillId="2" borderId="16" xfId="0" applyNumberFormat="1" applyFont="1" applyFill="1" applyBorder="1" applyAlignment="1" applyProtection="1">
      <alignment horizontal="right" vertical="center"/>
      <protection locked="0"/>
    </xf>
    <xf numFmtId="177" fontId="14" fillId="2" borderId="17" xfId="0" applyNumberFormat="1" applyFont="1" applyFill="1" applyBorder="1" applyAlignment="1" applyProtection="1">
      <alignment horizontal="right" vertical="center"/>
      <protection locked="0"/>
    </xf>
    <xf numFmtId="0" fontId="3" fillId="0" borderId="18" xfId="0" applyFont="1" applyFill="1" applyBorder="1" applyAlignment="1">
      <alignment vertical="center"/>
    </xf>
    <xf numFmtId="176" fontId="3" fillId="0" borderId="18" xfId="0" applyNumberFormat="1" applyFont="1" applyFill="1" applyBorder="1" applyAlignment="1">
      <alignment vertical="center"/>
    </xf>
    <xf numFmtId="176" fontId="3" fillId="0" borderId="13" xfId="0" applyNumberFormat="1" applyFont="1" applyBorder="1" applyAlignment="1">
      <alignment vertical="center"/>
    </xf>
    <xf numFmtId="176" fontId="3" fillId="0" borderId="16" xfId="0" applyNumberFormat="1" applyFont="1" applyBorder="1" applyAlignment="1">
      <alignmen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Fill="1" applyBorder="1" applyAlignment="1" applyProtection="1">
      <alignment horizontal="left" vertical="center" wrapText="1"/>
    </xf>
    <xf numFmtId="0" fontId="3" fillId="0" borderId="13" xfId="0" applyFont="1" applyBorder="1" applyAlignment="1">
      <alignment horizontal="left" vertical="center"/>
    </xf>
    <xf numFmtId="0" fontId="3" fillId="0" borderId="9" xfId="0" applyFont="1" applyBorder="1" applyAlignment="1">
      <alignment horizontal="center" vertical="center"/>
    </xf>
    <xf numFmtId="178" fontId="13" fillId="0" borderId="11" xfId="0" applyNumberFormat="1" applyFont="1" applyFill="1" applyBorder="1" applyAlignment="1">
      <alignment horizontal="center" vertical="center"/>
    </xf>
    <xf numFmtId="178" fontId="13" fillId="0" borderId="14" xfId="0" applyNumberFormat="1" applyFont="1" applyBorder="1" applyAlignment="1">
      <alignment horizontal="center" vertical="center"/>
    </xf>
    <xf numFmtId="178" fontId="13" fillId="0" borderId="9" xfId="0" applyNumberFormat="1" applyFont="1" applyBorder="1" applyAlignment="1">
      <alignment horizontal="center" vertical="center"/>
    </xf>
    <xf numFmtId="176" fontId="3" fillId="0" borderId="11" xfId="0" applyNumberFormat="1" applyFont="1" applyBorder="1" applyAlignment="1">
      <alignment vertical="center"/>
    </xf>
    <xf numFmtId="176" fontId="3" fillId="0" borderId="14" xfId="0" applyNumberFormat="1" applyFont="1" applyBorder="1" applyAlignment="1">
      <alignment vertical="center"/>
    </xf>
    <xf numFmtId="176" fontId="3" fillId="0" borderId="9" xfId="0" applyNumberFormat="1" applyFont="1" applyBorder="1" applyAlignment="1">
      <alignment vertical="center"/>
    </xf>
    <xf numFmtId="0" fontId="3" fillId="0" borderId="14" xfId="0" applyFont="1" applyFill="1" applyBorder="1" applyAlignment="1" applyProtection="1">
      <alignment horizontal="left" vertical="center" wrapText="1"/>
    </xf>
    <xf numFmtId="0" fontId="3" fillId="0" borderId="14" xfId="0" applyFont="1" applyBorder="1" applyAlignment="1">
      <alignment horizontal="left" vertical="center"/>
    </xf>
    <xf numFmtId="177" fontId="14" fillId="2" borderId="14" xfId="0" applyNumberFormat="1" applyFont="1" applyFill="1" applyBorder="1" applyAlignment="1" applyProtection="1">
      <alignment horizontal="right" vertical="center"/>
      <protection locked="0"/>
    </xf>
    <xf numFmtId="177" fontId="14" fillId="2" borderId="9" xfId="0" applyNumberFormat="1" applyFont="1" applyFill="1" applyBorder="1" applyAlignment="1" applyProtection="1">
      <alignment horizontal="right" vertical="center"/>
      <protection locked="0"/>
    </xf>
    <xf numFmtId="0" fontId="3" fillId="0" borderId="11" xfId="0" applyFont="1" applyBorder="1" applyAlignment="1">
      <alignment vertical="center"/>
    </xf>
    <xf numFmtId="0" fontId="3" fillId="0" borderId="9" xfId="0" applyFont="1" applyBorder="1" applyAlignment="1">
      <alignment vertical="center"/>
    </xf>
    <xf numFmtId="177" fontId="14" fillId="2" borderId="11" xfId="0" applyNumberFormat="1" applyFont="1" applyFill="1" applyBorder="1" applyAlignment="1" applyProtection="1">
      <alignment horizontal="right" vertical="center"/>
      <protection locked="0"/>
    </xf>
    <xf numFmtId="0" fontId="3" fillId="0" borderId="11" xfId="0" applyFont="1" applyFill="1" applyBorder="1" applyAlignment="1">
      <alignment vertical="center"/>
    </xf>
    <xf numFmtId="176" fontId="3" fillId="0" borderId="11" xfId="0" applyNumberFormat="1" applyFont="1" applyFill="1" applyBorder="1" applyAlignment="1">
      <alignment vertical="center"/>
    </xf>
    <xf numFmtId="0" fontId="3" fillId="0" borderId="5"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5" xfId="0" applyFont="1" applyFill="1" applyBorder="1" applyAlignment="1" applyProtection="1">
      <alignment horizontal="left" vertical="center" indent="1"/>
      <protection locked="0"/>
    </xf>
    <xf numFmtId="0" fontId="14" fillId="0" borderId="3"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protection locked="0"/>
    </xf>
    <xf numFmtId="177" fontId="15" fillId="2" borderId="16" xfId="0" applyNumberFormat="1" applyFont="1" applyFill="1" applyBorder="1" applyAlignment="1" applyProtection="1">
      <alignment horizontal="right" vertical="center"/>
      <protection locked="0"/>
    </xf>
    <xf numFmtId="177" fontId="15" fillId="2" borderId="17" xfId="0" applyNumberFormat="1" applyFont="1" applyFill="1" applyBorder="1" applyAlignment="1" applyProtection="1">
      <alignment horizontal="right" vertical="center"/>
      <protection locked="0"/>
    </xf>
    <xf numFmtId="177" fontId="15" fillId="2" borderId="20" xfId="0" applyNumberFormat="1" applyFont="1" applyFill="1" applyBorder="1" applyAlignment="1" applyProtection="1">
      <alignment horizontal="right" vertical="center"/>
      <protection locked="0"/>
    </xf>
    <xf numFmtId="177" fontId="15" fillId="2" borderId="21" xfId="0" applyNumberFormat="1" applyFont="1" applyFill="1" applyBorder="1" applyAlignment="1" applyProtection="1">
      <alignment horizontal="right" vertical="center"/>
      <protection locked="0"/>
    </xf>
    <xf numFmtId="177" fontId="15" fillId="2" borderId="24" xfId="0" applyNumberFormat="1" applyFont="1" applyFill="1" applyBorder="1" applyAlignment="1" applyProtection="1">
      <alignment horizontal="right" vertical="center"/>
      <protection locked="0"/>
    </xf>
    <xf numFmtId="177" fontId="15" fillId="2" borderId="23" xfId="0" applyNumberFormat="1" applyFont="1" applyFill="1" applyBorder="1" applyAlignment="1" applyProtection="1">
      <alignment horizontal="right" vertical="center"/>
      <protection locked="0"/>
    </xf>
    <xf numFmtId="0" fontId="15" fillId="2" borderId="5" xfId="0" applyFont="1" applyFill="1" applyBorder="1" applyAlignment="1" applyProtection="1">
      <alignment horizontal="left" vertical="center" indent="1"/>
      <protection locked="0"/>
    </xf>
    <xf numFmtId="0" fontId="15" fillId="0" borderId="3" xfId="0" applyFont="1" applyBorder="1" applyAlignment="1" applyProtection="1">
      <alignment horizontal="left" vertical="center" indent="1"/>
      <protection locked="0"/>
    </xf>
    <xf numFmtId="0" fontId="15" fillId="0" borderId="4" xfId="0" applyFont="1" applyBorder="1" applyAlignment="1" applyProtection="1">
      <alignment horizontal="left" vertical="center" indent="1"/>
      <protection locked="0"/>
    </xf>
    <xf numFmtId="177" fontId="14" fillId="2" borderId="1" xfId="0" applyNumberFormat="1" applyFont="1" applyFill="1" applyBorder="1" applyAlignment="1" applyProtection="1">
      <alignment horizontal="right" vertical="center"/>
      <protection locked="0"/>
    </xf>
    <xf numFmtId="177" fontId="14" fillId="2" borderId="12"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00FF"/>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180975</xdr:colOff>
          <xdr:row>13</xdr:row>
          <xdr:rowOff>190500</xdr:rowOff>
        </xdr:from>
        <xdr:to>
          <xdr:col>26</xdr:col>
          <xdr:colOff>133350</xdr:colOff>
          <xdr:row>15</xdr:row>
          <xdr:rowOff>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180975</xdr:colOff>
          <xdr:row>12</xdr:row>
          <xdr:rowOff>190500</xdr:rowOff>
        </xdr:from>
        <xdr:to>
          <xdr:col>29</xdr:col>
          <xdr:colOff>133350</xdr:colOff>
          <xdr:row>14</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1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132789</xdr:colOff>
      <xdr:row>30</xdr:row>
      <xdr:rowOff>11019</xdr:rowOff>
    </xdr:from>
    <xdr:to>
      <xdr:col>29</xdr:col>
      <xdr:colOff>212911</xdr:colOff>
      <xdr:row>31</xdr:row>
      <xdr:rowOff>216087</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361389" y="9018494"/>
          <a:ext cx="6179297" cy="440018"/>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180975</xdr:colOff>
          <xdr:row>13</xdr:row>
          <xdr:rowOff>190500</xdr:rowOff>
        </xdr:from>
        <xdr:to>
          <xdr:col>26</xdr:col>
          <xdr:colOff>133350</xdr:colOff>
          <xdr:row>15</xdr:row>
          <xdr:rowOff>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88120</xdr:colOff>
      <xdr:row>6</xdr:row>
      <xdr:rowOff>71437</xdr:rowOff>
    </xdr:from>
    <xdr:to>
      <xdr:col>28</xdr:col>
      <xdr:colOff>149345</xdr:colOff>
      <xdr:row>7</xdr:row>
      <xdr:rowOff>174573</xdr:rowOff>
    </xdr:to>
    <xdr:sp macro="" textlink="">
      <xdr:nvSpPr>
        <xdr:cNvPr id="4" name="角丸四角形吹き出し 5">
          <a:extLst>
            <a:ext uri="{FF2B5EF4-FFF2-40B4-BE49-F238E27FC236}">
              <a16:creationId xmlns:a16="http://schemas.microsoft.com/office/drawing/2014/main" id="{00000000-0008-0000-0200-000004000000}"/>
            </a:ext>
          </a:extLst>
        </xdr:cNvPr>
        <xdr:cNvSpPr/>
      </xdr:nvSpPr>
      <xdr:spPr>
        <a:xfrm>
          <a:off x="3302808" y="1327005"/>
          <a:ext cx="3254264" cy="438676"/>
        </a:xfrm>
        <a:prstGeom prst="wedgeRoundRectCallout">
          <a:avLst>
            <a:gd name="adj1" fmla="val -61659"/>
            <a:gd name="adj2" fmla="val -23004"/>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法人名または屋号を記載してください。</a:t>
          </a:r>
        </a:p>
      </xdr:txBody>
    </xdr:sp>
    <xdr:clientData/>
  </xdr:twoCellAnchor>
  <xdr:twoCellAnchor>
    <xdr:from>
      <xdr:col>13</xdr:col>
      <xdr:colOff>110914</xdr:colOff>
      <xdr:row>9</xdr:row>
      <xdr:rowOff>80315</xdr:rowOff>
    </xdr:from>
    <xdr:to>
      <xdr:col>28</xdr:col>
      <xdr:colOff>73273</xdr:colOff>
      <xdr:row>11</xdr:row>
      <xdr:rowOff>80469</xdr:rowOff>
    </xdr:to>
    <xdr:sp macro="" textlink="">
      <xdr:nvSpPr>
        <xdr:cNvPr id="5" name="角丸四角形吹き出し 6">
          <a:extLst>
            <a:ext uri="{FF2B5EF4-FFF2-40B4-BE49-F238E27FC236}">
              <a16:creationId xmlns:a16="http://schemas.microsoft.com/office/drawing/2014/main" id="{00000000-0008-0000-0200-000005000000}"/>
            </a:ext>
          </a:extLst>
        </xdr:cNvPr>
        <xdr:cNvSpPr/>
      </xdr:nvSpPr>
      <xdr:spPr>
        <a:xfrm>
          <a:off x="3325602" y="2126025"/>
          <a:ext cx="3155398" cy="671234"/>
        </a:xfrm>
        <a:prstGeom prst="wedgeRoundRectCallout">
          <a:avLst>
            <a:gd name="adj1" fmla="val -63141"/>
            <a:gd name="adj2" fmla="val -37792"/>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テナントが入っている施設名と</a:t>
          </a:r>
          <a:endParaRPr kumimoji="1" lang="en-US" altLang="ja-JP" sz="1200" b="1" u="none">
            <a:solidFill>
              <a:srgbClr val="0000FF"/>
            </a:solidFill>
            <a:latin typeface="+mn-ea"/>
            <a:ea typeface="+mn-ea"/>
            <a:cs typeface="+mn-cs"/>
          </a:endParaRPr>
        </a:p>
        <a:p>
          <a:pPr marL="0" indent="0" algn="ctr"/>
          <a:r>
            <a:rPr kumimoji="1" lang="ja-JP" altLang="en-US" sz="1200" b="1" u="none">
              <a:solidFill>
                <a:srgbClr val="0000FF"/>
              </a:solidFill>
              <a:latin typeface="+mn-ea"/>
              <a:ea typeface="+mn-ea"/>
              <a:cs typeface="+mn-cs"/>
            </a:rPr>
            <a:t>テナント店名を記載してください。</a:t>
          </a:r>
        </a:p>
      </xdr:txBody>
    </xdr:sp>
    <xdr:clientData/>
  </xdr:twoCellAnchor>
  <xdr:twoCellAnchor>
    <xdr:from>
      <xdr:col>12</xdr:col>
      <xdr:colOff>88763</xdr:colOff>
      <xdr:row>16</xdr:row>
      <xdr:rowOff>113200</xdr:rowOff>
    </xdr:from>
    <xdr:to>
      <xdr:col>27</xdr:col>
      <xdr:colOff>126844</xdr:colOff>
      <xdr:row>17</xdr:row>
      <xdr:rowOff>97415</xdr:rowOff>
    </xdr:to>
    <xdr:sp macro="" textlink="">
      <xdr:nvSpPr>
        <xdr:cNvPr id="6" name="角丸四角形吹き出し 7">
          <a:extLst>
            <a:ext uri="{FF2B5EF4-FFF2-40B4-BE49-F238E27FC236}">
              <a16:creationId xmlns:a16="http://schemas.microsoft.com/office/drawing/2014/main" id="{00000000-0008-0000-0200-000006000000}"/>
            </a:ext>
          </a:extLst>
        </xdr:cNvPr>
        <xdr:cNvSpPr/>
      </xdr:nvSpPr>
      <xdr:spPr>
        <a:xfrm>
          <a:off x="3032854" y="4053086"/>
          <a:ext cx="3231121" cy="417170"/>
        </a:xfrm>
        <a:prstGeom prst="wedgeRoundRectCallout">
          <a:avLst>
            <a:gd name="adj1" fmla="val 33074"/>
            <a:gd name="adj2" fmla="val -128880"/>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確認いただき、チェックしてください。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180975</xdr:colOff>
          <xdr:row>12</xdr:row>
          <xdr:rowOff>190500</xdr:rowOff>
        </xdr:from>
        <xdr:to>
          <xdr:col>29</xdr:col>
          <xdr:colOff>142875</xdr:colOff>
          <xdr:row>14</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132789</xdr:colOff>
      <xdr:row>30</xdr:row>
      <xdr:rowOff>11019</xdr:rowOff>
    </xdr:from>
    <xdr:to>
      <xdr:col>29</xdr:col>
      <xdr:colOff>212911</xdr:colOff>
      <xdr:row>31</xdr:row>
      <xdr:rowOff>216087</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356907" y="8986931"/>
          <a:ext cx="6176122" cy="429185"/>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121584</xdr:colOff>
      <xdr:row>6</xdr:row>
      <xdr:rowOff>333001</xdr:rowOff>
    </xdr:from>
    <xdr:to>
      <xdr:col>31</xdr:col>
      <xdr:colOff>46505</xdr:colOff>
      <xdr:row>8</xdr:row>
      <xdr:rowOff>163232</xdr:rowOff>
    </xdr:to>
    <xdr:sp macro="" textlink="">
      <xdr:nvSpPr>
        <xdr:cNvPr id="4" name="角丸四角形吹き出し 6">
          <a:extLst>
            <a:ext uri="{FF2B5EF4-FFF2-40B4-BE49-F238E27FC236}">
              <a16:creationId xmlns:a16="http://schemas.microsoft.com/office/drawing/2014/main" id="{00000000-0008-0000-0300-000004000000}"/>
            </a:ext>
          </a:extLst>
        </xdr:cNvPr>
        <xdr:cNvSpPr/>
      </xdr:nvSpPr>
      <xdr:spPr>
        <a:xfrm>
          <a:off x="3572996" y="1588060"/>
          <a:ext cx="3331509" cy="446554"/>
        </a:xfrm>
        <a:prstGeom prst="wedgeRoundRectCallout">
          <a:avLst>
            <a:gd name="adj1" fmla="val -57553"/>
            <a:gd name="adj2" fmla="val -84485"/>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法人名または屋号を記載してください。</a:t>
          </a:r>
        </a:p>
      </xdr:txBody>
    </xdr:sp>
    <xdr:clientData/>
  </xdr:twoCellAnchor>
  <xdr:twoCellAnchor>
    <xdr:from>
      <xdr:col>15</xdr:col>
      <xdr:colOff>107204</xdr:colOff>
      <xdr:row>9</xdr:row>
      <xdr:rowOff>288553</xdr:rowOff>
    </xdr:from>
    <xdr:to>
      <xdr:col>31</xdr:col>
      <xdr:colOff>25775</xdr:colOff>
      <xdr:row>11</xdr:row>
      <xdr:rowOff>83297</xdr:rowOff>
    </xdr:to>
    <xdr:sp macro="" textlink="">
      <xdr:nvSpPr>
        <xdr:cNvPr id="5" name="角丸四角形吹き出し 7">
          <a:extLst>
            <a:ext uri="{FF2B5EF4-FFF2-40B4-BE49-F238E27FC236}">
              <a16:creationId xmlns:a16="http://schemas.microsoft.com/office/drawing/2014/main" id="{00000000-0008-0000-0300-000005000000}"/>
            </a:ext>
          </a:extLst>
        </xdr:cNvPr>
        <xdr:cNvSpPr/>
      </xdr:nvSpPr>
      <xdr:spPr>
        <a:xfrm>
          <a:off x="3558616" y="2384053"/>
          <a:ext cx="3325159" cy="411068"/>
        </a:xfrm>
        <a:prstGeom prst="wedgeRoundRectCallout">
          <a:avLst>
            <a:gd name="adj1" fmla="val -61607"/>
            <a:gd name="adj2" fmla="val -94838"/>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工場または施設名を記載してください。</a:t>
          </a:r>
        </a:p>
      </xdr:txBody>
    </xdr:sp>
    <xdr:clientData/>
  </xdr:twoCellAnchor>
  <xdr:twoCellAnchor>
    <xdr:from>
      <xdr:col>15</xdr:col>
      <xdr:colOff>41328</xdr:colOff>
      <xdr:row>15</xdr:row>
      <xdr:rowOff>341060</xdr:rowOff>
    </xdr:from>
    <xdr:to>
      <xdr:col>30</xdr:col>
      <xdr:colOff>251091</xdr:colOff>
      <xdr:row>16</xdr:row>
      <xdr:rowOff>363443</xdr:rowOff>
    </xdr:to>
    <xdr:sp macro="" textlink="">
      <xdr:nvSpPr>
        <xdr:cNvPr id="6" name="角丸四角形吹き出し 7">
          <a:extLst>
            <a:ext uri="{FF2B5EF4-FFF2-40B4-BE49-F238E27FC236}">
              <a16:creationId xmlns:a16="http://schemas.microsoft.com/office/drawing/2014/main" id="{00000000-0008-0000-0300-000006000000}"/>
            </a:ext>
          </a:extLst>
        </xdr:cNvPr>
        <xdr:cNvSpPr/>
      </xdr:nvSpPr>
      <xdr:spPr>
        <a:xfrm>
          <a:off x="3492740" y="4039001"/>
          <a:ext cx="3347410" cy="448207"/>
        </a:xfrm>
        <a:prstGeom prst="wedgeRoundRectCallout">
          <a:avLst>
            <a:gd name="adj1" fmla="val 40610"/>
            <a:gd name="adj2" fmla="val -182793"/>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確認いただき、チェックしてください。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1510-E4DD-4E45-B3AC-B4C648F555F1}">
  <sheetPr>
    <pageSetUpPr fitToPage="1"/>
  </sheetPr>
  <dimension ref="A1:AF33"/>
  <sheetViews>
    <sheetView tabSelected="1" zoomScale="67" zoomScaleNormal="55" workbookViewId="0">
      <selection activeCell="AO20" sqref="AO20"/>
    </sheetView>
  </sheetViews>
  <sheetFormatPr defaultColWidth="9" defaultRowHeight="18.75" x14ac:dyDescent="0.4"/>
  <cols>
    <col min="1" max="3" width="3" style="7" customWidth="1"/>
    <col min="4" max="4" width="3.5" style="7" customWidth="1"/>
    <col min="5" max="5" width="5.75" style="7" customWidth="1"/>
    <col min="6" max="7" width="3.5" style="7" customWidth="1"/>
    <col min="8" max="9" width="2.125" style="7" customWidth="1"/>
    <col min="10" max="10" width="2" style="7" customWidth="1"/>
    <col min="11" max="14" width="3.5" style="7" customWidth="1"/>
    <col min="15" max="16" width="2.125" style="7" customWidth="1"/>
    <col min="17" max="17" width="2" style="7" customWidth="1"/>
    <col min="18" max="20" width="3.5" style="7" customWidth="1"/>
    <col min="21" max="22" width="2.125" style="7" customWidth="1"/>
    <col min="23" max="23" width="2" style="7" customWidth="1"/>
    <col min="24" max="24" width="2.625" style="7" customWidth="1"/>
    <col min="25" max="25" width="2" style="7" customWidth="1"/>
    <col min="26" max="29" width="3.5" style="7" customWidth="1"/>
    <col min="30" max="41" width="2.625" style="7" customWidth="1"/>
    <col min="42" max="16384" width="9" style="7"/>
  </cols>
  <sheetData>
    <row r="1" spans="1:29" s="3" customFormat="1" x14ac:dyDescent="0.4">
      <c r="A1" s="2" t="s">
        <v>10</v>
      </c>
      <c r="B1" s="2"/>
      <c r="C1" s="2"/>
      <c r="D1" s="2"/>
      <c r="E1" s="2"/>
      <c r="F1" s="2"/>
      <c r="G1" s="2"/>
      <c r="H1" s="2"/>
      <c r="I1" s="2"/>
      <c r="J1" s="2"/>
      <c r="K1" s="2"/>
      <c r="L1" s="2"/>
      <c r="M1" s="2"/>
      <c r="N1" s="2"/>
      <c r="O1" s="2"/>
      <c r="P1" s="2"/>
      <c r="Q1" s="2"/>
      <c r="R1" s="2"/>
      <c r="S1" s="2"/>
      <c r="T1" s="2"/>
      <c r="U1" s="2"/>
      <c r="V1" s="2"/>
      <c r="W1" s="2"/>
      <c r="X1" s="17"/>
      <c r="Y1" s="2"/>
      <c r="Z1" s="2"/>
      <c r="AA1" s="106" t="s">
        <v>25</v>
      </c>
      <c r="AB1" s="106"/>
      <c r="AC1" s="106"/>
    </row>
    <row r="2" spans="1:29" s="3" customFormat="1" ht="7.5" customHeight="1" x14ac:dyDescent="0.4">
      <c r="A2" s="18"/>
      <c r="B2" s="18"/>
      <c r="C2" s="18"/>
      <c r="D2" s="18"/>
      <c r="E2" s="18"/>
      <c r="F2" s="18"/>
      <c r="G2" s="18"/>
      <c r="H2" s="18"/>
      <c r="I2" s="18"/>
      <c r="J2" s="18"/>
      <c r="K2" s="18"/>
      <c r="L2" s="18"/>
      <c r="M2" s="18"/>
      <c r="N2" s="18"/>
      <c r="O2" s="18"/>
      <c r="P2" s="18"/>
      <c r="Q2" s="18"/>
      <c r="R2" s="18"/>
      <c r="S2" s="18"/>
      <c r="T2" s="18"/>
      <c r="U2" s="18"/>
      <c r="V2" s="18"/>
      <c r="W2" s="18"/>
      <c r="X2" s="18"/>
      <c r="Y2" s="18"/>
      <c r="Z2" s="18"/>
      <c r="AA2" s="18"/>
    </row>
    <row r="3" spans="1:29" s="3" customFormat="1" ht="30" customHeight="1" x14ac:dyDescent="0.4">
      <c r="A3" s="107" t="s">
        <v>17</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9"/>
      <c r="AC3" s="109"/>
    </row>
    <row r="4" spans="1:29" s="3" customFormat="1" ht="7.5" customHeight="1" x14ac:dyDescent="0.4">
      <c r="A4" s="18"/>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9" s="3" customFormat="1" x14ac:dyDescent="0.4">
      <c r="A5" s="110" t="s">
        <v>11</v>
      </c>
      <c r="B5" s="111"/>
      <c r="C5" s="111"/>
      <c r="D5" s="111"/>
      <c r="E5" s="111"/>
      <c r="F5" s="111"/>
      <c r="G5" s="111"/>
      <c r="H5" s="111"/>
      <c r="I5" s="18"/>
      <c r="J5" s="18"/>
      <c r="K5" s="18"/>
      <c r="L5" s="18"/>
      <c r="M5" s="18"/>
      <c r="N5" s="18"/>
      <c r="O5" s="18"/>
      <c r="P5" s="18"/>
      <c r="Q5" s="18"/>
      <c r="R5" s="18"/>
      <c r="S5" s="18"/>
      <c r="T5" s="18"/>
      <c r="U5" s="18"/>
      <c r="V5" s="18"/>
      <c r="W5" s="18"/>
      <c r="X5" s="18"/>
      <c r="Y5" s="18"/>
      <c r="Z5" s="18"/>
      <c r="AA5" s="18"/>
    </row>
    <row r="6" spans="1:29" s="3" customFormat="1" x14ac:dyDescent="0.4">
      <c r="A6" s="4"/>
      <c r="B6" s="5"/>
      <c r="C6" s="5" t="s">
        <v>12</v>
      </c>
      <c r="D6" s="5"/>
      <c r="E6" s="5"/>
      <c r="F6" s="5"/>
      <c r="G6" s="5"/>
      <c r="H6" s="5"/>
      <c r="I6" s="5"/>
      <c r="J6" s="5"/>
      <c r="K6" s="5"/>
      <c r="L6" s="5"/>
      <c r="M6" s="5"/>
      <c r="N6" s="5"/>
      <c r="O6" s="5"/>
      <c r="P6" s="5"/>
      <c r="Q6" s="5"/>
      <c r="R6" s="5"/>
      <c r="S6" s="5"/>
      <c r="T6" s="5"/>
      <c r="U6" s="5"/>
      <c r="V6" s="5"/>
      <c r="W6" s="5"/>
      <c r="X6" s="19"/>
      <c r="Y6" s="19"/>
      <c r="Z6" s="19"/>
      <c r="AA6" s="19"/>
    </row>
    <row r="7" spans="1:29" s="3" customFormat="1" ht="26.1" customHeight="1" x14ac:dyDescent="0.4">
      <c r="A7" s="18"/>
      <c r="B7" s="112" t="s">
        <v>26</v>
      </c>
      <c r="C7" s="113"/>
      <c r="D7" s="113"/>
      <c r="E7" s="114"/>
      <c r="F7" s="79"/>
      <c r="G7" s="80"/>
      <c r="H7" s="80"/>
      <c r="I7" s="80"/>
      <c r="J7" s="80"/>
      <c r="K7" s="80"/>
      <c r="L7" s="80"/>
      <c r="M7" s="80"/>
      <c r="N7" s="80"/>
      <c r="O7" s="80"/>
      <c r="P7" s="80"/>
      <c r="Q7" s="80"/>
      <c r="R7" s="80"/>
      <c r="S7" s="80"/>
      <c r="T7" s="80"/>
      <c r="U7" s="80"/>
      <c r="V7" s="80"/>
      <c r="W7" s="80"/>
      <c r="X7" s="80"/>
      <c r="Y7" s="80"/>
      <c r="Z7" s="80"/>
      <c r="AA7" s="80"/>
      <c r="AB7" s="80"/>
      <c r="AC7" s="81"/>
    </row>
    <row r="8" spans="1:29" s="3" customFormat="1" x14ac:dyDescent="0.4">
      <c r="A8" s="18"/>
      <c r="B8" s="18"/>
      <c r="C8" s="18"/>
      <c r="D8" s="18"/>
      <c r="E8" s="18"/>
      <c r="F8" s="18"/>
      <c r="G8" s="18"/>
      <c r="H8" s="18"/>
      <c r="I8" s="18"/>
      <c r="J8" s="18"/>
      <c r="K8" s="18"/>
      <c r="L8" s="18"/>
      <c r="M8" s="18"/>
      <c r="N8" s="18"/>
      <c r="O8" s="18"/>
      <c r="P8" s="18"/>
      <c r="Q8" s="18"/>
      <c r="R8" s="18"/>
      <c r="S8" s="18"/>
      <c r="T8" s="18"/>
      <c r="U8" s="18"/>
      <c r="V8" s="18"/>
      <c r="W8" s="18"/>
      <c r="X8" s="18"/>
      <c r="Y8" s="18"/>
      <c r="Z8" s="18"/>
      <c r="AA8" s="18"/>
    </row>
    <row r="9" spans="1:29" x14ac:dyDescent="0.4">
      <c r="A9" s="20" t="s">
        <v>7</v>
      </c>
      <c r="B9" s="21"/>
      <c r="C9" s="21"/>
      <c r="D9" s="21"/>
      <c r="E9" s="21"/>
      <c r="F9" s="6"/>
      <c r="G9" s="21"/>
      <c r="H9" s="21"/>
      <c r="I9" s="21"/>
      <c r="J9" s="21"/>
      <c r="K9" s="21"/>
      <c r="L9" s="21"/>
      <c r="M9" s="21"/>
      <c r="N9" s="21"/>
      <c r="O9" s="21"/>
      <c r="P9" s="21"/>
      <c r="Q9" s="21"/>
      <c r="R9" s="21"/>
      <c r="S9" s="21"/>
      <c r="T9" s="21"/>
      <c r="U9" s="21"/>
      <c r="V9" s="21"/>
      <c r="W9" s="21"/>
      <c r="X9" s="21"/>
      <c r="Y9" s="21"/>
      <c r="Z9" s="21"/>
      <c r="AA9" s="21"/>
      <c r="AB9" s="21"/>
      <c r="AC9" s="21"/>
    </row>
    <row r="10" spans="1:29" ht="26.1" customHeight="1" x14ac:dyDescent="0.4">
      <c r="A10" s="11"/>
      <c r="B10" s="77" t="s">
        <v>8</v>
      </c>
      <c r="C10" s="78"/>
      <c r="D10" s="78"/>
      <c r="E10" s="78"/>
      <c r="F10" s="79"/>
      <c r="G10" s="80"/>
      <c r="H10" s="80"/>
      <c r="I10" s="80"/>
      <c r="J10" s="80"/>
      <c r="K10" s="80"/>
      <c r="L10" s="80"/>
      <c r="M10" s="80"/>
      <c r="N10" s="80"/>
      <c r="O10" s="80"/>
      <c r="P10" s="80"/>
      <c r="Q10" s="80"/>
      <c r="R10" s="80"/>
      <c r="S10" s="80"/>
      <c r="T10" s="80"/>
      <c r="U10" s="80"/>
      <c r="V10" s="80"/>
      <c r="W10" s="80"/>
      <c r="X10" s="80"/>
      <c r="Y10" s="80"/>
      <c r="Z10" s="80"/>
      <c r="AA10" s="80"/>
      <c r="AB10" s="80"/>
      <c r="AC10" s="81"/>
    </row>
    <row r="11" spans="1:29" ht="26.1" customHeight="1" x14ac:dyDescent="0.4">
      <c r="A11" s="11"/>
      <c r="B11" s="77" t="s">
        <v>18</v>
      </c>
      <c r="C11" s="78"/>
      <c r="D11" s="78"/>
      <c r="E11" s="78"/>
      <c r="F11" s="79"/>
      <c r="G11" s="80"/>
      <c r="H11" s="80"/>
      <c r="I11" s="80"/>
      <c r="J11" s="80"/>
      <c r="K11" s="80"/>
      <c r="L11" s="80"/>
      <c r="M11" s="80"/>
      <c r="N11" s="80"/>
      <c r="O11" s="80"/>
      <c r="P11" s="80"/>
      <c r="Q11" s="80"/>
      <c r="R11" s="80"/>
      <c r="S11" s="80"/>
      <c r="T11" s="80"/>
      <c r="U11" s="80"/>
      <c r="V11" s="80"/>
      <c r="W11" s="80"/>
      <c r="X11" s="80"/>
      <c r="Y11" s="80"/>
      <c r="Z11" s="80"/>
      <c r="AA11" s="80"/>
      <c r="AB11" s="80"/>
      <c r="AC11" s="81"/>
    </row>
    <row r="12" spans="1:29" x14ac:dyDescent="0.4">
      <c r="A12" s="11"/>
      <c r="B12" s="11"/>
      <c r="C12" s="11"/>
      <c r="D12" s="22"/>
      <c r="E12" s="22"/>
      <c r="F12" s="22"/>
      <c r="G12" s="22"/>
      <c r="H12" s="22"/>
      <c r="I12" s="22"/>
      <c r="J12" s="22"/>
      <c r="K12" s="22"/>
      <c r="L12" s="22"/>
      <c r="M12" s="22"/>
      <c r="N12" s="22"/>
      <c r="O12" s="22"/>
      <c r="P12" s="22"/>
      <c r="Q12" s="22"/>
      <c r="R12" s="22"/>
      <c r="S12" s="11"/>
      <c r="T12" s="11"/>
      <c r="U12" s="23"/>
      <c r="V12" s="22"/>
      <c r="W12" s="22"/>
      <c r="X12" s="22"/>
      <c r="Y12" s="22"/>
      <c r="Z12" s="22"/>
      <c r="AA12" s="22"/>
      <c r="AB12" s="21"/>
      <c r="AC12" s="21"/>
    </row>
    <row r="13" spans="1:29" x14ac:dyDescent="0.4">
      <c r="A13" s="20" t="s">
        <v>9</v>
      </c>
      <c r="B13" s="21"/>
      <c r="C13" s="21"/>
      <c r="D13" s="21"/>
      <c r="E13" s="21"/>
      <c r="F13" s="6"/>
      <c r="G13" s="21"/>
      <c r="H13" s="21"/>
      <c r="I13" s="21"/>
      <c r="J13" s="21"/>
      <c r="K13" s="21"/>
      <c r="L13" s="21"/>
      <c r="M13" s="21"/>
      <c r="N13" s="21"/>
      <c r="O13" s="21"/>
      <c r="P13" s="21"/>
      <c r="Q13" s="21"/>
      <c r="R13" s="21"/>
      <c r="S13" s="21"/>
      <c r="T13" s="21"/>
      <c r="U13" s="21"/>
      <c r="V13" s="21"/>
      <c r="W13" s="21"/>
      <c r="X13" s="21"/>
      <c r="Y13" s="21"/>
      <c r="Z13" s="21"/>
      <c r="AA13" s="21"/>
      <c r="AB13" s="21"/>
      <c r="AC13" s="21"/>
    </row>
    <row r="14" spans="1:29" x14ac:dyDescent="0.4">
      <c r="A14" s="6"/>
      <c r="B14" s="1"/>
      <c r="C14" s="97" t="s">
        <v>27</v>
      </c>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row>
    <row r="15" spans="1:29" s="12" customFormat="1" ht="24.95" customHeight="1" x14ac:dyDescent="0.4">
      <c r="B15" s="98" t="s">
        <v>28</v>
      </c>
      <c r="C15" s="99"/>
      <c r="D15" s="99"/>
      <c r="E15" s="99"/>
      <c r="F15" s="99"/>
      <c r="G15" s="99"/>
      <c r="H15" s="99"/>
      <c r="I15" s="99"/>
      <c r="J15" s="99"/>
      <c r="K15" s="99"/>
      <c r="L15" s="99"/>
      <c r="M15" s="99"/>
      <c r="N15" s="99"/>
      <c r="O15" s="99"/>
      <c r="P15" s="99"/>
      <c r="Q15" s="99"/>
      <c r="R15" s="99"/>
      <c r="S15" s="99"/>
      <c r="T15" s="99"/>
      <c r="U15" s="99"/>
      <c r="V15" s="99"/>
      <c r="W15" s="99"/>
      <c r="X15" s="100" t="s">
        <v>29</v>
      </c>
      <c r="Y15" s="101"/>
      <c r="Z15" s="101"/>
      <c r="AA15" s="101"/>
      <c r="AB15" s="101"/>
      <c r="AC15" s="102"/>
    </row>
    <row r="16" spans="1:29" x14ac:dyDescent="0.4">
      <c r="A16" s="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32" ht="33.950000000000003" customHeight="1" x14ac:dyDescent="0.4">
      <c r="A17" s="82" t="s">
        <v>38</v>
      </c>
      <c r="B17" s="49"/>
      <c r="C17" s="49"/>
      <c r="D17" s="49"/>
      <c r="E17" s="49"/>
      <c r="F17" s="83"/>
      <c r="G17" s="68" t="s">
        <v>39</v>
      </c>
      <c r="H17" s="64"/>
      <c r="I17" s="64"/>
      <c r="J17" s="64"/>
      <c r="K17" s="64"/>
      <c r="L17" s="64"/>
      <c r="M17" s="64"/>
      <c r="N17" s="64"/>
      <c r="O17" s="49"/>
      <c r="P17" s="49"/>
      <c r="Q17" s="48" t="s">
        <v>3</v>
      </c>
      <c r="R17" s="48"/>
      <c r="S17" s="48"/>
      <c r="T17" s="48"/>
      <c r="U17" s="48"/>
      <c r="V17" s="26"/>
      <c r="W17" s="56" t="s">
        <v>5</v>
      </c>
      <c r="X17" s="56"/>
      <c r="Y17" s="56"/>
      <c r="Z17" s="56"/>
      <c r="AA17" s="56"/>
      <c r="AB17" s="56"/>
      <c r="AC17" s="103"/>
    </row>
    <row r="18" spans="1:32" ht="30.95" customHeight="1" x14ac:dyDescent="0.4">
      <c r="A18" s="84" t="s">
        <v>42</v>
      </c>
      <c r="B18" s="85"/>
      <c r="C18" s="85"/>
      <c r="D18" s="85"/>
      <c r="E18" s="85"/>
      <c r="F18" s="86"/>
      <c r="G18" s="75"/>
      <c r="H18" s="76"/>
      <c r="I18" s="76"/>
      <c r="J18" s="76"/>
      <c r="K18" s="76"/>
      <c r="L18" s="76"/>
      <c r="M18" s="95" t="s">
        <v>24</v>
      </c>
      <c r="N18" s="96"/>
      <c r="O18" s="50" t="s">
        <v>2</v>
      </c>
      <c r="P18" s="50"/>
      <c r="Q18" s="52">
        <v>0.5</v>
      </c>
      <c r="R18" s="52"/>
      <c r="S18" s="52"/>
      <c r="T18" s="52"/>
      <c r="U18" s="52"/>
      <c r="V18" s="44" t="s">
        <v>1</v>
      </c>
      <c r="W18" s="104">
        <f t="shared" ref="W18:W25" si="0">G18*Q18</f>
        <v>0</v>
      </c>
      <c r="X18" s="104"/>
      <c r="Y18" s="104"/>
      <c r="Z18" s="104"/>
      <c r="AA18" s="104"/>
      <c r="AB18" s="104"/>
      <c r="AC18" s="105"/>
    </row>
    <row r="19" spans="1:32" ht="30.95" customHeight="1" x14ac:dyDescent="0.4">
      <c r="A19" s="69" t="s">
        <v>43</v>
      </c>
      <c r="B19" s="70"/>
      <c r="C19" s="70"/>
      <c r="D19" s="70"/>
      <c r="E19" s="70"/>
      <c r="F19" s="71"/>
      <c r="G19" s="61"/>
      <c r="H19" s="62"/>
      <c r="I19" s="62"/>
      <c r="J19" s="62"/>
      <c r="K19" s="62"/>
      <c r="L19" s="62"/>
      <c r="M19" s="93" t="s">
        <v>24</v>
      </c>
      <c r="N19" s="94"/>
      <c r="O19" s="51" t="s">
        <v>2</v>
      </c>
      <c r="P19" s="51"/>
      <c r="Q19" s="46">
        <v>0.5</v>
      </c>
      <c r="R19" s="46"/>
      <c r="S19" s="46"/>
      <c r="T19" s="46"/>
      <c r="U19" s="46"/>
      <c r="V19" s="31" t="s">
        <v>1</v>
      </c>
      <c r="W19" s="59">
        <f t="shared" si="0"/>
        <v>0</v>
      </c>
      <c r="X19" s="59"/>
      <c r="Y19" s="59"/>
      <c r="Z19" s="59"/>
      <c r="AA19" s="59"/>
      <c r="AB19" s="59"/>
      <c r="AC19" s="60"/>
    </row>
    <row r="20" spans="1:32" ht="30.95" customHeight="1" x14ac:dyDescent="0.4">
      <c r="A20" s="69" t="s">
        <v>44</v>
      </c>
      <c r="B20" s="70"/>
      <c r="C20" s="70"/>
      <c r="D20" s="70"/>
      <c r="E20" s="70"/>
      <c r="F20" s="71"/>
      <c r="G20" s="61"/>
      <c r="H20" s="62"/>
      <c r="I20" s="62"/>
      <c r="J20" s="62"/>
      <c r="K20" s="62"/>
      <c r="L20" s="62"/>
      <c r="M20" s="93" t="s">
        <v>24</v>
      </c>
      <c r="N20" s="94"/>
      <c r="O20" s="51" t="s">
        <v>2</v>
      </c>
      <c r="P20" s="51"/>
      <c r="Q20" s="46">
        <v>0.5</v>
      </c>
      <c r="R20" s="46"/>
      <c r="S20" s="46"/>
      <c r="T20" s="46"/>
      <c r="U20" s="46"/>
      <c r="V20" s="31" t="s">
        <v>1</v>
      </c>
      <c r="W20" s="59">
        <f t="shared" si="0"/>
        <v>0</v>
      </c>
      <c r="X20" s="59"/>
      <c r="Y20" s="59"/>
      <c r="Z20" s="59"/>
      <c r="AA20" s="59"/>
      <c r="AB20" s="59"/>
      <c r="AC20" s="60"/>
    </row>
    <row r="21" spans="1:32" ht="30.95" customHeight="1" x14ac:dyDescent="0.4">
      <c r="A21" s="69" t="s">
        <v>45</v>
      </c>
      <c r="B21" s="70"/>
      <c r="C21" s="70"/>
      <c r="D21" s="70"/>
      <c r="E21" s="70"/>
      <c r="F21" s="71"/>
      <c r="G21" s="61"/>
      <c r="H21" s="62"/>
      <c r="I21" s="62"/>
      <c r="J21" s="62"/>
      <c r="K21" s="62"/>
      <c r="L21" s="62"/>
      <c r="M21" s="93" t="s">
        <v>24</v>
      </c>
      <c r="N21" s="94"/>
      <c r="O21" s="51" t="s">
        <v>2</v>
      </c>
      <c r="P21" s="51"/>
      <c r="Q21" s="46">
        <v>0.5</v>
      </c>
      <c r="R21" s="46"/>
      <c r="S21" s="46"/>
      <c r="T21" s="46"/>
      <c r="U21" s="46"/>
      <c r="V21" s="31" t="s">
        <v>1</v>
      </c>
      <c r="W21" s="59">
        <f t="shared" si="0"/>
        <v>0</v>
      </c>
      <c r="X21" s="59"/>
      <c r="Y21" s="59"/>
      <c r="Z21" s="59"/>
      <c r="AA21" s="59"/>
      <c r="AB21" s="59"/>
      <c r="AC21" s="60"/>
    </row>
    <row r="22" spans="1:32" ht="30.95" customHeight="1" x14ac:dyDescent="0.4">
      <c r="A22" s="69" t="s">
        <v>46</v>
      </c>
      <c r="B22" s="70"/>
      <c r="C22" s="70"/>
      <c r="D22" s="70"/>
      <c r="E22" s="70"/>
      <c r="F22" s="71"/>
      <c r="G22" s="61"/>
      <c r="H22" s="62"/>
      <c r="I22" s="62"/>
      <c r="J22" s="62"/>
      <c r="K22" s="62"/>
      <c r="L22" s="62"/>
      <c r="M22" s="93" t="s">
        <v>24</v>
      </c>
      <c r="N22" s="94"/>
      <c r="O22" s="51" t="s">
        <v>2</v>
      </c>
      <c r="P22" s="51"/>
      <c r="Q22" s="46">
        <v>0.5</v>
      </c>
      <c r="R22" s="46"/>
      <c r="S22" s="46"/>
      <c r="T22" s="46"/>
      <c r="U22" s="46"/>
      <c r="V22" s="31" t="s">
        <v>1</v>
      </c>
      <c r="W22" s="59">
        <f t="shared" si="0"/>
        <v>0</v>
      </c>
      <c r="X22" s="59"/>
      <c r="Y22" s="59"/>
      <c r="Z22" s="59"/>
      <c r="AA22" s="59"/>
      <c r="AB22" s="59"/>
      <c r="AC22" s="60"/>
    </row>
    <row r="23" spans="1:32" ht="30.95" customHeight="1" x14ac:dyDescent="0.4">
      <c r="A23" s="69" t="s">
        <v>47</v>
      </c>
      <c r="B23" s="70"/>
      <c r="C23" s="70"/>
      <c r="D23" s="70"/>
      <c r="E23" s="70"/>
      <c r="F23" s="71"/>
      <c r="G23" s="61"/>
      <c r="H23" s="62"/>
      <c r="I23" s="62"/>
      <c r="J23" s="62"/>
      <c r="K23" s="62"/>
      <c r="L23" s="62"/>
      <c r="M23" s="93" t="s">
        <v>24</v>
      </c>
      <c r="N23" s="94"/>
      <c r="O23" s="51" t="s">
        <v>2</v>
      </c>
      <c r="P23" s="51"/>
      <c r="Q23" s="46">
        <v>0.5</v>
      </c>
      <c r="R23" s="46"/>
      <c r="S23" s="46"/>
      <c r="T23" s="46"/>
      <c r="U23" s="46"/>
      <c r="V23" s="31" t="s">
        <v>1</v>
      </c>
      <c r="W23" s="59">
        <f t="shared" si="0"/>
        <v>0</v>
      </c>
      <c r="X23" s="59"/>
      <c r="Y23" s="59"/>
      <c r="Z23" s="59"/>
      <c r="AA23" s="59"/>
      <c r="AB23" s="59"/>
      <c r="AC23" s="60"/>
    </row>
    <row r="24" spans="1:32" ht="30.95" customHeight="1" x14ac:dyDescent="0.4">
      <c r="A24" s="69" t="s">
        <v>48</v>
      </c>
      <c r="B24" s="70"/>
      <c r="C24" s="70"/>
      <c r="D24" s="70"/>
      <c r="E24" s="70"/>
      <c r="F24" s="71"/>
      <c r="G24" s="61"/>
      <c r="H24" s="62"/>
      <c r="I24" s="62"/>
      <c r="J24" s="62"/>
      <c r="K24" s="62"/>
      <c r="L24" s="62"/>
      <c r="M24" s="93" t="s">
        <v>24</v>
      </c>
      <c r="N24" s="94"/>
      <c r="O24" s="51" t="s">
        <v>2</v>
      </c>
      <c r="P24" s="51"/>
      <c r="Q24" s="46">
        <v>0.5</v>
      </c>
      <c r="R24" s="46"/>
      <c r="S24" s="46"/>
      <c r="T24" s="46"/>
      <c r="U24" s="46"/>
      <c r="V24" s="31" t="s">
        <v>1</v>
      </c>
      <c r="W24" s="59">
        <f t="shared" si="0"/>
        <v>0</v>
      </c>
      <c r="X24" s="59"/>
      <c r="Y24" s="59"/>
      <c r="Z24" s="59"/>
      <c r="AA24" s="59"/>
      <c r="AB24" s="59"/>
      <c r="AC24" s="60"/>
    </row>
    <row r="25" spans="1:32" ht="30.95" customHeight="1" x14ac:dyDescent="0.4">
      <c r="A25" s="72" t="s">
        <v>49</v>
      </c>
      <c r="B25" s="73"/>
      <c r="C25" s="73"/>
      <c r="D25" s="73"/>
      <c r="E25" s="73"/>
      <c r="F25" s="74"/>
      <c r="G25" s="66"/>
      <c r="H25" s="67"/>
      <c r="I25" s="67"/>
      <c r="J25" s="67"/>
      <c r="K25" s="67"/>
      <c r="L25" s="67"/>
      <c r="M25" s="90" t="s">
        <v>24</v>
      </c>
      <c r="N25" s="91"/>
      <c r="O25" s="92" t="s">
        <v>2</v>
      </c>
      <c r="P25" s="92"/>
      <c r="Q25" s="47">
        <v>0.25</v>
      </c>
      <c r="R25" s="47"/>
      <c r="S25" s="47"/>
      <c r="T25" s="47"/>
      <c r="U25" s="47"/>
      <c r="V25" s="32" t="s">
        <v>1</v>
      </c>
      <c r="W25" s="53">
        <f t="shared" si="0"/>
        <v>0</v>
      </c>
      <c r="X25" s="53"/>
      <c r="Y25" s="53"/>
      <c r="Z25" s="53"/>
      <c r="AA25" s="53"/>
      <c r="AB25" s="53"/>
      <c r="AC25" s="54"/>
    </row>
    <row r="26" spans="1:32" ht="15.6" customHeight="1" x14ac:dyDescent="0.4">
      <c r="A26" s="64" t="s">
        <v>50</v>
      </c>
      <c r="B26" s="64"/>
      <c r="C26" s="64"/>
      <c r="D26" s="64"/>
      <c r="E26" s="64"/>
      <c r="F26" s="64"/>
      <c r="G26" s="57">
        <f>SUM(G18:L24)</f>
        <v>0</v>
      </c>
      <c r="H26" s="58"/>
      <c r="I26" s="58"/>
      <c r="J26" s="58"/>
      <c r="K26" s="58"/>
      <c r="L26" s="58"/>
      <c r="M26" s="63" t="s">
        <v>24</v>
      </c>
      <c r="N26" s="63"/>
      <c r="O26" s="42"/>
      <c r="P26" s="55"/>
      <c r="Q26" s="56"/>
      <c r="R26" s="56"/>
      <c r="S26" s="56"/>
      <c r="T26" s="43"/>
      <c r="U26" s="87"/>
      <c r="V26" s="87"/>
      <c r="W26" s="9"/>
      <c r="X26" s="10"/>
      <c r="Y26" s="10"/>
      <c r="Z26" s="10"/>
      <c r="AA26" s="10"/>
      <c r="AB26" s="14"/>
      <c r="AC26" s="14"/>
    </row>
    <row r="27" spans="1:32" ht="15.6" customHeight="1" thickBot="1" x14ac:dyDescent="0.45">
      <c r="A27" s="65"/>
      <c r="B27" s="65"/>
      <c r="C27" s="65"/>
      <c r="D27" s="65"/>
      <c r="E27" s="65"/>
      <c r="F27" s="65"/>
      <c r="G27" s="41"/>
      <c r="H27" s="41"/>
      <c r="I27" s="41"/>
      <c r="J27" s="14"/>
      <c r="K27" s="40"/>
      <c r="L27" s="41"/>
      <c r="M27" s="41"/>
      <c r="N27" s="41"/>
      <c r="O27" s="41"/>
      <c r="P27" s="41"/>
      <c r="Q27" s="14"/>
      <c r="R27" s="14"/>
      <c r="S27" s="5"/>
      <c r="T27" s="15"/>
      <c r="U27" s="9"/>
      <c r="V27" s="9"/>
      <c r="W27" s="9"/>
      <c r="X27" s="10"/>
      <c r="Y27" s="10"/>
      <c r="Z27" s="10"/>
      <c r="AA27" s="10"/>
      <c r="AB27" s="14"/>
      <c r="AC27" s="14"/>
    </row>
    <row r="28" spans="1:32" ht="30.95" customHeight="1" thickBot="1" x14ac:dyDescent="0.45">
      <c r="A28" s="8"/>
      <c r="B28" s="8"/>
      <c r="C28" s="8"/>
      <c r="D28" s="8"/>
      <c r="E28" s="8"/>
      <c r="F28" s="8"/>
      <c r="G28" s="41"/>
      <c r="H28" s="41"/>
      <c r="I28" s="41"/>
      <c r="J28" s="14"/>
      <c r="K28" s="14"/>
      <c r="L28" s="14"/>
      <c r="M28" s="40"/>
      <c r="N28" s="41"/>
      <c r="O28" s="41"/>
      <c r="P28" s="41"/>
      <c r="Q28" s="41"/>
      <c r="R28" s="89" t="s">
        <v>51</v>
      </c>
      <c r="S28" s="89"/>
      <c r="T28" s="89"/>
      <c r="U28" s="89"/>
      <c r="V28" s="89"/>
      <c r="W28" s="88">
        <f>ROUNDDOWN(SUM(W18:AC25),-3)</f>
        <v>0</v>
      </c>
      <c r="X28" s="88"/>
      <c r="Y28" s="88"/>
      <c r="Z28" s="88"/>
      <c r="AA28" s="88"/>
      <c r="AB28" s="88"/>
      <c r="AC28" s="88"/>
    </row>
    <row r="29" spans="1:32" x14ac:dyDescent="0.4">
      <c r="A29" s="24"/>
      <c r="B29" s="24" t="s">
        <v>14</v>
      </c>
      <c r="C29" s="24"/>
      <c r="D29" s="24"/>
      <c r="E29" s="24"/>
      <c r="F29" s="24"/>
      <c r="G29" s="24"/>
      <c r="H29" s="24"/>
      <c r="I29" s="24"/>
      <c r="J29" s="24"/>
      <c r="K29" s="23"/>
      <c r="L29" s="23"/>
      <c r="M29" s="23"/>
      <c r="N29" s="23"/>
      <c r="O29" s="23"/>
      <c r="P29" s="23"/>
      <c r="Q29" s="23"/>
      <c r="R29" s="23"/>
      <c r="S29" s="13"/>
      <c r="T29" s="13"/>
      <c r="U29" s="13"/>
      <c r="V29" s="23"/>
      <c r="W29" s="23"/>
      <c r="X29" s="23"/>
      <c r="Y29" s="24"/>
      <c r="Z29" s="24"/>
      <c r="AA29" s="24"/>
      <c r="AB29" s="24"/>
      <c r="AC29" s="24"/>
      <c r="AD29" s="24"/>
      <c r="AE29" s="24"/>
      <c r="AF29" s="24"/>
    </row>
    <row r="30" spans="1:32" x14ac:dyDescent="0.4">
      <c r="A30" s="45" t="s">
        <v>19</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row>
    <row r="31" spans="1:32" x14ac:dyDescent="0.4">
      <c r="A31" s="45" t="s">
        <v>21</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row>
    <row r="32" spans="1:32" x14ac:dyDescent="0.4">
      <c r="A32" s="45" t="s">
        <v>20</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row>
    <row r="33" spans="1:28" x14ac:dyDescent="0.4">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sheetData>
  <sheetProtection algorithmName="SHA-512" hashValue="NF/cYXLYzd48siZQU0Whww26MnGJrOA4cptgAp5iLEAPIuFqouj36gyGKOGeZydqeIQqhabZWibyJy9zbkP6Nw==" saltValue="+iM7440qQsDxivlvLYj0OA==" spinCount="100000" sheet="1" objects="1" scenarios="1"/>
  <protectedRanges>
    <protectedRange sqref="X15" name="範囲6"/>
    <protectedRange sqref="X15" name="範囲4_1"/>
    <protectedRange password="CA70" sqref="J18:L25 G18:G25" name="範囲3"/>
    <protectedRange password="CA70" sqref="F10:AC11" name="範囲2"/>
    <protectedRange password="CA70" sqref="F7:AC7" name="範囲1"/>
  </protectedRanges>
  <mergeCells count="76">
    <mergeCell ref="B10:E10"/>
    <mergeCell ref="F10:AC10"/>
    <mergeCell ref="AA1:AC1"/>
    <mergeCell ref="A3:AC3"/>
    <mergeCell ref="A5:H5"/>
    <mergeCell ref="B7:E7"/>
    <mergeCell ref="F7:AC7"/>
    <mergeCell ref="O19:P19"/>
    <mergeCell ref="M18:N18"/>
    <mergeCell ref="C14:AC14"/>
    <mergeCell ref="B15:W15"/>
    <mergeCell ref="X15:AC15"/>
    <mergeCell ref="G19:L19"/>
    <mergeCell ref="W17:AC17"/>
    <mergeCell ref="W18:AC18"/>
    <mergeCell ref="W19:AC19"/>
    <mergeCell ref="O21:P21"/>
    <mergeCell ref="M20:N20"/>
    <mergeCell ref="O20:P20"/>
    <mergeCell ref="G20:L20"/>
    <mergeCell ref="G21:L21"/>
    <mergeCell ref="O24:P24"/>
    <mergeCell ref="M23:N23"/>
    <mergeCell ref="O23:P23"/>
    <mergeCell ref="M22:N22"/>
    <mergeCell ref="A22:F22"/>
    <mergeCell ref="G22:L22"/>
    <mergeCell ref="A33:AB33"/>
    <mergeCell ref="B11:E11"/>
    <mergeCell ref="F11:AC11"/>
    <mergeCell ref="A17:F17"/>
    <mergeCell ref="A18:F18"/>
    <mergeCell ref="A19:F19"/>
    <mergeCell ref="A20:F20"/>
    <mergeCell ref="A21:F21"/>
    <mergeCell ref="U26:V26"/>
    <mergeCell ref="W28:AC28"/>
    <mergeCell ref="R28:V28"/>
    <mergeCell ref="A30:AF30"/>
    <mergeCell ref="A31:AF31"/>
    <mergeCell ref="M25:N25"/>
    <mergeCell ref="O25:P25"/>
    <mergeCell ref="M24:N24"/>
    <mergeCell ref="G23:L23"/>
    <mergeCell ref="M26:N26"/>
    <mergeCell ref="A26:F27"/>
    <mergeCell ref="G25:L25"/>
    <mergeCell ref="G17:N17"/>
    <mergeCell ref="A23:F23"/>
    <mergeCell ref="A24:F24"/>
    <mergeCell ref="A25:F25"/>
    <mergeCell ref="G18:L18"/>
    <mergeCell ref="G24:L24"/>
    <mergeCell ref="M21:N21"/>
    <mergeCell ref="M19:N19"/>
    <mergeCell ref="W20:AC20"/>
    <mergeCell ref="W21:AC21"/>
    <mergeCell ref="W22:AC22"/>
    <mergeCell ref="W23:AC23"/>
    <mergeCell ref="W24:AC24"/>
    <mergeCell ref="A32:AF32"/>
    <mergeCell ref="Q24:U24"/>
    <mergeCell ref="Q25:U25"/>
    <mergeCell ref="Q17:U17"/>
    <mergeCell ref="O17:P17"/>
    <mergeCell ref="O18:P18"/>
    <mergeCell ref="O22:P22"/>
    <mergeCell ref="Q18:U18"/>
    <mergeCell ref="Q19:U19"/>
    <mergeCell ref="Q20:U20"/>
    <mergeCell ref="Q21:U21"/>
    <mergeCell ref="Q22:U22"/>
    <mergeCell ref="Q23:U23"/>
    <mergeCell ref="W25:AC25"/>
    <mergeCell ref="P26:S26"/>
    <mergeCell ref="G26:L26"/>
  </mergeCells>
  <phoneticPr fontId="1"/>
  <printOptions horizontalCentered="1" vertic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24</xdr:col>
                    <xdr:colOff>180975</xdr:colOff>
                    <xdr:row>13</xdr:row>
                    <xdr:rowOff>190500</xdr:rowOff>
                  </from>
                  <to>
                    <xdr:col>26</xdr:col>
                    <xdr:colOff>133350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3DD60-F24D-4D08-8001-9A11533A11FD}">
  <sheetPr>
    <pageSetUpPr fitToPage="1"/>
  </sheetPr>
  <dimension ref="A1:AF33"/>
  <sheetViews>
    <sheetView zoomScale="76" zoomScaleNormal="55" workbookViewId="0">
      <selection activeCell="R35" sqref="R35"/>
    </sheetView>
  </sheetViews>
  <sheetFormatPr defaultColWidth="9" defaultRowHeight="18.75" x14ac:dyDescent="0.4"/>
  <cols>
    <col min="1" max="3" width="3" style="7" customWidth="1"/>
    <col min="4" max="7" width="3.5" style="7" customWidth="1"/>
    <col min="8" max="9" width="2.125" style="7" customWidth="1"/>
    <col min="10" max="10" width="2" style="7" customWidth="1"/>
    <col min="11" max="14" width="3.5" style="7" customWidth="1"/>
    <col min="15" max="16" width="2.125" style="7" customWidth="1"/>
    <col min="17" max="17" width="2" style="7" customWidth="1"/>
    <col min="18" max="20" width="3.5" style="7" customWidth="1"/>
    <col min="21" max="22" width="2.125" style="7" customWidth="1"/>
    <col min="23" max="23" width="2" style="7" customWidth="1"/>
    <col min="24" max="25" width="3" style="7" customWidth="1"/>
    <col min="26" max="27" width="2.625" style="7" customWidth="1"/>
    <col min="28" max="28" width="2" style="7" customWidth="1"/>
    <col min="29" max="32" width="3.5" style="7" customWidth="1"/>
    <col min="33" max="44" width="2.625" style="7" customWidth="1"/>
    <col min="45" max="16384" width="9" style="7"/>
  </cols>
  <sheetData>
    <row r="1" spans="1:32" s="3" customFormat="1" x14ac:dyDescent="0.4">
      <c r="A1" s="2" t="s">
        <v>10</v>
      </c>
      <c r="B1" s="2"/>
      <c r="C1" s="2"/>
      <c r="D1" s="2"/>
      <c r="E1" s="2"/>
      <c r="F1" s="2"/>
      <c r="G1" s="2"/>
      <c r="H1" s="2"/>
      <c r="I1" s="2"/>
      <c r="J1" s="2"/>
      <c r="K1" s="2"/>
      <c r="L1" s="2"/>
      <c r="M1" s="2"/>
      <c r="N1" s="2"/>
      <c r="O1" s="2"/>
      <c r="P1" s="2"/>
      <c r="Q1" s="2"/>
      <c r="R1" s="2"/>
      <c r="S1" s="2"/>
      <c r="T1" s="2"/>
      <c r="U1" s="2"/>
      <c r="V1" s="2"/>
      <c r="W1" s="2"/>
      <c r="X1" s="16"/>
      <c r="Y1" s="2"/>
      <c r="Z1" s="2"/>
      <c r="AA1" s="17"/>
      <c r="AB1" s="2"/>
      <c r="AC1" s="2"/>
      <c r="AD1" s="106" t="s">
        <v>25</v>
      </c>
      <c r="AE1" s="106"/>
      <c r="AF1" s="106"/>
    </row>
    <row r="2" spans="1:32" s="3" customFormat="1" ht="7.5" customHeight="1" x14ac:dyDescent="0.4">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32" s="3" customFormat="1" ht="30" customHeight="1" x14ac:dyDescent="0.4">
      <c r="A3" s="107" t="s">
        <v>54</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9"/>
      <c r="AF3" s="109"/>
    </row>
    <row r="4" spans="1:32" s="3" customFormat="1" ht="7.5" customHeight="1" x14ac:dyDescent="0.4">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2" s="3" customFormat="1" x14ac:dyDescent="0.4">
      <c r="A5" s="110" t="s">
        <v>11</v>
      </c>
      <c r="B5" s="111"/>
      <c r="C5" s="111"/>
      <c r="D5" s="111"/>
      <c r="E5" s="111"/>
      <c r="F5" s="111"/>
      <c r="G5" s="111"/>
      <c r="H5" s="111"/>
      <c r="I5" s="18"/>
      <c r="J5" s="18"/>
      <c r="K5" s="18"/>
      <c r="L5" s="18"/>
      <c r="M5" s="18"/>
      <c r="N5" s="18"/>
      <c r="O5" s="18"/>
      <c r="P5" s="18"/>
      <c r="Q5" s="18"/>
      <c r="R5" s="18"/>
      <c r="S5" s="18"/>
      <c r="T5" s="18"/>
      <c r="U5" s="18"/>
      <c r="V5" s="18"/>
      <c r="W5" s="18"/>
      <c r="X5" s="18"/>
      <c r="Y5" s="18"/>
      <c r="Z5" s="18"/>
      <c r="AA5" s="18"/>
      <c r="AB5" s="18"/>
      <c r="AC5" s="18"/>
      <c r="AD5" s="18"/>
    </row>
    <row r="6" spans="1:32" s="3" customFormat="1" x14ac:dyDescent="0.4">
      <c r="A6" s="4"/>
      <c r="B6" s="5"/>
      <c r="C6" s="5" t="s">
        <v>12</v>
      </c>
      <c r="D6" s="5"/>
      <c r="E6" s="5"/>
      <c r="F6" s="5"/>
      <c r="G6" s="5"/>
      <c r="H6" s="5"/>
      <c r="I6" s="5"/>
      <c r="J6" s="5"/>
      <c r="K6" s="5"/>
      <c r="L6" s="5"/>
      <c r="M6" s="5"/>
      <c r="N6" s="5"/>
      <c r="O6" s="5"/>
      <c r="P6" s="5"/>
      <c r="Q6" s="5"/>
      <c r="R6" s="5"/>
      <c r="S6" s="5"/>
      <c r="T6" s="5"/>
      <c r="U6" s="5"/>
      <c r="V6" s="5"/>
      <c r="W6" s="5"/>
      <c r="X6" s="5"/>
      <c r="Y6" s="5"/>
      <c r="Z6" s="5"/>
      <c r="AA6" s="19"/>
      <c r="AB6" s="19"/>
      <c r="AC6" s="19"/>
      <c r="AD6" s="19"/>
    </row>
    <row r="7" spans="1:32" s="3" customFormat="1" ht="30.6" customHeight="1" x14ac:dyDescent="0.4">
      <c r="A7" s="18"/>
      <c r="B7" s="112" t="s">
        <v>26</v>
      </c>
      <c r="C7" s="113"/>
      <c r="D7" s="113"/>
      <c r="E7" s="114"/>
      <c r="F7" s="174"/>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6"/>
    </row>
    <row r="8" spans="1:32" s="3" customFormat="1" x14ac:dyDescent="0.4">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2" x14ac:dyDescent="0.4">
      <c r="A9" s="20" t="s">
        <v>7</v>
      </c>
      <c r="B9" s="21"/>
      <c r="C9" s="21"/>
      <c r="D9" s="21"/>
      <c r="E9" s="21"/>
      <c r="F9" s="6"/>
      <c r="G9" s="21"/>
      <c r="H9" s="21"/>
      <c r="I9" s="21"/>
      <c r="J9" s="21"/>
      <c r="K9" s="21"/>
      <c r="L9" s="21"/>
      <c r="M9" s="21"/>
      <c r="N9" s="21"/>
      <c r="O9" s="21"/>
      <c r="P9" s="21"/>
      <c r="Q9" s="21"/>
      <c r="R9" s="21"/>
      <c r="S9" s="21"/>
      <c r="T9" s="21"/>
      <c r="U9" s="21"/>
      <c r="V9" s="21"/>
      <c r="W9" s="21"/>
      <c r="X9" s="21"/>
      <c r="Y9" s="21"/>
      <c r="Z9" s="21"/>
      <c r="AA9" s="21"/>
      <c r="AB9" s="21"/>
      <c r="AC9" s="21"/>
      <c r="AD9" s="21"/>
      <c r="AE9" s="21"/>
      <c r="AF9" s="21"/>
    </row>
    <row r="10" spans="1:32" ht="30.6" customHeight="1" x14ac:dyDescent="0.4">
      <c r="A10" s="11"/>
      <c r="B10" s="77" t="s">
        <v>8</v>
      </c>
      <c r="C10" s="78"/>
      <c r="D10" s="78"/>
      <c r="E10" s="78"/>
      <c r="F10" s="174"/>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6"/>
    </row>
    <row r="11" spans="1:32" x14ac:dyDescent="0.4">
      <c r="A11" s="11"/>
      <c r="B11" s="11"/>
      <c r="C11" s="11"/>
      <c r="D11" s="22"/>
      <c r="E11" s="22"/>
      <c r="F11" s="22"/>
      <c r="G11" s="22"/>
      <c r="H11" s="22"/>
      <c r="I11" s="22"/>
      <c r="J11" s="22"/>
      <c r="K11" s="22"/>
      <c r="L11" s="22"/>
      <c r="M11" s="22"/>
      <c r="N11" s="22"/>
      <c r="O11" s="22"/>
      <c r="P11" s="22"/>
      <c r="Q11" s="22"/>
      <c r="R11" s="22"/>
      <c r="S11" s="11"/>
      <c r="T11" s="11"/>
      <c r="U11" s="23"/>
      <c r="V11" s="22"/>
      <c r="W11" s="22"/>
      <c r="X11" s="22"/>
      <c r="Y11" s="22"/>
      <c r="Z11" s="22"/>
      <c r="AA11" s="22"/>
      <c r="AB11" s="22"/>
      <c r="AC11" s="22"/>
      <c r="AD11" s="22"/>
      <c r="AE11" s="21"/>
      <c r="AF11" s="21"/>
    </row>
    <row r="12" spans="1:32" x14ac:dyDescent="0.4">
      <c r="A12" s="20" t="s">
        <v>9</v>
      </c>
      <c r="B12" s="21"/>
      <c r="C12" s="21"/>
      <c r="D12" s="21"/>
      <c r="E12" s="21"/>
      <c r="F12" s="6"/>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row>
    <row r="13" spans="1:32" x14ac:dyDescent="0.4">
      <c r="A13" s="6"/>
      <c r="B13" s="1"/>
      <c r="C13" s="97" t="s">
        <v>27</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row>
    <row r="14" spans="1:32" s="12" customFormat="1" ht="24.95" customHeight="1" x14ac:dyDescent="0.4">
      <c r="B14" s="98" t="s">
        <v>28</v>
      </c>
      <c r="C14" s="99"/>
      <c r="D14" s="99"/>
      <c r="E14" s="99"/>
      <c r="F14" s="99"/>
      <c r="G14" s="99"/>
      <c r="H14" s="99"/>
      <c r="I14" s="99"/>
      <c r="J14" s="99"/>
      <c r="K14" s="99"/>
      <c r="L14" s="99"/>
      <c r="M14" s="99"/>
      <c r="N14" s="99"/>
      <c r="O14" s="99"/>
      <c r="P14" s="99"/>
      <c r="Q14" s="99"/>
      <c r="R14" s="99"/>
      <c r="S14" s="99"/>
      <c r="T14" s="99"/>
      <c r="U14" s="99"/>
      <c r="V14" s="99"/>
      <c r="W14" s="99"/>
      <c r="X14" s="99"/>
      <c r="Y14" s="99"/>
      <c r="Z14" s="99"/>
      <c r="AA14" s="100" t="s">
        <v>29</v>
      </c>
      <c r="AB14" s="101"/>
      <c r="AC14" s="101"/>
      <c r="AD14" s="101"/>
      <c r="AE14" s="101"/>
      <c r="AF14" s="102"/>
    </row>
    <row r="15" spans="1:32" x14ac:dyDescent="0.4">
      <c r="A15" s="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33.950000000000003" customHeight="1" x14ac:dyDescent="0.4">
      <c r="A16" s="169" t="s">
        <v>38</v>
      </c>
      <c r="B16" s="170"/>
      <c r="C16" s="171"/>
      <c r="D16" s="77" t="s">
        <v>39</v>
      </c>
      <c r="E16" s="78"/>
      <c r="F16" s="78"/>
      <c r="G16" s="78"/>
      <c r="H16" s="78"/>
      <c r="I16" s="78"/>
      <c r="J16" s="25"/>
      <c r="K16" s="172" t="s">
        <v>40</v>
      </c>
      <c r="L16" s="78"/>
      <c r="M16" s="78"/>
      <c r="N16" s="78"/>
      <c r="O16" s="78"/>
      <c r="P16" s="78"/>
      <c r="Q16" s="25"/>
      <c r="R16" s="113" t="s">
        <v>6</v>
      </c>
      <c r="S16" s="78"/>
      <c r="T16" s="78"/>
      <c r="U16" s="78"/>
      <c r="V16" s="78"/>
      <c r="W16" s="27"/>
      <c r="X16" s="113" t="s">
        <v>3</v>
      </c>
      <c r="Y16" s="78"/>
      <c r="Z16" s="78"/>
      <c r="AA16" s="78"/>
      <c r="AB16" s="26"/>
      <c r="AC16" s="78" t="s">
        <v>5</v>
      </c>
      <c r="AD16" s="78"/>
      <c r="AE16" s="78"/>
      <c r="AF16" s="173"/>
    </row>
    <row r="17" spans="1:32" ht="35.450000000000003" customHeight="1" x14ac:dyDescent="0.4">
      <c r="A17" s="160" t="s">
        <v>31</v>
      </c>
      <c r="B17" s="161"/>
      <c r="C17" s="161"/>
      <c r="D17" s="162"/>
      <c r="E17" s="162"/>
      <c r="F17" s="162"/>
      <c r="G17" s="163"/>
      <c r="H17" s="164" t="s">
        <v>24</v>
      </c>
      <c r="I17" s="165"/>
      <c r="J17" s="25" t="s">
        <v>13</v>
      </c>
      <c r="K17" s="166"/>
      <c r="L17" s="162"/>
      <c r="M17" s="162"/>
      <c r="N17" s="163"/>
      <c r="O17" s="167" t="s">
        <v>24</v>
      </c>
      <c r="P17" s="165"/>
      <c r="Q17" s="25" t="s">
        <v>1</v>
      </c>
      <c r="R17" s="168">
        <f t="shared" ref="R17:R24" si="0">D17-K17</f>
        <v>0</v>
      </c>
      <c r="S17" s="158"/>
      <c r="T17" s="159"/>
      <c r="U17" s="103" t="s">
        <v>24</v>
      </c>
      <c r="V17" s="153"/>
      <c r="W17" s="27" t="s">
        <v>2</v>
      </c>
      <c r="X17" s="154">
        <v>0.5</v>
      </c>
      <c r="Y17" s="155"/>
      <c r="Z17" s="155"/>
      <c r="AA17" s="156"/>
      <c r="AB17" s="25" t="s">
        <v>1</v>
      </c>
      <c r="AC17" s="157">
        <f t="shared" ref="AC17:AC24" si="1">R17*X17</f>
        <v>0</v>
      </c>
      <c r="AD17" s="158"/>
      <c r="AE17" s="159"/>
      <c r="AF17" s="28" t="s">
        <v>0</v>
      </c>
    </row>
    <row r="18" spans="1:32" ht="35.450000000000003" customHeight="1" x14ac:dyDescent="0.4">
      <c r="A18" s="151" t="s">
        <v>32</v>
      </c>
      <c r="B18" s="152"/>
      <c r="C18" s="152"/>
      <c r="D18" s="143"/>
      <c r="E18" s="144"/>
      <c r="F18" s="144"/>
      <c r="G18" s="144"/>
      <c r="H18" s="93" t="s">
        <v>24</v>
      </c>
      <c r="I18" s="94"/>
      <c r="J18" s="31" t="s">
        <v>13</v>
      </c>
      <c r="K18" s="144"/>
      <c r="L18" s="144"/>
      <c r="M18" s="144"/>
      <c r="N18" s="144"/>
      <c r="O18" s="145" t="s">
        <v>24</v>
      </c>
      <c r="P18" s="94"/>
      <c r="Q18" s="31" t="s">
        <v>1</v>
      </c>
      <c r="R18" s="146">
        <f t="shared" si="0"/>
        <v>0</v>
      </c>
      <c r="S18" s="147"/>
      <c r="T18" s="148"/>
      <c r="U18" s="149" t="s">
        <v>24</v>
      </c>
      <c r="V18" s="150"/>
      <c r="W18" s="33" t="s">
        <v>2</v>
      </c>
      <c r="X18" s="46">
        <v>0.5</v>
      </c>
      <c r="Y18" s="138"/>
      <c r="Z18" s="138"/>
      <c r="AA18" s="138"/>
      <c r="AB18" s="31" t="s">
        <v>1</v>
      </c>
      <c r="AC18" s="139">
        <f t="shared" si="1"/>
        <v>0</v>
      </c>
      <c r="AD18" s="139"/>
      <c r="AE18" s="139"/>
      <c r="AF18" s="30" t="s">
        <v>0</v>
      </c>
    </row>
    <row r="19" spans="1:32" ht="35.450000000000003" customHeight="1" x14ac:dyDescent="0.4">
      <c r="A19" s="151" t="s">
        <v>33</v>
      </c>
      <c r="B19" s="152"/>
      <c r="C19" s="152"/>
      <c r="D19" s="143"/>
      <c r="E19" s="144"/>
      <c r="F19" s="144"/>
      <c r="G19" s="144"/>
      <c r="H19" s="93" t="s">
        <v>24</v>
      </c>
      <c r="I19" s="94"/>
      <c r="J19" s="31" t="s">
        <v>13</v>
      </c>
      <c r="K19" s="144"/>
      <c r="L19" s="144"/>
      <c r="M19" s="144"/>
      <c r="N19" s="144"/>
      <c r="O19" s="145" t="s">
        <v>24</v>
      </c>
      <c r="P19" s="94"/>
      <c r="Q19" s="31" t="s">
        <v>1</v>
      </c>
      <c r="R19" s="146">
        <f t="shared" si="0"/>
        <v>0</v>
      </c>
      <c r="S19" s="147"/>
      <c r="T19" s="148"/>
      <c r="U19" s="149" t="s">
        <v>24</v>
      </c>
      <c r="V19" s="150"/>
      <c r="W19" s="33" t="s">
        <v>2</v>
      </c>
      <c r="X19" s="46">
        <v>0.5</v>
      </c>
      <c r="Y19" s="138"/>
      <c r="Z19" s="138"/>
      <c r="AA19" s="138"/>
      <c r="AB19" s="31" t="s">
        <v>1</v>
      </c>
      <c r="AC19" s="139">
        <f t="shared" si="1"/>
        <v>0</v>
      </c>
      <c r="AD19" s="139"/>
      <c r="AE19" s="139"/>
      <c r="AF19" s="30" t="s">
        <v>0</v>
      </c>
    </row>
    <row r="20" spans="1:32" ht="35.450000000000003" customHeight="1" x14ac:dyDescent="0.4">
      <c r="A20" s="151" t="s">
        <v>30</v>
      </c>
      <c r="B20" s="152"/>
      <c r="C20" s="152"/>
      <c r="D20" s="143"/>
      <c r="E20" s="144"/>
      <c r="F20" s="144"/>
      <c r="G20" s="144"/>
      <c r="H20" s="93" t="s">
        <v>24</v>
      </c>
      <c r="I20" s="94"/>
      <c r="J20" s="31" t="s">
        <v>13</v>
      </c>
      <c r="K20" s="144"/>
      <c r="L20" s="144"/>
      <c r="M20" s="144"/>
      <c r="N20" s="144"/>
      <c r="O20" s="145" t="s">
        <v>24</v>
      </c>
      <c r="P20" s="94"/>
      <c r="Q20" s="31" t="s">
        <v>1</v>
      </c>
      <c r="R20" s="146">
        <f t="shared" si="0"/>
        <v>0</v>
      </c>
      <c r="S20" s="147"/>
      <c r="T20" s="148"/>
      <c r="U20" s="149" t="s">
        <v>24</v>
      </c>
      <c r="V20" s="150"/>
      <c r="W20" s="33" t="s">
        <v>2</v>
      </c>
      <c r="X20" s="46">
        <v>0.5</v>
      </c>
      <c r="Y20" s="138"/>
      <c r="Z20" s="138"/>
      <c r="AA20" s="138"/>
      <c r="AB20" s="31" t="s">
        <v>1</v>
      </c>
      <c r="AC20" s="139">
        <f t="shared" si="1"/>
        <v>0</v>
      </c>
      <c r="AD20" s="139"/>
      <c r="AE20" s="139"/>
      <c r="AF20" s="30" t="s">
        <v>0</v>
      </c>
    </row>
    <row r="21" spans="1:32" ht="35.450000000000003" customHeight="1" x14ac:dyDescent="0.4">
      <c r="A21" s="140" t="s">
        <v>34</v>
      </c>
      <c r="B21" s="141"/>
      <c r="C21" s="142"/>
      <c r="D21" s="143"/>
      <c r="E21" s="144"/>
      <c r="F21" s="144"/>
      <c r="G21" s="144"/>
      <c r="H21" s="93" t="s">
        <v>24</v>
      </c>
      <c r="I21" s="94"/>
      <c r="J21" s="31" t="s">
        <v>13</v>
      </c>
      <c r="K21" s="144"/>
      <c r="L21" s="144"/>
      <c r="M21" s="144"/>
      <c r="N21" s="144"/>
      <c r="O21" s="145" t="s">
        <v>24</v>
      </c>
      <c r="P21" s="94"/>
      <c r="Q21" s="31" t="s">
        <v>1</v>
      </c>
      <c r="R21" s="146">
        <f t="shared" si="0"/>
        <v>0</v>
      </c>
      <c r="S21" s="147"/>
      <c r="T21" s="148"/>
      <c r="U21" s="149" t="s">
        <v>24</v>
      </c>
      <c r="V21" s="150"/>
      <c r="W21" s="33" t="s">
        <v>2</v>
      </c>
      <c r="X21" s="46">
        <v>0.5</v>
      </c>
      <c r="Y21" s="138"/>
      <c r="Z21" s="138"/>
      <c r="AA21" s="138"/>
      <c r="AB21" s="31" t="s">
        <v>1</v>
      </c>
      <c r="AC21" s="139">
        <f t="shared" si="1"/>
        <v>0</v>
      </c>
      <c r="AD21" s="139"/>
      <c r="AE21" s="139"/>
      <c r="AF21" s="30" t="s">
        <v>0</v>
      </c>
    </row>
    <row r="22" spans="1:32" ht="35.450000000000003" customHeight="1" x14ac:dyDescent="0.4">
      <c r="A22" s="140" t="s">
        <v>35</v>
      </c>
      <c r="B22" s="141"/>
      <c r="C22" s="142"/>
      <c r="D22" s="143"/>
      <c r="E22" s="144"/>
      <c r="F22" s="144"/>
      <c r="G22" s="144"/>
      <c r="H22" s="93" t="s">
        <v>24</v>
      </c>
      <c r="I22" s="94"/>
      <c r="J22" s="31" t="s">
        <v>13</v>
      </c>
      <c r="K22" s="144"/>
      <c r="L22" s="144"/>
      <c r="M22" s="144"/>
      <c r="N22" s="144"/>
      <c r="O22" s="145" t="s">
        <v>24</v>
      </c>
      <c r="P22" s="94"/>
      <c r="Q22" s="31" t="s">
        <v>1</v>
      </c>
      <c r="R22" s="146">
        <f t="shared" si="0"/>
        <v>0</v>
      </c>
      <c r="S22" s="147"/>
      <c r="T22" s="148"/>
      <c r="U22" s="149" t="s">
        <v>24</v>
      </c>
      <c r="V22" s="150"/>
      <c r="W22" s="33" t="s">
        <v>2</v>
      </c>
      <c r="X22" s="46">
        <v>0.5</v>
      </c>
      <c r="Y22" s="138"/>
      <c r="Z22" s="138"/>
      <c r="AA22" s="138"/>
      <c r="AB22" s="31" t="s">
        <v>1</v>
      </c>
      <c r="AC22" s="139">
        <f t="shared" si="1"/>
        <v>0</v>
      </c>
      <c r="AD22" s="139"/>
      <c r="AE22" s="139"/>
      <c r="AF22" s="30" t="s">
        <v>0</v>
      </c>
    </row>
    <row r="23" spans="1:32" ht="35.450000000000003" customHeight="1" x14ac:dyDescent="0.4">
      <c r="A23" s="140" t="s">
        <v>36</v>
      </c>
      <c r="B23" s="141"/>
      <c r="C23" s="142"/>
      <c r="D23" s="143"/>
      <c r="E23" s="144"/>
      <c r="F23" s="144"/>
      <c r="G23" s="144"/>
      <c r="H23" s="93" t="s">
        <v>24</v>
      </c>
      <c r="I23" s="94"/>
      <c r="J23" s="31" t="s">
        <v>13</v>
      </c>
      <c r="K23" s="144"/>
      <c r="L23" s="144"/>
      <c r="M23" s="144"/>
      <c r="N23" s="144"/>
      <c r="O23" s="145" t="s">
        <v>24</v>
      </c>
      <c r="P23" s="94"/>
      <c r="Q23" s="31" t="s">
        <v>1</v>
      </c>
      <c r="R23" s="146">
        <f t="shared" si="0"/>
        <v>0</v>
      </c>
      <c r="S23" s="147"/>
      <c r="T23" s="148"/>
      <c r="U23" s="149" t="s">
        <v>24</v>
      </c>
      <c r="V23" s="150"/>
      <c r="W23" s="33" t="s">
        <v>2</v>
      </c>
      <c r="X23" s="46">
        <v>0.5</v>
      </c>
      <c r="Y23" s="138"/>
      <c r="Z23" s="138"/>
      <c r="AA23" s="138"/>
      <c r="AB23" s="31" t="s">
        <v>1</v>
      </c>
      <c r="AC23" s="139">
        <f t="shared" si="1"/>
        <v>0</v>
      </c>
      <c r="AD23" s="139"/>
      <c r="AE23" s="139"/>
      <c r="AF23" s="30" t="s">
        <v>0</v>
      </c>
    </row>
    <row r="24" spans="1:32" ht="35.450000000000003" customHeight="1" x14ac:dyDescent="0.4">
      <c r="A24" s="130" t="s">
        <v>37</v>
      </c>
      <c r="B24" s="131"/>
      <c r="C24" s="132"/>
      <c r="D24" s="133"/>
      <c r="E24" s="134"/>
      <c r="F24" s="134"/>
      <c r="G24" s="134"/>
      <c r="H24" s="135" t="s">
        <v>24</v>
      </c>
      <c r="I24" s="136"/>
      <c r="J24" s="32" t="s">
        <v>13</v>
      </c>
      <c r="K24" s="134"/>
      <c r="L24" s="134"/>
      <c r="M24" s="134"/>
      <c r="N24" s="134"/>
      <c r="O24" s="137" t="s">
        <v>24</v>
      </c>
      <c r="P24" s="136"/>
      <c r="Q24" s="32" t="s">
        <v>1</v>
      </c>
      <c r="R24" s="122">
        <f t="shared" si="0"/>
        <v>0</v>
      </c>
      <c r="S24" s="123"/>
      <c r="T24" s="124"/>
      <c r="U24" s="125" t="s">
        <v>24</v>
      </c>
      <c r="V24" s="126"/>
      <c r="W24" s="34" t="s">
        <v>2</v>
      </c>
      <c r="X24" s="127">
        <v>0.25</v>
      </c>
      <c r="Y24" s="128"/>
      <c r="Z24" s="128"/>
      <c r="AA24" s="128"/>
      <c r="AB24" s="32" t="s">
        <v>1</v>
      </c>
      <c r="AC24" s="129">
        <f t="shared" si="1"/>
        <v>0</v>
      </c>
      <c r="AD24" s="129"/>
      <c r="AE24" s="129"/>
      <c r="AF24" s="29" t="s">
        <v>0</v>
      </c>
    </row>
    <row r="25" spans="1:32" x14ac:dyDescent="0.4">
      <c r="A25" s="13"/>
      <c r="B25" s="58" t="s">
        <v>41</v>
      </c>
      <c r="C25" s="58"/>
      <c r="D25" s="58"/>
      <c r="E25" s="58"/>
      <c r="F25" s="58"/>
      <c r="G25" s="58"/>
      <c r="H25" s="58"/>
      <c r="I25" s="58"/>
      <c r="J25" s="58"/>
      <c r="K25" s="58"/>
      <c r="L25" s="58"/>
      <c r="M25" s="58"/>
      <c r="N25" s="58"/>
      <c r="O25" s="58"/>
      <c r="P25" s="58"/>
      <c r="Q25" s="58"/>
      <c r="R25" s="115">
        <f>SUM(R17:T23)</f>
        <v>0</v>
      </c>
      <c r="S25" s="116"/>
      <c r="T25" s="116"/>
      <c r="U25" s="56" t="s">
        <v>24</v>
      </c>
      <c r="V25" s="56"/>
      <c r="W25" s="9"/>
      <c r="X25" s="9"/>
      <c r="Y25" s="9"/>
      <c r="Z25" s="10"/>
      <c r="AA25" s="10"/>
      <c r="AB25" s="10"/>
      <c r="AC25" s="10"/>
      <c r="AD25" s="10"/>
      <c r="AE25" s="14"/>
      <c r="AF25" s="14"/>
    </row>
    <row r="26" spans="1:32" ht="9.9499999999999993" customHeight="1" thickBot="1" x14ac:dyDescent="0.45">
      <c r="A26" s="13"/>
      <c r="B26" s="36"/>
      <c r="C26" s="36"/>
      <c r="D26" s="40"/>
      <c r="E26" s="41"/>
      <c r="F26" s="41"/>
      <c r="G26" s="41"/>
      <c r="H26" s="41"/>
      <c r="I26" s="41"/>
      <c r="J26" s="14"/>
      <c r="K26" s="40"/>
      <c r="L26" s="41"/>
      <c r="M26" s="41"/>
      <c r="N26" s="41"/>
      <c r="O26" s="41"/>
      <c r="P26" s="41"/>
      <c r="Q26" s="14"/>
      <c r="R26" s="14"/>
      <c r="S26" s="5"/>
      <c r="T26" s="15"/>
      <c r="U26" s="9"/>
      <c r="V26" s="9"/>
      <c r="W26" s="9"/>
      <c r="X26" s="9"/>
      <c r="Y26" s="9"/>
      <c r="Z26" s="10"/>
      <c r="AA26" s="10"/>
      <c r="AB26" s="10"/>
      <c r="AC26" s="10"/>
      <c r="AD26" s="10"/>
      <c r="AE26" s="14"/>
      <c r="AF26" s="14"/>
    </row>
    <row r="27" spans="1:32" ht="27" customHeight="1" thickBot="1" x14ac:dyDescent="0.45">
      <c r="A27" s="13"/>
      <c r="B27" s="36"/>
      <c r="C27" s="36"/>
      <c r="D27" s="36"/>
      <c r="E27" s="36"/>
      <c r="F27" s="36"/>
      <c r="G27" s="36"/>
      <c r="H27" s="12"/>
      <c r="I27" s="12"/>
      <c r="J27" s="12"/>
      <c r="K27" s="12"/>
      <c r="L27" s="12"/>
      <c r="M27" s="12"/>
      <c r="N27" s="12"/>
      <c r="O27" s="14"/>
      <c r="P27" s="5"/>
      <c r="Q27" s="14"/>
      <c r="R27" s="14"/>
      <c r="S27" s="5"/>
      <c r="T27" s="15"/>
      <c r="U27" s="9"/>
      <c r="V27" s="9"/>
      <c r="W27" s="117" t="s">
        <v>4</v>
      </c>
      <c r="X27" s="118"/>
      <c r="Y27" s="118"/>
      <c r="Z27" s="118"/>
      <c r="AA27" s="119"/>
      <c r="AB27" s="120">
        <f>ROUNDDOWN(SUM(AC17:AE24),-3)</f>
        <v>0</v>
      </c>
      <c r="AC27" s="121"/>
      <c r="AD27" s="121"/>
      <c r="AE27" s="121"/>
      <c r="AF27" s="35" t="s">
        <v>0</v>
      </c>
    </row>
    <row r="28" spans="1:32" ht="9.6" customHeight="1" x14ac:dyDescent="0.4">
      <c r="A28" s="13"/>
      <c r="B28" s="37"/>
      <c r="C28" s="37"/>
      <c r="D28" s="37"/>
      <c r="E28" s="38"/>
      <c r="F28" s="38"/>
      <c r="G28" s="38"/>
      <c r="H28" s="39"/>
      <c r="I28" s="39"/>
      <c r="J28" s="39"/>
      <c r="K28" s="39"/>
      <c r="L28" s="39"/>
      <c r="M28" s="9"/>
      <c r="N28" s="9"/>
      <c r="O28" s="14"/>
      <c r="P28" s="5"/>
      <c r="Q28" s="14"/>
      <c r="R28" s="14"/>
      <c r="S28" s="5"/>
      <c r="T28" s="15"/>
      <c r="U28" s="9"/>
      <c r="V28" s="9"/>
      <c r="W28" s="9"/>
      <c r="X28" s="9"/>
      <c r="Y28" s="9"/>
      <c r="Z28" s="10"/>
      <c r="AA28" s="10"/>
      <c r="AB28" s="10"/>
      <c r="AC28" s="10"/>
      <c r="AD28" s="10"/>
      <c r="AE28" s="14"/>
      <c r="AF28" s="14"/>
    </row>
    <row r="29" spans="1:32" x14ac:dyDescent="0.4">
      <c r="A29" s="24"/>
      <c r="B29" s="24" t="s">
        <v>14</v>
      </c>
      <c r="C29" s="24"/>
      <c r="D29" s="24"/>
      <c r="E29" s="24"/>
      <c r="F29" s="24"/>
      <c r="G29" s="24"/>
      <c r="H29" s="24"/>
      <c r="I29" s="24"/>
      <c r="J29" s="23"/>
      <c r="K29" s="23"/>
      <c r="L29" s="23"/>
      <c r="M29" s="23"/>
      <c r="N29" s="23"/>
      <c r="O29" s="23"/>
      <c r="P29" s="23"/>
      <c r="Q29" s="23"/>
      <c r="R29" s="13"/>
      <c r="S29" s="13"/>
      <c r="T29" s="23"/>
      <c r="U29" s="23"/>
      <c r="V29" s="23"/>
      <c r="W29" s="24"/>
      <c r="X29" s="24"/>
      <c r="Y29" s="24"/>
      <c r="Z29" s="24"/>
      <c r="AA29" s="24"/>
      <c r="AB29" s="24"/>
      <c r="AC29" s="24"/>
      <c r="AD29" s="24"/>
      <c r="AE29" s="23"/>
    </row>
    <row r="30" spans="1:32" x14ac:dyDescent="0.4">
      <c r="A30" s="45" t="s">
        <v>15</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row>
    <row r="31" spans="1:32" x14ac:dyDescent="0.4">
      <c r="A31" s="45" t="s">
        <v>22</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row>
    <row r="32" spans="1:32" x14ac:dyDescent="0.4">
      <c r="A32" s="45" t="s">
        <v>23</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1:31" x14ac:dyDescent="0.4">
      <c r="A33" s="45" t="s">
        <v>16</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row>
  </sheetData>
  <sheetProtection algorithmName="SHA-512" hashValue="5F8nAN3iT8oXEXnw4vi98oDgjoVj4Q6VSpj8Vz1dJouISRgT21PXkcf+x0K0T6U+LvCIeJrLN8+behlD5l5fhA==" saltValue="QD7J/mDLr+69CBB+Ksk8hw==" spinCount="100000" sheet="1" objects="1" scenarios="1"/>
  <protectedRanges>
    <protectedRange sqref="AA14" name="範囲6"/>
    <protectedRange sqref="AA14" name="範囲4_1"/>
    <protectedRange password="CA70" sqref="D17:G24" name="範囲3"/>
    <protectedRange password="CA70" sqref="F10:AF10" name="範囲2"/>
    <protectedRange password="CA70" sqref="F7:AF7" name="範囲1"/>
    <protectedRange password="CA70" sqref="K17:N24" name="範囲4"/>
  </protectedRanges>
  <mergeCells count="97">
    <mergeCell ref="B10:E10"/>
    <mergeCell ref="F10:AF10"/>
    <mergeCell ref="AD1:AF1"/>
    <mergeCell ref="A3:AF3"/>
    <mergeCell ref="A5:H5"/>
    <mergeCell ref="B7:E7"/>
    <mergeCell ref="F7:AF7"/>
    <mergeCell ref="C13:AF13"/>
    <mergeCell ref="B14:Z14"/>
    <mergeCell ref="AA14:AF14"/>
    <mergeCell ref="A16:C16"/>
    <mergeCell ref="D16:I16"/>
    <mergeCell ref="K16:P16"/>
    <mergeCell ref="R16:V16"/>
    <mergeCell ref="X16:AA16"/>
    <mergeCell ref="AC16:AF16"/>
    <mergeCell ref="U17:V17"/>
    <mergeCell ref="X17:AA17"/>
    <mergeCell ref="AC17:AE17"/>
    <mergeCell ref="A18:C18"/>
    <mergeCell ref="D18:G18"/>
    <mergeCell ref="H18:I18"/>
    <mergeCell ref="K18:N18"/>
    <mergeCell ref="O18:P18"/>
    <mergeCell ref="R18:T18"/>
    <mergeCell ref="U18:V18"/>
    <mergeCell ref="A17:C17"/>
    <mergeCell ref="D17:G17"/>
    <mergeCell ref="H17:I17"/>
    <mergeCell ref="K17:N17"/>
    <mergeCell ref="O17:P17"/>
    <mergeCell ref="R17:T17"/>
    <mergeCell ref="X18:AA18"/>
    <mergeCell ref="AC18:AE18"/>
    <mergeCell ref="A19:C19"/>
    <mergeCell ref="D19:G19"/>
    <mergeCell ref="H19:I19"/>
    <mergeCell ref="K19:N19"/>
    <mergeCell ref="O19:P19"/>
    <mergeCell ref="R19:T19"/>
    <mergeCell ref="U19:V19"/>
    <mergeCell ref="X19:AA19"/>
    <mergeCell ref="AC19:AE19"/>
    <mergeCell ref="A20:C20"/>
    <mergeCell ref="D20:G20"/>
    <mergeCell ref="H20:I20"/>
    <mergeCell ref="K20:N20"/>
    <mergeCell ref="O20:P20"/>
    <mergeCell ref="R20:T20"/>
    <mergeCell ref="U20:V20"/>
    <mergeCell ref="X20:AA20"/>
    <mergeCell ref="AC20:AE20"/>
    <mergeCell ref="U21:V21"/>
    <mergeCell ref="X21:AA21"/>
    <mergeCell ref="AC21:AE21"/>
    <mergeCell ref="R21:T21"/>
    <mergeCell ref="A22:C22"/>
    <mergeCell ref="D22:G22"/>
    <mergeCell ref="H22:I22"/>
    <mergeCell ref="K22:N22"/>
    <mergeCell ref="O22:P22"/>
    <mergeCell ref="A21:C21"/>
    <mergeCell ref="D21:G21"/>
    <mergeCell ref="H21:I21"/>
    <mergeCell ref="K21:N21"/>
    <mergeCell ref="O21:P21"/>
    <mergeCell ref="X22:AA22"/>
    <mergeCell ref="AC22:AE22"/>
    <mergeCell ref="A23:C23"/>
    <mergeCell ref="D23:G23"/>
    <mergeCell ref="H23:I23"/>
    <mergeCell ref="K23:N23"/>
    <mergeCell ref="O23:P23"/>
    <mergeCell ref="R23:T23"/>
    <mergeCell ref="U23:V23"/>
    <mergeCell ref="X23:AA23"/>
    <mergeCell ref="AC23:AE23"/>
    <mergeCell ref="R22:T22"/>
    <mergeCell ref="U22:V22"/>
    <mergeCell ref="R24:T24"/>
    <mergeCell ref="U24:V24"/>
    <mergeCell ref="X24:AA24"/>
    <mergeCell ref="AC24:AE24"/>
    <mergeCell ref="A31:AE31"/>
    <mergeCell ref="A24:C24"/>
    <mergeCell ref="D24:G24"/>
    <mergeCell ref="H24:I24"/>
    <mergeCell ref="K24:N24"/>
    <mergeCell ref="O24:P24"/>
    <mergeCell ref="A32:AE32"/>
    <mergeCell ref="A33:AE33"/>
    <mergeCell ref="B25:Q25"/>
    <mergeCell ref="R25:T25"/>
    <mergeCell ref="U25:V25"/>
    <mergeCell ref="W27:AA27"/>
    <mergeCell ref="AB27:AE27"/>
    <mergeCell ref="A30:AE30"/>
  </mergeCells>
  <phoneticPr fontId="1"/>
  <printOptions horizontalCentered="1" verticalCentered="1"/>
  <pageMargins left="0.25" right="0.25"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27</xdr:col>
                    <xdr:colOff>180975</xdr:colOff>
                    <xdr:row>12</xdr:row>
                    <xdr:rowOff>190500</xdr:rowOff>
                  </from>
                  <to>
                    <xdr:col>29</xdr:col>
                    <xdr:colOff>133350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9D75C-5E99-4304-9453-20FC641AFB11}">
  <sheetPr>
    <pageSetUpPr fitToPage="1"/>
  </sheetPr>
  <dimension ref="A1:AF33"/>
  <sheetViews>
    <sheetView topLeftCell="A15" workbookViewId="0">
      <selection activeCell="A30" sqref="A30:AF30"/>
    </sheetView>
  </sheetViews>
  <sheetFormatPr defaultColWidth="9" defaultRowHeight="18.75" x14ac:dyDescent="0.4"/>
  <cols>
    <col min="1" max="3" width="3" style="7" customWidth="1"/>
    <col min="4" max="4" width="3.5" style="7" customWidth="1"/>
    <col min="5" max="5" width="5.75" style="7" customWidth="1"/>
    <col min="6" max="7" width="3.5" style="7" customWidth="1"/>
    <col min="8" max="9" width="2.125" style="7" customWidth="1"/>
    <col min="10" max="10" width="2" style="7" customWidth="1"/>
    <col min="11" max="14" width="3.5" style="7" customWidth="1"/>
    <col min="15" max="16" width="2.125" style="7" customWidth="1"/>
    <col min="17" max="17" width="2" style="7" customWidth="1"/>
    <col min="18" max="20" width="3.5" style="7" customWidth="1"/>
    <col min="21" max="22" width="2.125" style="7" customWidth="1"/>
    <col min="23" max="23" width="2" style="7" customWidth="1"/>
    <col min="24" max="24" width="2.625" style="7" customWidth="1"/>
    <col min="25" max="25" width="2" style="7" customWidth="1"/>
    <col min="26" max="29" width="3.5" style="7" customWidth="1"/>
    <col min="30" max="41" width="2.625" style="7" customWidth="1"/>
    <col min="42" max="16384" width="9" style="7"/>
  </cols>
  <sheetData>
    <row r="1" spans="1:29" s="3" customFormat="1" x14ac:dyDescent="0.4">
      <c r="A1" s="2" t="s">
        <v>10</v>
      </c>
      <c r="B1" s="2"/>
      <c r="C1" s="2"/>
      <c r="D1" s="2"/>
      <c r="E1" s="2"/>
      <c r="F1" s="2"/>
      <c r="G1" s="2"/>
      <c r="H1" s="2"/>
      <c r="I1" s="2"/>
      <c r="J1" s="2"/>
      <c r="K1" s="2"/>
      <c r="L1" s="2"/>
      <c r="M1" s="2"/>
      <c r="N1" s="2"/>
      <c r="O1" s="2"/>
      <c r="P1" s="2"/>
      <c r="Q1" s="2"/>
      <c r="R1" s="2"/>
      <c r="S1" s="2"/>
      <c r="T1" s="2"/>
      <c r="U1" s="2"/>
      <c r="V1" s="2"/>
      <c r="W1" s="2"/>
      <c r="X1" s="17"/>
      <c r="Y1" s="2"/>
      <c r="Z1" s="2"/>
      <c r="AA1" s="106" t="s">
        <v>25</v>
      </c>
      <c r="AB1" s="106"/>
      <c r="AC1" s="106"/>
    </row>
    <row r="2" spans="1:29" s="3" customFormat="1" ht="7.5" customHeight="1" x14ac:dyDescent="0.4">
      <c r="A2" s="18"/>
      <c r="B2" s="18"/>
      <c r="C2" s="18"/>
      <c r="D2" s="18"/>
      <c r="E2" s="18"/>
      <c r="F2" s="18"/>
      <c r="G2" s="18"/>
      <c r="H2" s="18"/>
      <c r="I2" s="18"/>
      <c r="J2" s="18"/>
      <c r="K2" s="18"/>
      <c r="L2" s="18"/>
      <c r="M2" s="18"/>
      <c r="N2" s="18"/>
      <c r="O2" s="18"/>
      <c r="P2" s="18"/>
      <c r="Q2" s="18"/>
      <c r="R2" s="18"/>
      <c r="S2" s="18"/>
      <c r="T2" s="18"/>
      <c r="U2" s="18"/>
      <c r="V2" s="18"/>
      <c r="W2" s="18"/>
      <c r="X2" s="18"/>
      <c r="Y2" s="18"/>
      <c r="Z2" s="18"/>
      <c r="AA2" s="18"/>
    </row>
    <row r="3" spans="1:29" s="3" customFormat="1" ht="30" customHeight="1" x14ac:dyDescent="0.4">
      <c r="A3" s="107" t="s">
        <v>17</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9"/>
      <c r="AC3" s="109"/>
    </row>
    <row r="4" spans="1:29" s="3" customFormat="1" ht="7.5" customHeight="1" x14ac:dyDescent="0.4">
      <c r="A4" s="18"/>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9" s="3" customFormat="1" x14ac:dyDescent="0.4">
      <c r="A5" s="110" t="s">
        <v>11</v>
      </c>
      <c r="B5" s="111"/>
      <c r="C5" s="111"/>
      <c r="D5" s="111"/>
      <c r="E5" s="111"/>
      <c r="F5" s="111"/>
      <c r="G5" s="111"/>
      <c r="H5" s="111"/>
      <c r="I5" s="18"/>
      <c r="J5" s="18"/>
      <c r="K5" s="18"/>
      <c r="L5" s="18"/>
      <c r="M5" s="18"/>
      <c r="N5" s="18"/>
      <c r="O5" s="18"/>
      <c r="P5" s="18"/>
      <c r="Q5" s="18"/>
      <c r="R5" s="18"/>
      <c r="S5" s="18"/>
      <c r="T5" s="18"/>
      <c r="U5" s="18"/>
      <c r="V5" s="18"/>
      <c r="W5" s="18"/>
      <c r="X5" s="18"/>
      <c r="Y5" s="18"/>
      <c r="Z5" s="18"/>
      <c r="AA5" s="18"/>
    </row>
    <row r="6" spans="1:29" s="3" customFormat="1" x14ac:dyDescent="0.4">
      <c r="A6" s="4"/>
      <c r="B6" s="5"/>
      <c r="C6" s="5" t="s">
        <v>12</v>
      </c>
      <c r="D6" s="5"/>
      <c r="E6" s="5"/>
      <c r="F6" s="5"/>
      <c r="G6" s="5"/>
      <c r="H6" s="5"/>
      <c r="I6" s="5"/>
      <c r="J6" s="5"/>
      <c r="K6" s="5"/>
      <c r="L6" s="5"/>
      <c r="M6" s="5"/>
      <c r="N6" s="5"/>
      <c r="O6" s="5"/>
      <c r="P6" s="5"/>
      <c r="Q6" s="5"/>
      <c r="R6" s="5"/>
      <c r="S6" s="5"/>
      <c r="T6" s="5"/>
      <c r="U6" s="5"/>
      <c r="V6" s="5"/>
      <c r="W6" s="5"/>
      <c r="X6" s="19"/>
      <c r="Y6" s="19"/>
      <c r="Z6" s="19"/>
      <c r="AA6" s="19"/>
    </row>
    <row r="7" spans="1:29" s="3" customFormat="1" ht="26.1" customHeight="1" x14ac:dyDescent="0.4">
      <c r="A7" s="18"/>
      <c r="B7" s="112" t="s">
        <v>26</v>
      </c>
      <c r="C7" s="113"/>
      <c r="D7" s="113"/>
      <c r="E7" s="114"/>
      <c r="F7" s="183" t="s">
        <v>55</v>
      </c>
      <c r="G7" s="184"/>
      <c r="H7" s="184"/>
      <c r="I7" s="184"/>
      <c r="J7" s="184"/>
      <c r="K7" s="184"/>
      <c r="L7" s="184"/>
      <c r="M7" s="184"/>
      <c r="N7" s="184"/>
      <c r="O7" s="184"/>
      <c r="P7" s="184"/>
      <c r="Q7" s="184"/>
      <c r="R7" s="184"/>
      <c r="S7" s="184"/>
      <c r="T7" s="184"/>
      <c r="U7" s="184"/>
      <c r="V7" s="184"/>
      <c r="W7" s="184"/>
      <c r="X7" s="184"/>
      <c r="Y7" s="184"/>
      <c r="Z7" s="184"/>
      <c r="AA7" s="184"/>
      <c r="AB7" s="184"/>
      <c r="AC7" s="185"/>
    </row>
    <row r="8" spans="1:29" s="3" customFormat="1" x14ac:dyDescent="0.4">
      <c r="A8" s="18"/>
      <c r="B8" s="18"/>
      <c r="C8" s="18"/>
      <c r="D8" s="18"/>
      <c r="E8" s="18"/>
      <c r="F8" s="18"/>
      <c r="G8" s="18"/>
      <c r="H8" s="18"/>
      <c r="I8" s="18"/>
      <c r="J8" s="18"/>
      <c r="K8" s="18"/>
      <c r="L8" s="18"/>
      <c r="M8" s="18"/>
      <c r="N8" s="18"/>
      <c r="O8" s="18"/>
      <c r="P8" s="18"/>
      <c r="Q8" s="18"/>
      <c r="R8" s="18"/>
      <c r="S8" s="18"/>
      <c r="T8" s="18"/>
      <c r="U8" s="18"/>
      <c r="V8" s="18"/>
      <c r="W8" s="18"/>
      <c r="X8" s="18"/>
      <c r="Y8" s="18"/>
      <c r="Z8" s="18"/>
      <c r="AA8" s="18"/>
    </row>
    <row r="9" spans="1:29" x14ac:dyDescent="0.4">
      <c r="A9" s="20" t="s">
        <v>7</v>
      </c>
      <c r="B9" s="21"/>
      <c r="C9" s="21"/>
      <c r="D9" s="21"/>
      <c r="E9" s="21"/>
      <c r="F9" s="6"/>
      <c r="G9" s="21"/>
      <c r="H9" s="21"/>
      <c r="I9" s="21"/>
      <c r="J9" s="21"/>
      <c r="K9" s="21"/>
      <c r="L9" s="21"/>
      <c r="M9" s="21"/>
      <c r="N9" s="21"/>
      <c r="O9" s="21"/>
      <c r="P9" s="21"/>
      <c r="Q9" s="21"/>
      <c r="R9" s="21"/>
      <c r="S9" s="21"/>
      <c r="T9" s="21"/>
      <c r="U9" s="21"/>
      <c r="V9" s="21"/>
      <c r="W9" s="21"/>
      <c r="X9" s="21"/>
      <c r="Y9" s="21"/>
      <c r="Z9" s="21"/>
      <c r="AA9" s="21"/>
      <c r="AB9" s="21"/>
      <c r="AC9" s="21"/>
    </row>
    <row r="10" spans="1:29" ht="26.1" customHeight="1" x14ac:dyDescent="0.4">
      <c r="A10" s="11"/>
      <c r="B10" s="77" t="s">
        <v>8</v>
      </c>
      <c r="C10" s="78"/>
      <c r="D10" s="78"/>
      <c r="E10" s="78"/>
      <c r="F10" s="183" t="s">
        <v>53</v>
      </c>
      <c r="G10" s="184"/>
      <c r="H10" s="184"/>
      <c r="I10" s="184"/>
      <c r="J10" s="184"/>
      <c r="K10" s="184"/>
      <c r="L10" s="184"/>
      <c r="M10" s="184"/>
      <c r="N10" s="184"/>
      <c r="O10" s="184"/>
      <c r="P10" s="184"/>
      <c r="Q10" s="184"/>
      <c r="R10" s="184"/>
      <c r="S10" s="184"/>
      <c r="T10" s="184"/>
      <c r="U10" s="184"/>
      <c r="V10" s="184"/>
      <c r="W10" s="184"/>
      <c r="X10" s="184"/>
      <c r="Y10" s="184"/>
      <c r="Z10" s="184"/>
      <c r="AA10" s="184"/>
      <c r="AB10" s="184"/>
      <c r="AC10" s="185"/>
    </row>
    <row r="11" spans="1:29" ht="26.1" customHeight="1" x14ac:dyDescent="0.4">
      <c r="A11" s="11"/>
      <c r="B11" s="77" t="s">
        <v>18</v>
      </c>
      <c r="C11" s="78"/>
      <c r="D11" s="78"/>
      <c r="E11" s="78"/>
      <c r="F11" s="183" t="s">
        <v>56</v>
      </c>
      <c r="G11" s="184"/>
      <c r="H11" s="184"/>
      <c r="I11" s="184"/>
      <c r="J11" s="184"/>
      <c r="K11" s="184"/>
      <c r="L11" s="184"/>
      <c r="M11" s="184"/>
      <c r="N11" s="184"/>
      <c r="O11" s="184"/>
      <c r="P11" s="184"/>
      <c r="Q11" s="184"/>
      <c r="R11" s="184"/>
      <c r="S11" s="184"/>
      <c r="T11" s="184"/>
      <c r="U11" s="184"/>
      <c r="V11" s="184"/>
      <c r="W11" s="184"/>
      <c r="X11" s="184"/>
      <c r="Y11" s="184"/>
      <c r="Z11" s="184"/>
      <c r="AA11" s="184"/>
      <c r="AB11" s="184"/>
      <c r="AC11" s="185"/>
    </row>
    <row r="12" spans="1:29" x14ac:dyDescent="0.4">
      <c r="A12" s="11"/>
      <c r="B12" s="11"/>
      <c r="C12" s="11"/>
      <c r="D12" s="22"/>
      <c r="E12" s="22"/>
      <c r="F12" s="22"/>
      <c r="G12" s="22"/>
      <c r="H12" s="22"/>
      <c r="I12" s="22"/>
      <c r="J12" s="22"/>
      <c r="K12" s="22"/>
      <c r="L12" s="22"/>
      <c r="M12" s="22"/>
      <c r="N12" s="22"/>
      <c r="O12" s="22"/>
      <c r="P12" s="22"/>
      <c r="Q12" s="22"/>
      <c r="R12" s="22"/>
      <c r="S12" s="11"/>
      <c r="T12" s="11"/>
      <c r="U12" s="23"/>
      <c r="V12" s="22"/>
      <c r="W12" s="22"/>
      <c r="X12" s="22"/>
      <c r="Y12" s="22"/>
      <c r="Z12" s="22"/>
      <c r="AA12" s="22"/>
      <c r="AB12" s="21"/>
      <c r="AC12" s="21"/>
    </row>
    <row r="13" spans="1:29" x14ac:dyDescent="0.4">
      <c r="A13" s="20" t="s">
        <v>9</v>
      </c>
      <c r="B13" s="21"/>
      <c r="C13" s="21"/>
      <c r="D13" s="21"/>
      <c r="E13" s="21"/>
      <c r="F13" s="6"/>
      <c r="G13" s="21"/>
      <c r="H13" s="21"/>
      <c r="I13" s="21"/>
      <c r="J13" s="21"/>
      <c r="K13" s="21"/>
      <c r="L13" s="21"/>
      <c r="M13" s="21"/>
      <c r="N13" s="21"/>
      <c r="O13" s="21"/>
      <c r="P13" s="21"/>
      <c r="Q13" s="21"/>
      <c r="R13" s="21"/>
      <c r="S13" s="21"/>
      <c r="T13" s="21"/>
      <c r="U13" s="21"/>
      <c r="V13" s="21"/>
      <c r="W13" s="21"/>
      <c r="X13" s="21"/>
      <c r="Y13" s="21"/>
      <c r="Z13" s="21"/>
      <c r="AA13" s="21"/>
      <c r="AB13" s="21"/>
      <c r="AC13" s="21"/>
    </row>
    <row r="14" spans="1:29" x14ac:dyDescent="0.4">
      <c r="A14" s="6"/>
      <c r="B14" s="1"/>
      <c r="C14" s="97" t="s">
        <v>27</v>
      </c>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row>
    <row r="15" spans="1:29" s="12" customFormat="1" ht="24.95" customHeight="1" x14ac:dyDescent="0.4">
      <c r="B15" s="98" t="s">
        <v>28</v>
      </c>
      <c r="C15" s="99"/>
      <c r="D15" s="99"/>
      <c r="E15" s="99"/>
      <c r="F15" s="99"/>
      <c r="G15" s="99"/>
      <c r="H15" s="99"/>
      <c r="I15" s="99"/>
      <c r="J15" s="99"/>
      <c r="K15" s="99"/>
      <c r="L15" s="99"/>
      <c r="M15" s="99"/>
      <c r="N15" s="99"/>
      <c r="O15" s="99"/>
      <c r="P15" s="99"/>
      <c r="Q15" s="99"/>
      <c r="R15" s="99"/>
      <c r="S15" s="99"/>
      <c r="T15" s="99"/>
      <c r="U15" s="99"/>
      <c r="V15" s="99"/>
      <c r="W15" s="99"/>
      <c r="X15" s="100" t="s">
        <v>29</v>
      </c>
      <c r="Y15" s="101"/>
      <c r="Z15" s="101"/>
      <c r="AA15" s="101"/>
      <c r="AB15" s="101"/>
      <c r="AC15" s="102"/>
    </row>
    <row r="16" spans="1:29" x14ac:dyDescent="0.4">
      <c r="A16" s="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32" ht="33.950000000000003" customHeight="1" x14ac:dyDescent="0.4">
      <c r="A17" s="82" t="s">
        <v>38</v>
      </c>
      <c r="B17" s="49"/>
      <c r="C17" s="49"/>
      <c r="D17" s="49"/>
      <c r="E17" s="49"/>
      <c r="F17" s="83"/>
      <c r="G17" s="68" t="s">
        <v>39</v>
      </c>
      <c r="H17" s="64"/>
      <c r="I17" s="64"/>
      <c r="J17" s="64"/>
      <c r="K17" s="64"/>
      <c r="L17" s="64"/>
      <c r="M17" s="64"/>
      <c r="N17" s="64"/>
      <c r="O17" s="49"/>
      <c r="P17" s="49"/>
      <c r="Q17" s="48" t="s">
        <v>3</v>
      </c>
      <c r="R17" s="48"/>
      <c r="S17" s="48"/>
      <c r="T17" s="48"/>
      <c r="U17" s="48"/>
      <c r="V17" s="26"/>
      <c r="W17" s="56" t="s">
        <v>5</v>
      </c>
      <c r="X17" s="56"/>
      <c r="Y17" s="56"/>
      <c r="Z17" s="56"/>
      <c r="AA17" s="56"/>
      <c r="AB17" s="56"/>
      <c r="AC17" s="103"/>
    </row>
    <row r="18" spans="1:32" ht="30.95" customHeight="1" x14ac:dyDescent="0.4">
      <c r="A18" s="84" t="s">
        <v>42</v>
      </c>
      <c r="B18" s="85"/>
      <c r="C18" s="85"/>
      <c r="D18" s="85"/>
      <c r="E18" s="85"/>
      <c r="F18" s="86"/>
      <c r="G18" s="181">
        <v>1000000</v>
      </c>
      <c r="H18" s="182"/>
      <c r="I18" s="182"/>
      <c r="J18" s="182"/>
      <c r="K18" s="182"/>
      <c r="L18" s="182"/>
      <c r="M18" s="95" t="s">
        <v>24</v>
      </c>
      <c r="N18" s="96"/>
      <c r="O18" s="50" t="s">
        <v>2</v>
      </c>
      <c r="P18" s="50"/>
      <c r="Q18" s="52">
        <v>0.5</v>
      </c>
      <c r="R18" s="52"/>
      <c r="S18" s="52"/>
      <c r="T18" s="52"/>
      <c r="U18" s="52"/>
      <c r="V18" s="44" t="s">
        <v>1</v>
      </c>
      <c r="W18" s="104">
        <f t="shared" ref="W18:W25" si="0">G18*Q18</f>
        <v>500000</v>
      </c>
      <c r="X18" s="104"/>
      <c r="Y18" s="104"/>
      <c r="Z18" s="104"/>
      <c r="AA18" s="104"/>
      <c r="AB18" s="104"/>
      <c r="AC18" s="105"/>
    </row>
    <row r="19" spans="1:32" ht="30.95" customHeight="1" x14ac:dyDescent="0.4">
      <c r="A19" s="69" t="s">
        <v>43</v>
      </c>
      <c r="B19" s="70"/>
      <c r="C19" s="70"/>
      <c r="D19" s="70"/>
      <c r="E19" s="70"/>
      <c r="F19" s="71"/>
      <c r="G19" s="177">
        <v>1000000</v>
      </c>
      <c r="H19" s="178"/>
      <c r="I19" s="178"/>
      <c r="J19" s="178"/>
      <c r="K19" s="178"/>
      <c r="L19" s="178"/>
      <c r="M19" s="93" t="s">
        <v>24</v>
      </c>
      <c r="N19" s="94"/>
      <c r="O19" s="51" t="s">
        <v>2</v>
      </c>
      <c r="P19" s="51"/>
      <c r="Q19" s="46">
        <v>0.5</v>
      </c>
      <c r="R19" s="46"/>
      <c r="S19" s="46"/>
      <c r="T19" s="46"/>
      <c r="U19" s="46"/>
      <c r="V19" s="31" t="s">
        <v>1</v>
      </c>
      <c r="W19" s="59">
        <f t="shared" si="0"/>
        <v>500000</v>
      </c>
      <c r="X19" s="59"/>
      <c r="Y19" s="59"/>
      <c r="Z19" s="59"/>
      <c r="AA19" s="59"/>
      <c r="AB19" s="59"/>
      <c r="AC19" s="60"/>
    </row>
    <row r="20" spans="1:32" ht="30.95" customHeight="1" x14ac:dyDescent="0.4">
      <c r="A20" s="69" t="s">
        <v>44</v>
      </c>
      <c r="B20" s="70"/>
      <c r="C20" s="70"/>
      <c r="D20" s="70"/>
      <c r="E20" s="70"/>
      <c r="F20" s="71"/>
      <c r="G20" s="177">
        <v>1000000</v>
      </c>
      <c r="H20" s="178"/>
      <c r="I20" s="178"/>
      <c r="J20" s="178"/>
      <c r="K20" s="178"/>
      <c r="L20" s="178"/>
      <c r="M20" s="93" t="s">
        <v>24</v>
      </c>
      <c r="N20" s="94"/>
      <c r="O20" s="51" t="s">
        <v>2</v>
      </c>
      <c r="P20" s="51"/>
      <c r="Q20" s="46">
        <v>0.5</v>
      </c>
      <c r="R20" s="46"/>
      <c r="S20" s="46"/>
      <c r="T20" s="46"/>
      <c r="U20" s="46"/>
      <c r="V20" s="31" t="s">
        <v>1</v>
      </c>
      <c r="W20" s="59">
        <f t="shared" si="0"/>
        <v>500000</v>
      </c>
      <c r="X20" s="59"/>
      <c r="Y20" s="59"/>
      <c r="Z20" s="59"/>
      <c r="AA20" s="59"/>
      <c r="AB20" s="59"/>
      <c r="AC20" s="60"/>
    </row>
    <row r="21" spans="1:32" ht="30.95" customHeight="1" x14ac:dyDescent="0.4">
      <c r="A21" s="69" t="s">
        <v>45</v>
      </c>
      <c r="B21" s="70"/>
      <c r="C21" s="70"/>
      <c r="D21" s="70"/>
      <c r="E21" s="70"/>
      <c r="F21" s="71"/>
      <c r="G21" s="177">
        <v>1000000</v>
      </c>
      <c r="H21" s="178"/>
      <c r="I21" s="178"/>
      <c r="J21" s="178"/>
      <c r="K21" s="178"/>
      <c r="L21" s="178"/>
      <c r="M21" s="93" t="s">
        <v>24</v>
      </c>
      <c r="N21" s="94"/>
      <c r="O21" s="51" t="s">
        <v>2</v>
      </c>
      <c r="P21" s="51"/>
      <c r="Q21" s="46">
        <v>0.5</v>
      </c>
      <c r="R21" s="46"/>
      <c r="S21" s="46"/>
      <c r="T21" s="46"/>
      <c r="U21" s="46"/>
      <c r="V21" s="31" t="s">
        <v>1</v>
      </c>
      <c r="W21" s="59">
        <f t="shared" si="0"/>
        <v>500000</v>
      </c>
      <c r="X21" s="59"/>
      <c r="Y21" s="59"/>
      <c r="Z21" s="59"/>
      <c r="AA21" s="59"/>
      <c r="AB21" s="59"/>
      <c r="AC21" s="60"/>
    </row>
    <row r="22" spans="1:32" ht="30.95" customHeight="1" x14ac:dyDescent="0.4">
      <c r="A22" s="69" t="s">
        <v>46</v>
      </c>
      <c r="B22" s="70"/>
      <c r="C22" s="70"/>
      <c r="D22" s="70"/>
      <c r="E22" s="70"/>
      <c r="F22" s="71"/>
      <c r="G22" s="177">
        <v>1000000</v>
      </c>
      <c r="H22" s="178"/>
      <c r="I22" s="178"/>
      <c r="J22" s="178"/>
      <c r="K22" s="178"/>
      <c r="L22" s="178"/>
      <c r="M22" s="93" t="s">
        <v>24</v>
      </c>
      <c r="N22" s="94"/>
      <c r="O22" s="51" t="s">
        <v>2</v>
      </c>
      <c r="P22" s="51"/>
      <c r="Q22" s="46">
        <v>0.5</v>
      </c>
      <c r="R22" s="46"/>
      <c r="S22" s="46"/>
      <c r="T22" s="46"/>
      <c r="U22" s="46"/>
      <c r="V22" s="31" t="s">
        <v>1</v>
      </c>
      <c r="W22" s="59">
        <f t="shared" si="0"/>
        <v>500000</v>
      </c>
      <c r="X22" s="59"/>
      <c r="Y22" s="59"/>
      <c r="Z22" s="59"/>
      <c r="AA22" s="59"/>
      <c r="AB22" s="59"/>
      <c r="AC22" s="60"/>
    </row>
    <row r="23" spans="1:32" ht="30.95" customHeight="1" x14ac:dyDescent="0.4">
      <c r="A23" s="69" t="s">
        <v>47</v>
      </c>
      <c r="B23" s="70"/>
      <c r="C23" s="70"/>
      <c r="D23" s="70"/>
      <c r="E23" s="70"/>
      <c r="F23" s="71"/>
      <c r="G23" s="177">
        <v>1000000</v>
      </c>
      <c r="H23" s="178"/>
      <c r="I23" s="178"/>
      <c r="J23" s="178"/>
      <c r="K23" s="178"/>
      <c r="L23" s="178"/>
      <c r="M23" s="93" t="s">
        <v>24</v>
      </c>
      <c r="N23" s="94"/>
      <c r="O23" s="51" t="s">
        <v>2</v>
      </c>
      <c r="P23" s="51"/>
      <c r="Q23" s="46">
        <v>0.5</v>
      </c>
      <c r="R23" s="46"/>
      <c r="S23" s="46"/>
      <c r="T23" s="46"/>
      <c r="U23" s="46"/>
      <c r="V23" s="31" t="s">
        <v>1</v>
      </c>
      <c r="W23" s="59">
        <f t="shared" si="0"/>
        <v>500000</v>
      </c>
      <c r="X23" s="59"/>
      <c r="Y23" s="59"/>
      <c r="Z23" s="59"/>
      <c r="AA23" s="59"/>
      <c r="AB23" s="59"/>
      <c r="AC23" s="60"/>
    </row>
    <row r="24" spans="1:32" ht="30.95" customHeight="1" x14ac:dyDescent="0.4">
      <c r="A24" s="69" t="s">
        <v>48</v>
      </c>
      <c r="B24" s="70"/>
      <c r="C24" s="70"/>
      <c r="D24" s="70"/>
      <c r="E24" s="70"/>
      <c r="F24" s="71"/>
      <c r="G24" s="177">
        <v>1000000</v>
      </c>
      <c r="H24" s="178"/>
      <c r="I24" s="178"/>
      <c r="J24" s="178"/>
      <c r="K24" s="178"/>
      <c r="L24" s="178"/>
      <c r="M24" s="93" t="s">
        <v>24</v>
      </c>
      <c r="N24" s="94"/>
      <c r="O24" s="51" t="s">
        <v>2</v>
      </c>
      <c r="P24" s="51"/>
      <c r="Q24" s="46">
        <v>0.5</v>
      </c>
      <c r="R24" s="46"/>
      <c r="S24" s="46"/>
      <c r="T24" s="46"/>
      <c r="U24" s="46"/>
      <c r="V24" s="31" t="s">
        <v>1</v>
      </c>
      <c r="W24" s="59">
        <f t="shared" si="0"/>
        <v>500000</v>
      </c>
      <c r="X24" s="59"/>
      <c r="Y24" s="59"/>
      <c r="Z24" s="59"/>
      <c r="AA24" s="59"/>
      <c r="AB24" s="59"/>
      <c r="AC24" s="60"/>
    </row>
    <row r="25" spans="1:32" ht="30.95" customHeight="1" x14ac:dyDescent="0.4">
      <c r="A25" s="72" t="s">
        <v>49</v>
      </c>
      <c r="B25" s="73"/>
      <c r="C25" s="73"/>
      <c r="D25" s="73"/>
      <c r="E25" s="73"/>
      <c r="F25" s="74"/>
      <c r="G25" s="179">
        <v>1000000</v>
      </c>
      <c r="H25" s="180"/>
      <c r="I25" s="180"/>
      <c r="J25" s="180"/>
      <c r="K25" s="180"/>
      <c r="L25" s="180"/>
      <c r="M25" s="90" t="s">
        <v>24</v>
      </c>
      <c r="N25" s="91"/>
      <c r="O25" s="92" t="s">
        <v>2</v>
      </c>
      <c r="P25" s="92"/>
      <c r="Q25" s="47">
        <v>0.25</v>
      </c>
      <c r="R25" s="47"/>
      <c r="S25" s="47"/>
      <c r="T25" s="47"/>
      <c r="U25" s="47"/>
      <c r="V25" s="32" t="s">
        <v>1</v>
      </c>
      <c r="W25" s="53">
        <f t="shared" si="0"/>
        <v>250000</v>
      </c>
      <c r="X25" s="53"/>
      <c r="Y25" s="53"/>
      <c r="Z25" s="53"/>
      <c r="AA25" s="53"/>
      <c r="AB25" s="53"/>
      <c r="AC25" s="54"/>
    </row>
    <row r="26" spans="1:32" ht="15.6" customHeight="1" x14ac:dyDescent="0.4">
      <c r="A26" s="64" t="s">
        <v>50</v>
      </c>
      <c r="B26" s="64"/>
      <c r="C26" s="64"/>
      <c r="D26" s="64"/>
      <c r="E26" s="64"/>
      <c r="F26" s="64"/>
      <c r="G26" s="57">
        <f>SUM(G18:L24)</f>
        <v>7000000</v>
      </c>
      <c r="H26" s="58"/>
      <c r="I26" s="58"/>
      <c r="J26" s="58"/>
      <c r="K26" s="58"/>
      <c r="L26" s="58"/>
      <c r="M26" s="63" t="s">
        <v>24</v>
      </c>
      <c r="N26" s="63"/>
      <c r="O26" s="42"/>
      <c r="P26" s="55"/>
      <c r="Q26" s="56"/>
      <c r="R26" s="56"/>
      <c r="S26" s="56"/>
      <c r="T26" s="43"/>
      <c r="U26" s="87"/>
      <c r="V26" s="87"/>
      <c r="W26" s="9"/>
      <c r="X26" s="10"/>
      <c r="Y26" s="10"/>
      <c r="Z26" s="10"/>
      <c r="AA26" s="10"/>
      <c r="AB26" s="14"/>
      <c r="AC26" s="14"/>
    </row>
    <row r="27" spans="1:32" ht="15.6" customHeight="1" thickBot="1" x14ac:dyDescent="0.45">
      <c r="A27" s="65"/>
      <c r="B27" s="65"/>
      <c r="C27" s="65"/>
      <c r="D27" s="65"/>
      <c r="E27" s="65"/>
      <c r="F27" s="65"/>
      <c r="G27" s="41"/>
      <c r="H27" s="41"/>
      <c r="I27" s="41"/>
      <c r="J27" s="14"/>
      <c r="K27" s="40"/>
      <c r="L27" s="41"/>
      <c r="M27" s="41"/>
      <c r="N27" s="41"/>
      <c r="O27" s="41"/>
      <c r="P27" s="41"/>
      <c r="Q27" s="14"/>
      <c r="R27" s="14"/>
      <c r="S27" s="5"/>
      <c r="T27" s="15"/>
      <c r="U27" s="9"/>
      <c r="V27" s="9"/>
      <c r="W27" s="9"/>
      <c r="X27" s="10"/>
      <c r="Y27" s="10"/>
      <c r="Z27" s="10"/>
      <c r="AA27" s="10"/>
      <c r="AB27" s="14"/>
      <c r="AC27" s="14"/>
    </row>
    <row r="28" spans="1:32" ht="30.95" customHeight="1" thickBot="1" x14ac:dyDescent="0.45">
      <c r="A28" s="8"/>
      <c r="B28" s="8"/>
      <c r="C28" s="8"/>
      <c r="D28" s="8"/>
      <c r="E28" s="8"/>
      <c r="F28" s="8"/>
      <c r="G28" s="41"/>
      <c r="H28" s="41"/>
      <c r="I28" s="41"/>
      <c r="J28" s="14"/>
      <c r="K28" s="14"/>
      <c r="L28" s="14"/>
      <c r="M28" s="40"/>
      <c r="N28" s="41"/>
      <c r="O28" s="41"/>
      <c r="P28" s="41"/>
      <c r="Q28" s="41"/>
      <c r="R28" s="89" t="s">
        <v>51</v>
      </c>
      <c r="S28" s="89"/>
      <c r="T28" s="89"/>
      <c r="U28" s="89"/>
      <c r="V28" s="89"/>
      <c r="W28" s="88">
        <f>ROUNDDOWN(SUM(W18:AC25),-3)</f>
        <v>3750000</v>
      </c>
      <c r="X28" s="88"/>
      <c r="Y28" s="88"/>
      <c r="Z28" s="88"/>
      <c r="AA28" s="88"/>
      <c r="AB28" s="88"/>
      <c r="AC28" s="88"/>
    </row>
    <row r="29" spans="1:32" x14ac:dyDescent="0.4">
      <c r="A29" s="24"/>
      <c r="B29" s="24" t="s">
        <v>14</v>
      </c>
      <c r="C29" s="24"/>
      <c r="D29" s="24"/>
      <c r="E29" s="24"/>
      <c r="F29" s="24"/>
      <c r="G29" s="24"/>
      <c r="H29" s="24"/>
      <c r="I29" s="24"/>
      <c r="J29" s="24"/>
      <c r="K29" s="23"/>
      <c r="L29" s="23"/>
      <c r="M29" s="23"/>
      <c r="N29" s="23"/>
      <c r="O29" s="23"/>
      <c r="P29" s="23"/>
      <c r="Q29" s="23"/>
      <c r="R29" s="23"/>
      <c r="S29" s="13"/>
      <c r="T29" s="13"/>
      <c r="U29" s="13"/>
      <c r="V29" s="23"/>
      <c r="W29" s="23"/>
      <c r="X29" s="23"/>
      <c r="Y29" s="24"/>
      <c r="Z29" s="24"/>
      <c r="AA29" s="24"/>
      <c r="AB29" s="24"/>
      <c r="AC29" s="24"/>
      <c r="AD29" s="24"/>
      <c r="AE29" s="24"/>
      <c r="AF29" s="24"/>
    </row>
    <row r="30" spans="1:32" x14ac:dyDescent="0.4">
      <c r="A30" s="45" t="s">
        <v>19</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row>
    <row r="31" spans="1:32" x14ac:dyDescent="0.4">
      <c r="A31" s="45" t="s">
        <v>21</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row>
    <row r="32" spans="1:32" x14ac:dyDescent="0.4">
      <c r="A32" s="45" t="s">
        <v>20</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row>
    <row r="33" spans="1:28" x14ac:dyDescent="0.4">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sheetData>
  <sheetProtection algorithmName="SHA-512" hashValue="X+6Ovqq0nX+rfZCll2OiQst05y0LZyFpBEyqb4CIns1A0dnhLYPPFcOI/D81FR4dZDTfmyOg1HsPpKczgmAWtA==" saltValue="YvbcwndHhPpXC+PGLmfP5g==" spinCount="100000" sheet="1" objects="1" scenarios="1"/>
  <protectedRanges>
    <protectedRange sqref="X15" name="範囲6"/>
    <protectedRange sqref="X15" name="範囲4_1"/>
    <protectedRange password="CA70" sqref="J18:L25 G18:G25" name="範囲3"/>
    <protectedRange password="CA70" sqref="F10:AC11" name="範囲2"/>
    <protectedRange password="CA70" sqref="F7:AC7" name="範囲1"/>
  </protectedRanges>
  <mergeCells count="76">
    <mergeCell ref="B10:E10"/>
    <mergeCell ref="F10:AC10"/>
    <mergeCell ref="AA1:AC1"/>
    <mergeCell ref="A3:AC3"/>
    <mergeCell ref="A5:H5"/>
    <mergeCell ref="B7:E7"/>
    <mergeCell ref="F7:AC7"/>
    <mergeCell ref="A17:F17"/>
    <mergeCell ref="G17:N17"/>
    <mergeCell ref="O17:P17"/>
    <mergeCell ref="Q17:U17"/>
    <mergeCell ref="W17:AC17"/>
    <mergeCell ref="B11:E11"/>
    <mergeCell ref="F11:AC11"/>
    <mergeCell ref="C14:AC14"/>
    <mergeCell ref="B15:W15"/>
    <mergeCell ref="X15:AC15"/>
    <mergeCell ref="W19:AC19"/>
    <mergeCell ref="A18:F18"/>
    <mergeCell ref="G18:L18"/>
    <mergeCell ref="M18:N18"/>
    <mergeCell ref="O18:P18"/>
    <mergeCell ref="Q18:U18"/>
    <mergeCell ref="W18:AC18"/>
    <mergeCell ref="A19:F19"/>
    <mergeCell ref="G19:L19"/>
    <mergeCell ref="M19:N19"/>
    <mergeCell ref="O19:P19"/>
    <mergeCell ref="Q19:U19"/>
    <mergeCell ref="W21:AC21"/>
    <mergeCell ref="A20:F20"/>
    <mergeCell ref="G20:L20"/>
    <mergeCell ref="M20:N20"/>
    <mergeCell ref="O20:P20"/>
    <mergeCell ref="Q20:U20"/>
    <mergeCell ref="W20:AC20"/>
    <mergeCell ref="A21:F21"/>
    <mergeCell ref="G21:L21"/>
    <mergeCell ref="M21:N21"/>
    <mergeCell ref="O21:P21"/>
    <mergeCell ref="Q21:U21"/>
    <mergeCell ref="W23:AC23"/>
    <mergeCell ref="A22:F22"/>
    <mergeCell ref="G22:L22"/>
    <mergeCell ref="M22:N22"/>
    <mergeCell ref="O22:P22"/>
    <mergeCell ref="Q22:U22"/>
    <mergeCell ref="W22:AC22"/>
    <mergeCell ref="A23:F23"/>
    <mergeCell ref="G23:L23"/>
    <mergeCell ref="M23:N23"/>
    <mergeCell ref="O23:P23"/>
    <mergeCell ref="Q23:U23"/>
    <mergeCell ref="W25:AC25"/>
    <mergeCell ref="A24:F24"/>
    <mergeCell ref="G24:L24"/>
    <mergeCell ref="M24:N24"/>
    <mergeCell ref="O24:P24"/>
    <mergeCell ref="Q24:U24"/>
    <mergeCell ref="W24:AC24"/>
    <mergeCell ref="A25:F25"/>
    <mergeCell ref="G25:L25"/>
    <mergeCell ref="M25:N25"/>
    <mergeCell ref="O25:P25"/>
    <mergeCell ref="Q25:U25"/>
    <mergeCell ref="A26:F27"/>
    <mergeCell ref="G26:L26"/>
    <mergeCell ref="M26:N26"/>
    <mergeCell ref="P26:S26"/>
    <mergeCell ref="U26:V26"/>
    <mergeCell ref="W28:AC28"/>
    <mergeCell ref="A30:AF30"/>
    <mergeCell ref="A31:AF31"/>
    <mergeCell ref="A32:AF32"/>
    <mergeCell ref="A33:AB33"/>
    <mergeCell ref="R28:V28"/>
  </mergeCells>
  <phoneticPr fontId="1"/>
  <printOptions horizontalCentered="1" vertic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24</xdr:col>
                    <xdr:colOff>180975</xdr:colOff>
                    <xdr:row>13</xdr:row>
                    <xdr:rowOff>190500</xdr:rowOff>
                  </from>
                  <to>
                    <xdr:col>26</xdr:col>
                    <xdr:colOff>133350</xdr:colOff>
                    <xdr:row>15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0398E-8192-4719-A6F5-9D2E5524318F}">
  <sheetPr>
    <pageSetUpPr fitToPage="1"/>
  </sheetPr>
  <dimension ref="A1:AF33"/>
  <sheetViews>
    <sheetView topLeftCell="A2" zoomScale="70" zoomScaleNormal="70" workbookViewId="0">
      <selection activeCell="R35" sqref="R35"/>
    </sheetView>
  </sheetViews>
  <sheetFormatPr defaultColWidth="9" defaultRowHeight="18.75" x14ac:dyDescent="0.4"/>
  <cols>
    <col min="1" max="3" width="3" style="7" customWidth="1"/>
    <col min="4" max="7" width="3.5" style="7" customWidth="1"/>
    <col min="8" max="9" width="2.125" style="7" customWidth="1"/>
    <col min="10" max="10" width="2" style="7" customWidth="1"/>
    <col min="11" max="14" width="3.5" style="7" customWidth="1"/>
    <col min="15" max="16" width="2.125" style="7" customWidth="1"/>
    <col min="17" max="17" width="2" style="7" customWidth="1"/>
    <col min="18" max="20" width="3.5" style="7" customWidth="1"/>
    <col min="21" max="22" width="2.125" style="7" customWidth="1"/>
    <col min="23" max="23" width="2" style="7" customWidth="1"/>
    <col min="24" max="25" width="3" style="7" customWidth="1"/>
    <col min="26" max="27" width="2.625" style="7" customWidth="1"/>
    <col min="28" max="28" width="2" style="7" customWidth="1"/>
    <col min="29" max="32" width="3.5" style="7" customWidth="1"/>
    <col min="33" max="44" width="2.625" style="7" customWidth="1"/>
    <col min="45" max="16384" width="9" style="7"/>
  </cols>
  <sheetData>
    <row r="1" spans="1:32" s="3" customFormat="1" x14ac:dyDescent="0.4">
      <c r="A1" s="2" t="s">
        <v>10</v>
      </c>
      <c r="B1" s="2"/>
      <c r="C1" s="2"/>
      <c r="D1" s="2"/>
      <c r="E1" s="2"/>
      <c r="F1" s="2"/>
      <c r="G1" s="2"/>
      <c r="H1" s="2"/>
      <c r="I1" s="2"/>
      <c r="J1" s="2"/>
      <c r="K1" s="2"/>
      <c r="L1" s="2"/>
      <c r="M1" s="2"/>
      <c r="N1" s="2"/>
      <c r="O1" s="2"/>
      <c r="P1" s="2"/>
      <c r="Q1" s="2"/>
      <c r="R1" s="2"/>
      <c r="S1" s="2"/>
      <c r="T1" s="2"/>
      <c r="U1" s="2"/>
      <c r="V1" s="2"/>
      <c r="W1" s="2"/>
      <c r="X1" s="16"/>
      <c r="Y1" s="2"/>
      <c r="Z1" s="2"/>
      <c r="AA1" s="17"/>
      <c r="AB1" s="2"/>
      <c r="AC1" s="2"/>
      <c r="AD1" s="106" t="s">
        <v>25</v>
      </c>
      <c r="AE1" s="106"/>
      <c r="AF1" s="106"/>
    </row>
    <row r="2" spans="1:32" s="3" customFormat="1" ht="7.5" customHeight="1" x14ac:dyDescent="0.4">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32" s="3" customFormat="1" ht="30" customHeight="1" x14ac:dyDescent="0.4">
      <c r="A3" s="107" t="s">
        <v>54</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9"/>
      <c r="AF3" s="109"/>
    </row>
    <row r="4" spans="1:32" s="3" customFormat="1" ht="7.5" customHeight="1" x14ac:dyDescent="0.4">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2" s="3" customFormat="1" x14ac:dyDescent="0.4">
      <c r="A5" s="110" t="s">
        <v>11</v>
      </c>
      <c r="B5" s="111"/>
      <c r="C5" s="111"/>
      <c r="D5" s="111"/>
      <c r="E5" s="111"/>
      <c r="F5" s="111"/>
      <c r="G5" s="111"/>
      <c r="H5" s="111"/>
      <c r="I5" s="18"/>
      <c r="J5" s="18"/>
      <c r="K5" s="18"/>
      <c r="L5" s="18"/>
      <c r="M5" s="18"/>
      <c r="N5" s="18"/>
      <c r="O5" s="18"/>
      <c r="P5" s="18"/>
      <c r="Q5" s="18"/>
      <c r="R5" s="18"/>
      <c r="S5" s="18"/>
      <c r="T5" s="18"/>
      <c r="U5" s="18"/>
      <c r="V5" s="18"/>
      <c r="W5" s="18"/>
      <c r="X5" s="18"/>
      <c r="Y5" s="18"/>
      <c r="Z5" s="18"/>
      <c r="AA5" s="18"/>
      <c r="AB5" s="18"/>
      <c r="AC5" s="18"/>
      <c r="AD5" s="18"/>
    </row>
    <row r="6" spans="1:32" s="3" customFormat="1" x14ac:dyDescent="0.4">
      <c r="A6" s="4"/>
      <c r="B6" s="5"/>
      <c r="C6" s="5" t="s">
        <v>12</v>
      </c>
      <c r="D6" s="5"/>
      <c r="E6" s="5"/>
      <c r="F6" s="5"/>
      <c r="G6" s="5"/>
      <c r="H6" s="5"/>
      <c r="I6" s="5"/>
      <c r="J6" s="5"/>
      <c r="K6" s="5"/>
      <c r="L6" s="5"/>
      <c r="M6" s="5"/>
      <c r="N6" s="5"/>
      <c r="O6" s="5"/>
      <c r="P6" s="5"/>
      <c r="Q6" s="5"/>
      <c r="R6" s="5"/>
      <c r="S6" s="5"/>
      <c r="T6" s="5"/>
      <c r="U6" s="5"/>
      <c r="V6" s="5"/>
      <c r="W6" s="5"/>
      <c r="X6" s="5"/>
      <c r="Y6" s="5"/>
      <c r="Z6" s="5"/>
      <c r="AA6" s="19"/>
      <c r="AB6" s="19"/>
      <c r="AC6" s="19"/>
      <c r="AD6" s="19"/>
    </row>
    <row r="7" spans="1:32" s="3" customFormat="1" ht="30.6" customHeight="1" x14ac:dyDescent="0.4">
      <c r="A7" s="18"/>
      <c r="B7" s="112" t="s">
        <v>26</v>
      </c>
      <c r="C7" s="113"/>
      <c r="D7" s="113"/>
      <c r="E7" s="114"/>
      <c r="F7" s="174" t="s">
        <v>52</v>
      </c>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6"/>
    </row>
    <row r="8" spans="1:32" s="3" customFormat="1" x14ac:dyDescent="0.4">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2" x14ac:dyDescent="0.4">
      <c r="A9" s="20" t="s">
        <v>7</v>
      </c>
      <c r="B9" s="21"/>
      <c r="C9" s="21"/>
      <c r="D9" s="21"/>
      <c r="E9" s="21"/>
      <c r="F9" s="6"/>
      <c r="G9" s="21"/>
      <c r="H9" s="21"/>
      <c r="I9" s="21"/>
      <c r="J9" s="21"/>
      <c r="K9" s="21"/>
      <c r="L9" s="21"/>
      <c r="M9" s="21"/>
      <c r="N9" s="21"/>
      <c r="O9" s="21"/>
      <c r="P9" s="21"/>
      <c r="Q9" s="21"/>
      <c r="R9" s="21"/>
      <c r="S9" s="21"/>
      <c r="T9" s="21"/>
      <c r="U9" s="21"/>
      <c r="V9" s="21"/>
      <c r="W9" s="21"/>
      <c r="X9" s="21"/>
      <c r="Y9" s="21"/>
      <c r="Z9" s="21"/>
      <c r="AA9" s="21"/>
      <c r="AB9" s="21"/>
      <c r="AC9" s="21"/>
      <c r="AD9" s="21"/>
      <c r="AE9" s="21"/>
      <c r="AF9" s="21"/>
    </row>
    <row r="10" spans="1:32" ht="30.6" customHeight="1" x14ac:dyDescent="0.4">
      <c r="A10" s="11"/>
      <c r="B10" s="77" t="s">
        <v>8</v>
      </c>
      <c r="C10" s="78"/>
      <c r="D10" s="78"/>
      <c r="E10" s="78"/>
      <c r="F10" s="174" t="s">
        <v>53</v>
      </c>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6"/>
    </row>
    <row r="11" spans="1:32" x14ac:dyDescent="0.4">
      <c r="A11" s="11"/>
      <c r="B11" s="11"/>
      <c r="C11" s="11"/>
      <c r="D11" s="22"/>
      <c r="E11" s="22"/>
      <c r="F11" s="22"/>
      <c r="G11" s="22"/>
      <c r="H11" s="22"/>
      <c r="I11" s="22"/>
      <c r="J11" s="22"/>
      <c r="K11" s="22"/>
      <c r="L11" s="22"/>
      <c r="M11" s="22"/>
      <c r="N11" s="22"/>
      <c r="O11" s="22"/>
      <c r="P11" s="22"/>
      <c r="Q11" s="22"/>
      <c r="R11" s="22"/>
      <c r="S11" s="11"/>
      <c r="T11" s="11"/>
      <c r="U11" s="23"/>
      <c r="V11" s="22"/>
      <c r="W11" s="22"/>
      <c r="X11" s="22"/>
      <c r="Y11" s="22"/>
      <c r="Z11" s="22"/>
      <c r="AA11" s="22"/>
      <c r="AB11" s="22"/>
      <c r="AC11" s="22"/>
      <c r="AD11" s="22"/>
      <c r="AE11" s="21"/>
      <c r="AF11" s="21"/>
    </row>
    <row r="12" spans="1:32" x14ac:dyDescent="0.4">
      <c r="A12" s="20" t="s">
        <v>9</v>
      </c>
      <c r="B12" s="21"/>
      <c r="C12" s="21"/>
      <c r="D12" s="21"/>
      <c r="E12" s="21"/>
      <c r="F12" s="6"/>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row>
    <row r="13" spans="1:32" x14ac:dyDescent="0.4">
      <c r="A13" s="6"/>
      <c r="B13" s="1"/>
      <c r="C13" s="97" t="s">
        <v>27</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row>
    <row r="14" spans="1:32" s="12" customFormat="1" ht="24.95" customHeight="1" x14ac:dyDescent="0.4">
      <c r="B14" s="98" t="s">
        <v>28</v>
      </c>
      <c r="C14" s="99"/>
      <c r="D14" s="99"/>
      <c r="E14" s="99"/>
      <c r="F14" s="99"/>
      <c r="G14" s="99"/>
      <c r="H14" s="99"/>
      <c r="I14" s="99"/>
      <c r="J14" s="99"/>
      <c r="K14" s="99"/>
      <c r="L14" s="99"/>
      <c r="M14" s="99"/>
      <c r="N14" s="99"/>
      <c r="O14" s="99"/>
      <c r="P14" s="99"/>
      <c r="Q14" s="99"/>
      <c r="R14" s="99"/>
      <c r="S14" s="99"/>
      <c r="T14" s="99"/>
      <c r="U14" s="99"/>
      <c r="V14" s="99"/>
      <c r="W14" s="99"/>
      <c r="X14" s="99"/>
      <c r="Y14" s="99"/>
      <c r="Z14" s="99"/>
      <c r="AA14" s="100" t="s">
        <v>29</v>
      </c>
      <c r="AB14" s="101"/>
      <c r="AC14" s="101"/>
      <c r="AD14" s="101"/>
      <c r="AE14" s="101"/>
      <c r="AF14" s="102"/>
    </row>
    <row r="15" spans="1:32" x14ac:dyDescent="0.4">
      <c r="A15" s="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33.950000000000003" customHeight="1" x14ac:dyDescent="0.4">
      <c r="A16" s="169" t="s">
        <v>38</v>
      </c>
      <c r="B16" s="170"/>
      <c r="C16" s="171"/>
      <c r="D16" s="77" t="s">
        <v>39</v>
      </c>
      <c r="E16" s="78"/>
      <c r="F16" s="78"/>
      <c r="G16" s="78"/>
      <c r="H16" s="78"/>
      <c r="I16" s="78"/>
      <c r="J16" s="25"/>
      <c r="K16" s="172" t="s">
        <v>40</v>
      </c>
      <c r="L16" s="78"/>
      <c r="M16" s="78"/>
      <c r="N16" s="78"/>
      <c r="O16" s="78"/>
      <c r="P16" s="78"/>
      <c r="Q16" s="25"/>
      <c r="R16" s="113" t="s">
        <v>6</v>
      </c>
      <c r="S16" s="78"/>
      <c r="T16" s="78"/>
      <c r="U16" s="78"/>
      <c r="V16" s="78"/>
      <c r="W16" s="27"/>
      <c r="X16" s="113" t="s">
        <v>3</v>
      </c>
      <c r="Y16" s="78"/>
      <c r="Z16" s="78"/>
      <c r="AA16" s="78"/>
      <c r="AB16" s="26"/>
      <c r="AC16" s="78" t="s">
        <v>5</v>
      </c>
      <c r="AD16" s="78"/>
      <c r="AE16" s="78"/>
      <c r="AF16" s="173"/>
    </row>
    <row r="17" spans="1:32" ht="35.450000000000003" customHeight="1" x14ac:dyDescent="0.4">
      <c r="A17" s="160" t="s">
        <v>31</v>
      </c>
      <c r="B17" s="161"/>
      <c r="C17" s="161"/>
      <c r="D17" s="162">
        <v>120000</v>
      </c>
      <c r="E17" s="162"/>
      <c r="F17" s="162"/>
      <c r="G17" s="163"/>
      <c r="H17" s="164" t="s">
        <v>24</v>
      </c>
      <c r="I17" s="165"/>
      <c r="J17" s="25" t="s">
        <v>13</v>
      </c>
      <c r="K17" s="166">
        <v>50000</v>
      </c>
      <c r="L17" s="162"/>
      <c r="M17" s="162"/>
      <c r="N17" s="163"/>
      <c r="O17" s="167" t="s">
        <v>24</v>
      </c>
      <c r="P17" s="165"/>
      <c r="Q17" s="25" t="s">
        <v>1</v>
      </c>
      <c r="R17" s="168">
        <f t="shared" ref="R17:R24" si="0">D17-K17</f>
        <v>70000</v>
      </c>
      <c r="S17" s="158"/>
      <c r="T17" s="159"/>
      <c r="U17" s="103" t="s">
        <v>24</v>
      </c>
      <c r="V17" s="153"/>
      <c r="W17" s="27" t="s">
        <v>2</v>
      </c>
      <c r="X17" s="154">
        <v>0.5</v>
      </c>
      <c r="Y17" s="155"/>
      <c r="Z17" s="155"/>
      <c r="AA17" s="156"/>
      <c r="AB17" s="25" t="s">
        <v>1</v>
      </c>
      <c r="AC17" s="157">
        <f t="shared" ref="AC17:AC24" si="1">R17*X17</f>
        <v>35000</v>
      </c>
      <c r="AD17" s="158"/>
      <c r="AE17" s="159"/>
      <c r="AF17" s="28" t="s">
        <v>0</v>
      </c>
    </row>
    <row r="18" spans="1:32" ht="35.450000000000003" customHeight="1" x14ac:dyDescent="0.4">
      <c r="A18" s="151" t="s">
        <v>32</v>
      </c>
      <c r="B18" s="152"/>
      <c r="C18" s="152"/>
      <c r="D18" s="143">
        <v>160000</v>
      </c>
      <c r="E18" s="144"/>
      <c r="F18" s="144"/>
      <c r="G18" s="144"/>
      <c r="H18" s="93" t="s">
        <v>24</v>
      </c>
      <c r="I18" s="94"/>
      <c r="J18" s="31" t="s">
        <v>13</v>
      </c>
      <c r="K18" s="144">
        <v>40000</v>
      </c>
      <c r="L18" s="144"/>
      <c r="M18" s="144"/>
      <c r="N18" s="144"/>
      <c r="O18" s="145" t="s">
        <v>24</v>
      </c>
      <c r="P18" s="94"/>
      <c r="Q18" s="31" t="s">
        <v>1</v>
      </c>
      <c r="R18" s="146">
        <f t="shared" si="0"/>
        <v>120000</v>
      </c>
      <c r="S18" s="147"/>
      <c r="T18" s="148"/>
      <c r="U18" s="149" t="s">
        <v>24</v>
      </c>
      <c r="V18" s="150"/>
      <c r="W18" s="33" t="s">
        <v>2</v>
      </c>
      <c r="X18" s="46">
        <v>0.5</v>
      </c>
      <c r="Y18" s="138"/>
      <c r="Z18" s="138"/>
      <c r="AA18" s="138"/>
      <c r="AB18" s="31" t="s">
        <v>1</v>
      </c>
      <c r="AC18" s="139">
        <f t="shared" si="1"/>
        <v>60000</v>
      </c>
      <c r="AD18" s="139"/>
      <c r="AE18" s="139"/>
      <c r="AF18" s="30" t="s">
        <v>0</v>
      </c>
    </row>
    <row r="19" spans="1:32" ht="35.450000000000003" customHeight="1" x14ac:dyDescent="0.4">
      <c r="A19" s="151" t="s">
        <v>33</v>
      </c>
      <c r="B19" s="152"/>
      <c r="C19" s="152"/>
      <c r="D19" s="143">
        <v>150000</v>
      </c>
      <c r="E19" s="144"/>
      <c r="F19" s="144"/>
      <c r="G19" s="144"/>
      <c r="H19" s="93" t="s">
        <v>24</v>
      </c>
      <c r="I19" s="94"/>
      <c r="J19" s="31" t="s">
        <v>13</v>
      </c>
      <c r="K19" s="144">
        <v>40000</v>
      </c>
      <c r="L19" s="144"/>
      <c r="M19" s="144"/>
      <c r="N19" s="144"/>
      <c r="O19" s="145" t="s">
        <v>24</v>
      </c>
      <c r="P19" s="94"/>
      <c r="Q19" s="31" t="s">
        <v>1</v>
      </c>
      <c r="R19" s="146">
        <f t="shared" si="0"/>
        <v>110000</v>
      </c>
      <c r="S19" s="147"/>
      <c r="T19" s="148"/>
      <c r="U19" s="149" t="s">
        <v>24</v>
      </c>
      <c r="V19" s="150"/>
      <c r="W19" s="33" t="s">
        <v>2</v>
      </c>
      <c r="X19" s="46">
        <v>0.5</v>
      </c>
      <c r="Y19" s="138"/>
      <c r="Z19" s="138"/>
      <c r="AA19" s="138"/>
      <c r="AB19" s="31" t="s">
        <v>1</v>
      </c>
      <c r="AC19" s="139">
        <f t="shared" si="1"/>
        <v>55000</v>
      </c>
      <c r="AD19" s="139"/>
      <c r="AE19" s="139"/>
      <c r="AF19" s="30" t="s">
        <v>0</v>
      </c>
    </row>
    <row r="20" spans="1:32" ht="35.450000000000003" customHeight="1" x14ac:dyDescent="0.4">
      <c r="A20" s="151" t="s">
        <v>30</v>
      </c>
      <c r="B20" s="152"/>
      <c r="C20" s="152"/>
      <c r="D20" s="143">
        <v>120000</v>
      </c>
      <c r="E20" s="144"/>
      <c r="F20" s="144"/>
      <c r="G20" s="144"/>
      <c r="H20" s="93" t="s">
        <v>24</v>
      </c>
      <c r="I20" s="94"/>
      <c r="J20" s="31" t="s">
        <v>13</v>
      </c>
      <c r="K20" s="144">
        <v>30000</v>
      </c>
      <c r="L20" s="144"/>
      <c r="M20" s="144"/>
      <c r="N20" s="144"/>
      <c r="O20" s="145" t="s">
        <v>24</v>
      </c>
      <c r="P20" s="94"/>
      <c r="Q20" s="31" t="s">
        <v>1</v>
      </c>
      <c r="R20" s="146">
        <f t="shared" si="0"/>
        <v>90000</v>
      </c>
      <c r="S20" s="147"/>
      <c r="T20" s="148"/>
      <c r="U20" s="149" t="s">
        <v>24</v>
      </c>
      <c r="V20" s="150"/>
      <c r="W20" s="33" t="s">
        <v>2</v>
      </c>
      <c r="X20" s="46">
        <v>0.5</v>
      </c>
      <c r="Y20" s="138"/>
      <c r="Z20" s="138"/>
      <c r="AA20" s="138"/>
      <c r="AB20" s="31" t="s">
        <v>1</v>
      </c>
      <c r="AC20" s="139">
        <f t="shared" si="1"/>
        <v>45000</v>
      </c>
      <c r="AD20" s="139"/>
      <c r="AE20" s="139"/>
      <c r="AF20" s="30" t="s">
        <v>0</v>
      </c>
    </row>
    <row r="21" spans="1:32" ht="35.450000000000003" customHeight="1" x14ac:dyDescent="0.4">
      <c r="A21" s="140" t="s">
        <v>34</v>
      </c>
      <c r="B21" s="141"/>
      <c r="C21" s="142"/>
      <c r="D21" s="143">
        <v>110000</v>
      </c>
      <c r="E21" s="144"/>
      <c r="F21" s="144"/>
      <c r="G21" s="144"/>
      <c r="H21" s="93" t="s">
        <v>24</v>
      </c>
      <c r="I21" s="94"/>
      <c r="J21" s="31" t="s">
        <v>13</v>
      </c>
      <c r="K21" s="144">
        <v>60000</v>
      </c>
      <c r="L21" s="144"/>
      <c r="M21" s="144"/>
      <c r="N21" s="144"/>
      <c r="O21" s="145" t="s">
        <v>24</v>
      </c>
      <c r="P21" s="94"/>
      <c r="Q21" s="31" t="s">
        <v>1</v>
      </c>
      <c r="R21" s="146">
        <f t="shared" si="0"/>
        <v>50000</v>
      </c>
      <c r="S21" s="147"/>
      <c r="T21" s="148"/>
      <c r="U21" s="149" t="s">
        <v>24</v>
      </c>
      <c r="V21" s="150"/>
      <c r="W21" s="33" t="s">
        <v>2</v>
      </c>
      <c r="X21" s="46">
        <v>0.5</v>
      </c>
      <c r="Y21" s="138"/>
      <c r="Z21" s="138"/>
      <c r="AA21" s="138"/>
      <c r="AB21" s="31" t="s">
        <v>1</v>
      </c>
      <c r="AC21" s="139">
        <f t="shared" si="1"/>
        <v>25000</v>
      </c>
      <c r="AD21" s="139"/>
      <c r="AE21" s="139"/>
      <c r="AF21" s="30" t="s">
        <v>0</v>
      </c>
    </row>
    <row r="22" spans="1:32" ht="35.450000000000003" customHeight="1" x14ac:dyDescent="0.4">
      <c r="A22" s="140" t="s">
        <v>35</v>
      </c>
      <c r="B22" s="141"/>
      <c r="C22" s="142"/>
      <c r="D22" s="143">
        <v>130000</v>
      </c>
      <c r="E22" s="144"/>
      <c r="F22" s="144"/>
      <c r="G22" s="144"/>
      <c r="H22" s="93" t="s">
        <v>24</v>
      </c>
      <c r="I22" s="94"/>
      <c r="J22" s="31" t="s">
        <v>13</v>
      </c>
      <c r="K22" s="144">
        <v>50000</v>
      </c>
      <c r="L22" s="144"/>
      <c r="M22" s="144"/>
      <c r="N22" s="144"/>
      <c r="O22" s="145" t="s">
        <v>24</v>
      </c>
      <c r="P22" s="94"/>
      <c r="Q22" s="31" t="s">
        <v>1</v>
      </c>
      <c r="R22" s="146">
        <f t="shared" si="0"/>
        <v>80000</v>
      </c>
      <c r="S22" s="147"/>
      <c r="T22" s="148"/>
      <c r="U22" s="149" t="s">
        <v>24</v>
      </c>
      <c r="V22" s="150"/>
      <c r="W22" s="33" t="s">
        <v>2</v>
      </c>
      <c r="X22" s="46">
        <v>0.5</v>
      </c>
      <c r="Y22" s="138"/>
      <c r="Z22" s="138"/>
      <c r="AA22" s="138"/>
      <c r="AB22" s="31" t="s">
        <v>1</v>
      </c>
      <c r="AC22" s="139">
        <f t="shared" si="1"/>
        <v>40000</v>
      </c>
      <c r="AD22" s="139"/>
      <c r="AE22" s="139"/>
      <c r="AF22" s="30" t="s">
        <v>0</v>
      </c>
    </row>
    <row r="23" spans="1:32" ht="35.450000000000003" customHeight="1" x14ac:dyDescent="0.4">
      <c r="A23" s="140" t="s">
        <v>36</v>
      </c>
      <c r="B23" s="141"/>
      <c r="C23" s="142"/>
      <c r="D23" s="143">
        <v>140000</v>
      </c>
      <c r="E23" s="144"/>
      <c r="F23" s="144"/>
      <c r="G23" s="144"/>
      <c r="H23" s="93" t="s">
        <v>24</v>
      </c>
      <c r="I23" s="94"/>
      <c r="J23" s="31" t="s">
        <v>13</v>
      </c>
      <c r="K23" s="144">
        <v>40000</v>
      </c>
      <c r="L23" s="144"/>
      <c r="M23" s="144"/>
      <c r="N23" s="144"/>
      <c r="O23" s="145" t="s">
        <v>24</v>
      </c>
      <c r="P23" s="94"/>
      <c r="Q23" s="31" t="s">
        <v>1</v>
      </c>
      <c r="R23" s="146">
        <f t="shared" si="0"/>
        <v>100000</v>
      </c>
      <c r="S23" s="147"/>
      <c r="T23" s="148"/>
      <c r="U23" s="149" t="s">
        <v>24</v>
      </c>
      <c r="V23" s="150"/>
      <c r="W23" s="33" t="s">
        <v>2</v>
      </c>
      <c r="X23" s="46">
        <v>0.5</v>
      </c>
      <c r="Y23" s="138"/>
      <c r="Z23" s="138"/>
      <c r="AA23" s="138"/>
      <c r="AB23" s="31" t="s">
        <v>1</v>
      </c>
      <c r="AC23" s="139">
        <f t="shared" si="1"/>
        <v>50000</v>
      </c>
      <c r="AD23" s="139"/>
      <c r="AE23" s="139"/>
      <c r="AF23" s="30" t="s">
        <v>0</v>
      </c>
    </row>
    <row r="24" spans="1:32" ht="35.450000000000003" customHeight="1" x14ac:dyDescent="0.4">
      <c r="A24" s="130" t="s">
        <v>37</v>
      </c>
      <c r="B24" s="131"/>
      <c r="C24" s="132"/>
      <c r="D24" s="186">
        <v>150000</v>
      </c>
      <c r="E24" s="187"/>
      <c r="F24" s="187"/>
      <c r="G24" s="187"/>
      <c r="H24" s="135" t="s">
        <v>24</v>
      </c>
      <c r="I24" s="136"/>
      <c r="J24" s="32" t="s">
        <v>13</v>
      </c>
      <c r="K24" s="187">
        <v>50000</v>
      </c>
      <c r="L24" s="187"/>
      <c r="M24" s="187"/>
      <c r="N24" s="187"/>
      <c r="O24" s="137" t="s">
        <v>24</v>
      </c>
      <c r="P24" s="136"/>
      <c r="Q24" s="32" t="s">
        <v>1</v>
      </c>
      <c r="R24" s="122">
        <f t="shared" si="0"/>
        <v>100000</v>
      </c>
      <c r="S24" s="123"/>
      <c r="T24" s="124"/>
      <c r="U24" s="125" t="s">
        <v>24</v>
      </c>
      <c r="V24" s="126"/>
      <c r="W24" s="34" t="s">
        <v>2</v>
      </c>
      <c r="X24" s="127">
        <v>0.25</v>
      </c>
      <c r="Y24" s="128"/>
      <c r="Z24" s="128"/>
      <c r="AA24" s="128"/>
      <c r="AB24" s="32" t="s">
        <v>1</v>
      </c>
      <c r="AC24" s="129">
        <f t="shared" si="1"/>
        <v>25000</v>
      </c>
      <c r="AD24" s="129"/>
      <c r="AE24" s="129"/>
      <c r="AF24" s="29" t="s">
        <v>0</v>
      </c>
    </row>
    <row r="25" spans="1:32" x14ac:dyDescent="0.4">
      <c r="A25" s="13"/>
      <c r="B25" s="58" t="s">
        <v>41</v>
      </c>
      <c r="C25" s="58"/>
      <c r="D25" s="58"/>
      <c r="E25" s="58"/>
      <c r="F25" s="58"/>
      <c r="G25" s="58"/>
      <c r="H25" s="58"/>
      <c r="I25" s="58"/>
      <c r="J25" s="58"/>
      <c r="K25" s="58"/>
      <c r="L25" s="58"/>
      <c r="M25" s="58"/>
      <c r="N25" s="58"/>
      <c r="O25" s="58"/>
      <c r="P25" s="58"/>
      <c r="Q25" s="58"/>
      <c r="R25" s="115">
        <f>SUM(R17:T23)</f>
        <v>620000</v>
      </c>
      <c r="S25" s="116"/>
      <c r="T25" s="116"/>
      <c r="U25" s="56" t="s">
        <v>24</v>
      </c>
      <c r="V25" s="56"/>
      <c r="W25" s="9"/>
      <c r="X25" s="9"/>
      <c r="Y25" s="9"/>
      <c r="Z25" s="10"/>
      <c r="AA25" s="10"/>
      <c r="AB25" s="10"/>
      <c r="AC25" s="10"/>
      <c r="AD25" s="10"/>
      <c r="AE25" s="14"/>
      <c r="AF25" s="14"/>
    </row>
    <row r="26" spans="1:32" ht="9.9499999999999993" customHeight="1" thickBot="1" x14ac:dyDescent="0.45">
      <c r="A26" s="13"/>
      <c r="B26" s="36"/>
      <c r="C26" s="36"/>
      <c r="D26" s="40"/>
      <c r="E26" s="41"/>
      <c r="F26" s="41"/>
      <c r="G26" s="41"/>
      <c r="H26" s="41"/>
      <c r="I26" s="41"/>
      <c r="J26" s="14"/>
      <c r="K26" s="40"/>
      <c r="L26" s="41"/>
      <c r="M26" s="41"/>
      <c r="N26" s="41"/>
      <c r="O26" s="41"/>
      <c r="P26" s="41"/>
      <c r="Q26" s="14"/>
      <c r="R26" s="14"/>
      <c r="S26" s="5"/>
      <c r="T26" s="15"/>
      <c r="U26" s="9"/>
      <c r="V26" s="9"/>
      <c r="W26" s="9"/>
      <c r="X26" s="9"/>
      <c r="Y26" s="9"/>
      <c r="Z26" s="10"/>
      <c r="AA26" s="10"/>
      <c r="AB26" s="10"/>
      <c r="AC26" s="10"/>
      <c r="AD26" s="10"/>
      <c r="AE26" s="14"/>
      <c r="AF26" s="14"/>
    </row>
    <row r="27" spans="1:32" ht="27" customHeight="1" thickBot="1" x14ac:dyDescent="0.45">
      <c r="A27" s="13"/>
      <c r="B27" s="36"/>
      <c r="C27" s="36"/>
      <c r="D27" s="36"/>
      <c r="E27" s="36"/>
      <c r="F27" s="36"/>
      <c r="G27" s="36"/>
      <c r="H27" s="12"/>
      <c r="I27" s="12"/>
      <c r="J27" s="12"/>
      <c r="K27" s="12"/>
      <c r="L27" s="12"/>
      <c r="M27" s="12"/>
      <c r="N27" s="12"/>
      <c r="O27" s="14"/>
      <c r="P27" s="5"/>
      <c r="Q27" s="14"/>
      <c r="R27" s="14"/>
      <c r="S27" s="5"/>
      <c r="T27" s="15"/>
      <c r="U27" s="9"/>
      <c r="V27" s="9"/>
      <c r="W27" s="117" t="s">
        <v>4</v>
      </c>
      <c r="X27" s="118"/>
      <c r="Y27" s="118"/>
      <c r="Z27" s="118"/>
      <c r="AA27" s="119"/>
      <c r="AB27" s="120">
        <f>ROUNDDOWN(SUM(AC17:AE24),-3)</f>
        <v>335000</v>
      </c>
      <c r="AC27" s="121"/>
      <c r="AD27" s="121"/>
      <c r="AE27" s="121"/>
      <c r="AF27" s="35" t="s">
        <v>0</v>
      </c>
    </row>
    <row r="28" spans="1:32" ht="9.6" customHeight="1" x14ac:dyDescent="0.4">
      <c r="A28" s="13"/>
      <c r="B28" s="37"/>
      <c r="C28" s="37"/>
      <c r="D28" s="37"/>
      <c r="E28" s="38"/>
      <c r="F28" s="38"/>
      <c r="G28" s="38"/>
      <c r="H28" s="39"/>
      <c r="I28" s="39"/>
      <c r="J28" s="39"/>
      <c r="K28" s="39"/>
      <c r="L28" s="39"/>
      <c r="M28" s="9"/>
      <c r="N28" s="9"/>
      <c r="O28" s="14"/>
      <c r="P28" s="5"/>
      <c r="Q28" s="14"/>
      <c r="R28" s="14"/>
      <c r="S28" s="5"/>
      <c r="T28" s="15"/>
      <c r="U28" s="9"/>
      <c r="V28" s="9"/>
      <c r="W28" s="9"/>
      <c r="X28" s="9"/>
      <c r="Y28" s="9"/>
      <c r="Z28" s="10"/>
      <c r="AA28" s="10"/>
      <c r="AB28" s="10"/>
      <c r="AC28" s="10"/>
      <c r="AD28" s="10"/>
      <c r="AE28" s="14"/>
      <c r="AF28" s="14"/>
    </row>
    <row r="29" spans="1:32" x14ac:dyDescent="0.4">
      <c r="A29" s="24"/>
      <c r="B29" s="24" t="s">
        <v>14</v>
      </c>
      <c r="C29" s="24"/>
      <c r="D29" s="24"/>
      <c r="E29" s="24"/>
      <c r="F29" s="24"/>
      <c r="G29" s="24"/>
      <c r="H29" s="24"/>
      <c r="I29" s="24"/>
      <c r="J29" s="23"/>
      <c r="K29" s="23"/>
      <c r="L29" s="23"/>
      <c r="M29" s="23"/>
      <c r="N29" s="23"/>
      <c r="O29" s="23"/>
      <c r="P29" s="23"/>
      <c r="Q29" s="23"/>
      <c r="R29" s="13"/>
      <c r="S29" s="13"/>
      <c r="T29" s="23"/>
      <c r="U29" s="23"/>
      <c r="V29" s="23"/>
      <c r="W29" s="24"/>
      <c r="X29" s="24"/>
      <c r="Y29" s="24"/>
      <c r="Z29" s="24"/>
      <c r="AA29" s="24"/>
      <c r="AB29" s="24"/>
      <c r="AC29" s="24"/>
      <c r="AD29" s="24"/>
      <c r="AE29" s="23"/>
    </row>
    <row r="30" spans="1:32" x14ac:dyDescent="0.4">
      <c r="A30" s="45" t="s">
        <v>15</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row>
    <row r="31" spans="1:32" x14ac:dyDescent="0.4">
      <c r="A31" s="45" t="s">
        <v>22</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row>
    <row r="32" spans="1:32" x14ac:dyDescent="0.4">
      <c r="A32" s="45" t="s">
        <v>23</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1:31" x14ac:dyDescent="0.4">
      <c r="A33" s="45" t="s">
        <v>16</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row>
  </sheetData>
  <sheetProtection algorithmName="SHA-512" hashValue="8c3vgbjNoZ5CkeJ5UHXk5/JoTj+8OVn4LiBWlORchi30lMjuO6uEXGeWKUWKMh+nDtHGFO7YZ3j1zoMk1CJY9A==" saltValue="HeuexPmC14t1OQ1m3qdHCg==" spinCount="100000" sheet="1" objects="1" scenarios="1"/>
  <protectedRanges>
    <protectedRange sqref="AA14" name="範囲6"/>
    <protectedRange sqref="AA14" name="範囲4_1"/>
    <protectedRange password="CA70" sqref="D17:G24" name="範囲3"/>
    <protectedRange password="CA70" sqref="F10:AF10" name="範囲2"/>
    <protectedRange password="CA70" sqref="F7:AF7" name="範囲1"/>
    <protectedRange password="CA70" sqref="K17:N24" name="範囲4"/>
  </protectedRanges>
  <mergeCells count="97">
    <mergeCell ref="A3:AF3"/>
    <mergeCell ref="A5:H5"/>
    <mergeCell ref="B7:E7"/>
    <mergeCell ref="F7:AF7"/>
    <mergeCell ref="B10:E10"/>
    <mergeCell ref="F10:AF10"/>
    <mergeCell ref="C13:AF13"/>
    <mergeCell ref="B14:Z14"/>
    <mergeCell ref="AA14:AF14"/>
    <mergeCell ref="D16:I16"/>
    <mergeCell ref="K16:P16"/>
    <mergeCell ref="R16:V16"/>
    <mergeCell ref="X16:AA16"/>
    <mergeCell ref="AC16:AF16"/>
    <mergeCell ref="A16:C16"/>
    <mergeCell ref="U17:V17"/>
    <mergeCell ref="X17:AA17"/>
    <mergeCell ref="AC17:AE17"/>
    <mergeCell ref="A18:C18"/>
    <mergeCell ref="D18:G18"/>
    <mergeCell ref="H18:I18"/>
    <mergeCell ref="K18:N18"/>
    <mergeCell ref="O18:P18"/>
    <mergeCell ref="R18:T18"/>
    <mergeCell ref="U18:V18"/>
    <mergeCell ref="A17:C17"/>
    <mergeCell ref="D17:G17"/>
    <mergeCell ref="H17:I17"/>
    <mergeCell ref="K17:N17"/>
    <mergeCell ref="O17:P17"/>
    <mergeCell ref="R17:T17"/>
    <mergeCell ref="X18:AA18"/>
    <mergeCell ref="AC18:AE18"/>
    <mergeCell ref="A19:C19"/>
    <mergeCell ref="D19:G19"/>
    <mergeCell ref="H19:I19"/>
    <mergeCell ref="K19:N19"/>
    <mergeCell ref="O19:P19"/>
    <mergeCell ref="R19:T19"/>
    <mergeCell ref="U19:V19"/>
    <mergeCell ref="X19:AA19"/>
    <mergeCell ref="AC19:AE19"/>
    <mergeCell ref="A20:C20"/>
    <mergeCell ref="D20:G20"/>
    <mergeCell ref="H20:I20"/>
    <mergeCell ref="K20:N20"/>
    <mergeCell ref="O20:P20"/>
    <mergeCell ref="R20:T20"/>
    <mergeCell ref="U20:V20"/>
    <mergeCell ref="X20:AA20"/>
    <mergeCell ref="AC20:AE20"/>
    <mergeCell ref="U21:V21"/>
    <mergeCell ref="X21:AA21"/>
    <mergeCell ref="AC21:AE21"/>
    <mergeCell ref="R21:T21"/>
    <mergeCell ref="A22:C22"/>
    <mergeCell ref="D22:G22"/>
    <mergeCell ref="H22:I22"/>
    <mergeCell ref="K22:N22"/>
    <mergeCell ref="O22:P22"/>
    <mergeCell ref="A21:C21"/>
    <mergeCell ref="D21:G21"/>
    <mergeCell ref="H21:I21"/>
    <mergeCell ref="K21:N21"/>
    <mergeCell ref="O21:P21"/>
    <mergeCell ref="AC22:AE22"/>
    <mergeCell ref="A23:C23"/>
    <mergeCell ref="D23:G23"/>
    <mergeCell ref="H23:I23"/>
    <mergeCell ref="K23:N23"/>
    <mergeCell ref="O23:P23"/>
    <mergeCell ref="R23:T23"/>
    <mergeCell ref="U23:V23"/>
    <mergeCell ref="X23:AA23"/>
    <mergeCell ref="R22:T22"/>
    <mergeCell ref="U22:V22"/>
    <mergeCell ref="A32:AE32"/>
    <mergeCell ref="A33:AE33"/>
    <mergeCell ref="AD1:AF1"/>
    <mergeCell ref="AB27:AE27"/>
    <mergeCell ref="W27:AA27"/>
    <mergeCell ref="U24:V24"/>
    <mergeCell ref="X24:AA24"/>
    <mergeCell ref="AC24:AE24"/>
    <mergeCell ref="A24:C24"/>
    <mergeCell ref="D24:G24"/>
    <mergeCell ref="H24:I24"/>
    <mergeCell ref="K24:N24"/>
    <mergeCell ref="O24:P24"/>
    <mergeCell ref="R24:T24"/>
    <mergeCell ref="AC23:AE23"/>
    <mergeCell ref="X22:AA22"/>
    <mergeCell ref="R25:T25"/>
    <mergeCell ref="U25:V25"/>
    <mergeCell ref="B25:Q25"/>
    <mergeCell ref="A30:AE30"/>
    <mergeCell ref="A31:AE31"/>
  </mergeCells>
  <phoneticPr fontId="1"/>
  <printOptions horizontalCentered="1" verticalCentered="1"/>
  <pageMargins left="0.25" right="0.25"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27</xdr:col>
                    <xdr:colOff>180975</xdr:colOff>
                    <xdr:row>12</xdr:row>
                    <xdr:rowOff>190500</xdr:rowOff>
                  </from>
                  <to>
                    <xdr:col>29</xdr:col>
                    <xdr:colOff>142875</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01計算書 (特別高圧　テナント)  _延長</vt:lpstr>
      <vt:lpstr>02_計算書 (特別高圧　施設)   延長</vt:lpstr>
      <vt:lpstr>01_計算書 (特別高圧　テナント) _延長_記入例</vt:lpstr>
      <vt:lpstr>02_計算書 (特別高圧　施設)   延長_記入例</vt:lpstr>
      <vt:lpstr>'01_計算書 (特別高圧　テナント) _延長_記入例'!Print_Area</vt:lpstr>
      <vt:lpstr>'01計算書 (特別高圧　テナント)  _延長'!Print_Area</vt:lpstr>
      <vt:lpstr>'02_計算書 (特別高圧　施設)   延長'!Print_Area</vt:lpstr>
      <vt:lpstr>'02_計算書 (特別高圧　施設)   延長_記入例'!Print_Area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多田　翠</cp:lastModifiedBy>
  <cp:lastPrinted>2024-06-07T00:29:49Z</cp:lastPrinted>
  <dcterms:created xsi:type="dcterms:W3CDTF">2021-06-04T01:40:56Z</dcterms:created>
  <dcterms:modified xsi:type="dcterms:W3CDTF">2024-06-07T00:29:56Z</dcterms:modified>
</cp:coreProperties>
</file>