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一覧表" sheetId="1" r:id="rId1"/>
  </sheets>
  <definedNames>
    <definedName name="_xlnm.Print_Area" localSheetId="0">一覧表!$A$1:$H$29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H25" i="1"/>
  <c r="G29" i="1" l="1"/>
  <c r="G19" i="1"/>
  <c r="H19" i="1" s="1"/>
  <c r="G21" i="1"/>
  <c r="H21" i="1" s="1"/>
  <c r="G20" i="1"/>
  <c r="H20" i="1" s="1"/>
  <c r="G24" i="1"/>
  <c r="H24" i="1" s="1"/>
  <c r="G23" i="1"/>
  <c r="H23" i="1" s="1"/>
  <c r="G22" i="1"/>
  <c r="H22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</calcChain>
</file>

<file path=xl/sharedStrings.xml><?xml version="1.0" encoding="utf-8"?>
<sst xmlns="http://schemas.openxmlformats.org/spreadsheetml/2006/main" count="23" uniqueCount="22">
  <si>
    <t>別紙１</t>
    <rPh sb="0" eb="2">
      <t>ベッシ</t>
    </rPh>
    <phoneticPr fontId="2"/>
  </si>
  <si>
    <t>番号</t>
    <rPh sb="0" eb="2">
      <t>バンゴウ</t>
    </rPh>
    <phoneticPr fontId="2"/>
  </si>
  <si>
    <t>技能検定受検者一覧表</t>
    <rPh sb="0" eb="2">
      <t>ギノウ</t>
    </rPh>
    <rPh sb="2" eb="4">
      <t>ケンテイ</t>
    </rPh>
    <rPh sb="4" eb="6">
      <t>ジュケン</t>
    </rPh>
    <rPh sb="6" eb="7">
      <t>シャ</t>
    </rPh>
    <rPh sb="7" eb="9">
      <t>イチラン</t>
    </rPh>
    <rPh sb="9" eb="10">
      <t>ヒョウ</t>
    </rPh>
    <phoneticPr fontId="2"/>
  </si>
  <si>
    <t>受検者氏名</t>
    <rPh sb="0" eb="2">
      <t>ジュケン</t>
    </rPh>
    <rPh sb="2" eb="3">
      <t>シャ</t>
    </rPh>
    <rPh sb="3" eb="5">
      <t>シメイ</t>
    </rPh>
    <phoneticPr fontId="2"/>
  </si>
  <si>
    <t>受検職種名</t>
    <rPh sb="0" eb="2">
      <t>ジュケン</t>
    </rPh>
    <rPh sb="2" eb="4">
      <t>ショクシュ</t>
    </rPh>
    <rPh sb="4" eb="5">
      <t>メイ</t>
    </rPh>
    <phoneticPr fontId="2"/>
  </si>
  <si>
    <t>受検作業名</t>
    <rPh sb="0" eb="2">
      <t>ジュケン</t>
    </rPh>
    <rPh sb="2" eb="4">
      <t>サギョウ</t>
    </rPh>
    <rPh sb="4" eb="5">
      <t>メイ</t>
    </rPh>
    <phoneticPr fontId="2"/>
  </si>
  <si>
    <t>受検手数料</t>
    <rPh sb="0" eb="2">
      <t>ジュケン</t>
    </rPh>
    <rPh sb="2" eb="5">
      <t>テスウリョウ</t>
    </rPh>
    <phoneticPr fontId="2"/>
  </si>
  <si>
    <t>左記の
１／２の額</t>
    <rPh sb="0" eb="2">
      <t>サキ</t>
    </rPh>
    <rPh sb="8" eb="9">
      <t>ガク</t>
    </rPh>
    <phoneticPr fontId="2"/>
  </si>
  <si>
    <r>
      <t xml:space="preserve">補助金額
</t>
    </r>
    <r>
      <rPr>
        <sz val="10"/>
        <color theme="1"/>
        <rFont val="ＭＳ 明朝"/>
        <family val="1"/>
        <charset val="128"/>
      </rPr>
      <t>(上限１万円)</t>
    </r>
    <rPh sb="0" eb="2">
      <t>ホジョ</t>
    </rPh>
    <rPh sb="2" eb="4">
      <t>キンガク</t>
    </rPh>
    <rPh sb="6" eb="8">
      <t>ジョウゲン</t>
    </rPh>
    <rPh sb="9" eb="11">
      <t>マンエン</t>
    </rPh>
    <phoneticPr fontId="2"/>
  </si>
  <si>
    <t>例</t>
    <rPh sb="0" eb="1">
      <t>レイ</t>
    </rPh>
    <phoneticPr fontId="2"/>
  </si>
  <si>
    <t>商工　太郎</t>
    <rPh sb="0" eb="2">
      <t>ショウコウ</t>
    </rPh>
    <rPh sb="3" eb="5">
      <t>タロウ</t>
    </rPh>
    <phoneticPr fontId="2"/>
  </si>
  <si>
    <t>鋳造</t>
    <rPh sb="0" eb="2">
      <t>チュウゾウ</t>
    </rPh>
    <phoneticPr fontId="2"/>
  </si>
  <si>
    <t>鋳鉄鋳物鋳造作業</t>
    <rPh sb="0" eb="2">
      <t>チュウテツ</t>
    </rPh>
    <rPh sb="2" eb="4">
      <t>イモノ</t>
    </rPh>
    <rPh sb="4" eb="6">
      <t>チュウゾウ</t>
    </rPh>
    <rPh sb="6" eb="8">
      <t>サギョウ</t>
    </rPh>
    <phoneticPr fontId="2"/>
  </si>
  <si>
    <t>受検
級数</t>
    <rPh sb="0" eb="2">
      <t>ジュケン</t>
    </rPh>
    <rPh sb="3" eb="5">
      <t>キュウスウ</t>
    </rPh>
    <phoneticPr fontId="2"/>
  </si>
  <si>
    <t>特級</t>
  </si>
  <si>
    <t>１級</t>
  </si>
  <si>
    <t>商工　花子</t>
    <rPh sb="0" eb="2">
      <t>ショウコウ</t>
    </rPh>
    <rPh sb="3" eb="5">
      <t>ハナコ</t>
    </rPh>
    <phoneticPr fontId="2"/>
  </si>
  <si>
    <t>機械加工</t>
    <rPh sb="0" eb="2">
      <t>キカイ</t>
    </rPh>
    <rPh sb="2" eb="4">
      <t>カコウ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</si>
  <si>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</si>
  <si>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千円未満
切捨</t>
    <rPh sb="0" eb="2">
      <t>センエン</t>
    </rPh>
    <rPh sb="2" eb="4">
      <t>ミマン</t>
    </rPh>
    <rPh sb="5" eb="7">
      <t>キリス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</si>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</sst>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#,##0_ 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177" fontId="3" fillId="0" borderId="1" xfId="0" applyNumberFormat="1" applyFont="1" applyFill="1" applyBorder="1" applyAlignment="1" applyProtection="1">
      <alignment vertical="center" shrinkToFit="1"/>
      <protection locked="0"/>
    </xf>
    <xf numFmtId="177" fontId="3" fillId="0" borderId="1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1" xfId="0" applyNumberFormat="1" applyFont="1" applyFill="1" applyBorder="1" applyAlignment="1" applyProtection="1">
      <alignment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177" fontId="3" fillId="0" borderId="6" xfId="0" applyNumberFormat="1" applyFont="1" applyFill="1" applyBorder="1" applyAlignment="1" applyProtection="1">
      <alignment vertical="center" shrinkToFit="1"/>
      <protection locked="0"/>
    </xf>
    <xf numFmtId="177" fontId="3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Fill="1" applyBorder="1" applyAlignment="1" applyProtection="1">
      <alignment vertical="center" shrinkToFit="1"/>
      <protection locked="0"/>
    </xf>
    <xf numFmtId="38" fontId="7" fillId="0" borderId="0" xfId="1" applyFont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shrinkToFit="1"/>
    </xf>
    <xf numFmtId="177" fontId="3" fillId="3" borderId="1" xfId="0" applyNumberFormat="1" applyFont="1" applyFill="1" applyBorder="1" applyAlignment="1" applyProtection="1">
      <alignment vertical="center" shrinkToFit="1"/>
    </xf>
    <xf numFmtId="177" fontId="3" fillId="3" borderId="1" xfId="0" applyNumberFormat="1" applyFont="1" applyFill="1" applyBorder="1" applyAlignment="1" applyProtection="1">
      <alignment vertical="center" wrapText="1" shrinkToFit="1"/>
    </xf>
    <xf numFmtId="176" fontId="3" fillId="3" borderId="1" xfId="0" applyNumberFormat="1" applyFont="1" applyFill="1" applyBorder="1" applyAlignment="1" applyProtection="1">
      <alignment horizontal="center" vertical="center" shrinkToFit="1"/>
    </xf>
    <xf numFmtId="177" fontId="5" fillId="3" borderId="1" xfId="0" applyNumberFormat="1" applyFont="1" applyFill="1" applyBorder="1" applyAlignment="1" applyProtection="1">
      <alignment vertical="center" shrinkToFit="1"/>
    </xf>
    <xf numFmtId="176" fontId="5" fillId="2" borderId="9" xfId="0" applyNumberFormat="1" applyFont="1" applyFill="1" applyBorder="1" applyAlignment="1" applyProtection="1">
      <alignment horizontal="center" vertical="center" wrapText="1"/>
    </xf>
    <xf numFmtId="177" fontId="5" fillId="0" borderId="9" xfId="0" applyNumberFormat="1" applyFont="1" applyBorder="1" applyAlignment="1" applyProtection="1">
      <alignment vertical="center"/>
    </xf>
    <xf numFmtId="177" fontId="8" fillId="0" borderId="9" xfId="0" applyNumberFormat="1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 wrapText="1"/>
    </xf>
    <xf numFmtId="177" fontId="5" fillId="3" borderId="13" xfId="0" applyNumberFormat="1" applyFont="1" applyFill="1" applyBorder="1" applyAlignment="1" applyProtection="1">
      <alignment vertical="center" shrinkToFit="1"/>
    </xf>
    <xf numFmtId="177" fontId="5" fillId="0" borderId="13" xfId="0" applyNumberFormat="1" applyFont="1" applyFill="1" applyBorder="1" applyAlignment="1" applyProtection="1">
      <alignment vertical="center" shrinkToFit="1"/>
    </xf>
    <xf numFmtId="177" fontId="5" fillId="0" borderId="14" xfId="0" applyNumberFormat="1" applyFont="1" applyFill="1" applyBorder="1" applyAlignment="1" applyProtection="1">
      <alignment vertical="center" shrinkToFit="1"/>
    </xf>
    <xf numFmtId="0" fontId="4" fillId="2" borderId="15" xfId="0" applyFont="1" applyFill="1" applyBorder="1" applyAlignment="1" applyProtection="1">
      <alignment horizontal="center" vertical="center" wrapText="1"/>
    </xf>
    <xf numFmtId="177" fontId="5" fillId="3" borderId="16" xfId="0" applyNumberFormat="1" applyFont="1" applyFill="1" applyBorder="1" applyAlignment="1" applyProtection="1">
      <alignment vertical="center" shrinkToFit="1"/>
    </xf>
    <xf numFmtId="177" fontId="5" fillId="0" borderId="16" xfId="0" applyNumberFormat="1" applyFont="1" applyFill="1" applyBorder="1" applyAlignment="1" applyProtection="1">
      <alignment vertical="center" shrinkToFit="1"/>
    </xf>
    <xf numFmtId="177" fontId="5" fillId="0" borderId="17" xfId="0" applyNumberFormat="1" applyFont="1" applyFill="1" applyBorder="1" applyAlignment="1" applyProtection="1">
      <alignment vertical="center" shrinkToFi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176" fontId="5" fillId="0" borderId="11" xfId="0" applyNumberFormat="1" applyFont="1" applyFill="1" applyBorder="1" applyAlignment="1" applyProtection="1">
      <alignment horizontal="center" vertical="center" wrapText="1"/>
    </xf>
    <xf numFmtId="177" fontId="5" fillId="0" borderId="11" xfId="0" applyNumberFormat="1" applyFont="1" applyFill="1" applyBorder="1" applyAlignment="1" applyProtection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757326</xdr:colOff>
      <xdr:row>25</xdr:row>
      <xdr:rowOff>33413</xdr:rowOff>
    </xdr:from>
    <xdr:to>
      <xdr:col>7</xdr:col>
      <xdr:colOff>62692</xdr:colOff>
      <xdr:row>27</xdr:row>
      <xdr:rowOff>148243</xdr:rowOff>
    </xdr:to>
    <xdr:sp macro="" textlink="">
      <xdr:nvSpPr>
        <xdr:cNvPr id="3" name="下矢印 2"/>
        <xdr:cNvSpPr/>
      </xdr:nvSpPr>
      <xdr:spPr>
        <a:xfrm rot="2479397">
          <a:off x="6504076" y="10041013"/>
          <a:ext cx="168966" cy="44503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4.5" style="2" customWidth="1"/>
    <col min="2" max="2" width="15.5" style="2" customWidth="1"/>
    <col min="3" max="3" width="16.25" style="2" customWidth="1"/>
    <col min="4" max="4" width="21.25" style="2" customWidth="1"/>
    <col min="5" max="5" width="7.1640625" style="2" bestFit="1" customWidth="1"/>
    <col min="6" max="6" width="10.75" style="2" bestFit="1" customWidth="1"/>
    <col min="7" max="7" width="11.33203125" style="2" customWidth="1"/>
    <col min="8" max="8" width="11.08203125" style="2" customWidth="1"/>
    <col min="9" max="9" width="9" style="2"/>
    <col min="10" max="10" width="21.5" style="2" customWidth="1"/>
    <col min="11" max="16384" width="9" style="2"/>
  </cols>
  <sheetData>
    <row r="1" spans="1:10" ht="16.5" x14ac:dyDescent="0.25">
      <c r="A1" s="1" t="s">
        <v>0</v>
      </c>
    </row>
    <row r="2" spans="1:10" ht="14" x14ac:dyDescent="0.2">
      <c r="A2" s="3"/>
    </row>
    <row r="3" spans="1:10" ht="13.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  <c r="I3" s="1"/>
      <c r="J3" s="1"/>
    </row>
    <row r="4" spans="1:10" ht="13.5" customHeight="1" x14ac:dyDescent="0.25">
      <c r="A4" s="42"/>
      <c r="B4" s="42"/>
      <c r="C4" s="42"/>
      <c r="D4" s="42"/>
      <c r="E4" s="42"/>
      <c r="F4" s="42"/>
      <c r="G4" s="42"/>
      <c r="H4" s="42"/>
      <c r="I4" s="1"/>
      <c r="J4" s="1"/>
    </row>
    <row r="6" spans="1:10" ht="13.5" thickBot="1" x14ac:dyDescent="0.25"/>
    <row r="7" spans="1:10" ht="40.5" customHeight="1" x14ac:dyDescent="0.2">
      <c r="A7" s="19" t="s">
        <v>1</v>
      </c>
      <c r="B7" s="20" t="s">
        <v>3</v>
      </c>
      <c r="C7" s="20" t="s">
        <v>4</v>
      </c>
      <c r="D7" s="21" t="s">
        <v>5</v>
      </c>
      <c r="E7" s="21" t="s">
        <v>13</v>
      </c>
      <c r="F7" s="21" t="s">
        <v>6</v>
      </c>
      <c r="G7" s="22" t="s">
        <v>7</v>
      </c>
      <c r="H7" s="36" t="s">
        <v>8</v>
      </c>
      <c r="J7" s="4"/>
    </row>
    <row r="8" spans="1:10" ht="36" customHeight="1" x14ac:dyDescent="0.2">
      <c r="A8" s="23" t="s">
        <v>9</v>
      </c>
      <c r="B8" s="24" t="s">
        <v>10</v>
      </c>
      <c r="C8" s="25" t="s">
        <v>11</v>
      </c>
      <c r="D8" s="26" t="s">
        <v>12</v>
      </c>
      <c r="E8" s="27" t="s">
        <v>15</v>
      </c>
      <c r="F8" s="28">
        <v>18200</v>
      </c>
      <c r="G8" s="33">
        <f>IF(F8="","",F8/2)</f>
        <v>9100</v>
      </c>
      <c r="H8" s="37">
        <f>IF(G8="","",IF(G8&gt;10000,10000,G8))</f>
        <v>9100</v>
      </c>
      <c r="J8" s="5"/>
    </row>
    <row r="9" spans="1:10" ht="36" customHeight="1" x14ac:dyDescent="0.2">
      <c r="A9" s="23" t="s">
        <v>9</v>
      </c>
      <c r="B9" s="24" t="s">
        <v>16</v>
      </c>
      <c r="C9" s="25" t="s">
        <v>17</v>
      </c>
      <c r="D9" s="26"/>
      <c r="E9" s="27" t="s">
        <v>14</v>
      </c>
      <c r="F9" s="28">
        <v>21300</v>
      </c>
      <c r="G9" s="33">
        <f t="shared" ref="G9:G24" si="0">IF(F9="","",F9/2)</f>
        <v>10650</v>
      </c>
      <c r="H9" s="37">
        <f>IF(G9="","",IF(G9&gt;10000,10000,G9))</f>
        <v>10000</v>
      </c>
      <c r="J9" s="5"/>
    </row>
    <row r="10" spans="1:10" ht="36" customHeight="1" x14ac:dyDescent="0.2">
      <c r="A10" s="6">
        <v>1</v>
      </c>
      <c r="B10" s="7"/>
      <c r="C10" s="8"/>
      <c r="D10" s="9"/>
      <c r="E10" s="10"/>
      <c r="F10" s="11"/>
      <c r="G10" s="34" t="str">
        <f t="shared" si="0"/>
        <v/>
      </c>
      <c r="H10" s="38" t="str">
        <f t="shared" ref="H10:H24" si="1">IF(G10="","",IF(G10&gt;10000,10000,G10))</f>
        <v/>
      </c>
      <c r="J10" s="5"/>
    </row>
    <row r="11" spans="1:10" ht="36" customHeight="1" x14ac:dyDescent="0.2">
      <c r="A11" s="6">
        <v>2</v>
      </c>
      <c r="B11" s="7"/>
      <c r="C11" s="8"/>
      <c r="D11" s="9"/>
      <c r="E11" s="10"/>
      <c r="F11" s="11"/>
      <c r="G11" s="34" t="str">
        <f t="shared" si="0"/>
        <v/>
      </c>
      <c r="H11" s="38" t="str">
        <f t="shared" si="1"/>
        <v/>
      </c>
      <c r="J11" s="5"/>
    </row>
    <row r="12" spans="1:10" ht="36" customHeight="1" x14ac:dyDescent="0.2">
      <c r="A12" s="6">
        <v>3</v>
      </c>
      <c r="B12" s="7"/>
      <c r="C12" s="8"/>
      <c r="D12" s="9"/>
      <c r="E12" s="10"/>
      <c r="F12" s="11"/>
      <c r="G12" s="34" t="str">
        <f t="shared" si="0"/>
        <v/>
      </c>
      <c r="H12" s="38" t="str">
        <f t="shared" si="1"/>
        <v/>
      </c>
      <c r="J12" s="5"/>
    </row>
    <row r="13" spans="1:10" ht="36" customHeight="1" x14ac:dyDescent="0.2">
      <c r="A13" s="6">
        <v>4</v>
      </c>
      <c r="B13" s="7"/>
      <c r="C13" s="8"/>
      <c r="D13" s="9"/>
      <c r="E13" s="10"/>
      <c r="F13" s="11"/>
      <c r="G13" s="34" t="str">
        <f t="shared" si="0"/>
        <v/>
      </c>
      <c r="H13" s="38" t="str">
        <f t="shared" si="1"/>
        <v/>
      </c>
      <c r="J13" s="5"/>
    </row>
    <row r="14" spans="1:10" ht="36" customHeight="1" x14ac:dyDescent="0.2">
      <c r="A14" s="6">
        <v>5</v>
      </c>
      <c r="B14" s="7"/>
      <c r="C14" s="8"/>
      <c r="D14" s="9"/>
      <c r="E14" s="10"/>
      <c r="F14" s="11"/>
      <c r="G14" s="34" t="str">
        <f t="shared" si="0"/>
        <v/>
      </c>
      <c r="H14" s="38" t="str">
        <f t="shared" si="1"/>
        <v/>
      </c>
      <c r="J14" s="5"/>
    </row>
    <row r="15" spans="1:10" ht="36" customHeight="1" x14ac:dyDescent="0.2">
      <c r="A15" s="6">
        <v>6</v>
      </c>
      <c r="B15" s="7"/>
      <c r="C15" s="8"/>
      <c r="D15" s="9"/>
      <c r="E15" s="10"/>
      <c r="F15" s="11"/>
      <c r="G15" s="34" t="str">
        <f t="shared" si="0"/>
        <v/>
      </c>
      <c r="H15" s="38" t="str">
        <f t="shared" si="1"/>
        <v/>
      </c>
      <c r="J15" s="5"/>
    </row>
    <row r="16" spans="1:10" ht="36" customHeight="1" x14ac:dyDescent="0.2">
      <c r="A16" s="6">
        <v>7</v>
      </c>
      <c r="B16" s="7"/>
      <c r="C16" s="8"/>
      <c r="D16" s="9"/>
      <c r="E16" s="10"/>
      <c r="F16" s="11"/>
      <c r="G16" s="34" t="str">
        <f t="shared" si="0"/>
        <v/>
      </c>
      <c r="H16" s="38" t="str">
        <f t="shared" si="1"/>
        <v/>
      </c>
      <c r="J16" s="5"/>
    </row>
    <row r="17" spans="1:10" ht="36" customHeight="1" x14ac:dyDescent="0.2">
      <c r="A17" s="6">
        <v>8</v>
      </c>
      <c r="B17" s="7"/>
      <c r="C17" s="8"/>
      <c r="D17" s="9"/>
      <c r="E17" s="10"/>
      <c r="F17" s="11"/>
      <c r="G17" s="34" t="str">
        <f t="shared" si="0"/>
        <v/>
      </c>
      <c r="H17" s="38" t="str">
        <f t="shared" si="1"/>
        <v/>
      </c>
      <c r="J17" s="5"/>
    </row>
    <row r="18" spans="1:10" ht="36" customHeight="1" x14ac:dyDescent="0.2">
      <c r="A18" s="6">
        <v>9</v>
      </c>
      <c r="B18" s="7"/>
      <c r="C18" s="8"/>
      <c r="D18" s="9"/>
      <c r="E18" s="10"/>
      <c r="F18" s="11"/>
      <c r="G18" s="34" t="str">
        <f t="shared" si="0"/>
        <v/>
      </c>
      <c r="H18" s="38" t="str">
        <f t="shared" si="1"/>
        <v/>
      </c>
      <c r="J18" s="5"/>
    </row>
    <row r="19" spans="1:10" ht="36" customHeight="1" x14ac:dyDescent="0.2">
      <c r="A19" s="6">
        <v>10</v>
      </c>
      <c r="B19" s="7"/>
      <c r="C19" s="8"/>
      <c r="D19" s="9"/>
      <c r="E19" s="10"/>
      <c r="F19" s="11"/>
      <c r="G19" s="34" t="str">
        <f t="shared" si="0"/>
        <v/>
      </c>
      <c r="H19" s="38" t="str">
        <f t="shared" si="1"/>
        <v/>
      </c>
      <c r="J19" s="5"/>
    </row>
    <row r="20" spans="1:10" ht="36" customHeight="1" x14ac:dyDescent="0.2">
      <c r="A20" s="6">
        <v>11</v>
      </c>
      <c r="B20" s="7"/>
      <c r="C20" s="8"/>
      <c r="D20" s="9"/>
      <c r="E20" s="10"/>
      <c r="F20" s="11"/>
      <c r="G20" s="34" t="str">
        <f t="shared" si="0"/>
        <v/>
      </c>
      <c r="H20" s="38" t="str">
        <f t="shared" si="1"/>
        <v/>
      </c>
      <c r="J20" s="5"/>
    </row>
    <row r="21" spans="1:10" ht="36" customHeight="1" x14ac:dyDescent="0.2">
      <c r="A21" s="6">
        <v>12</v>
      </c>
      <c r="B21" s="7"/>
      <c r="C21" s="8"/>
      <c r="D21" s="9"/>
      <c r="E21" s="10"/>
      <c r="F21" s="11"/>
      <c r="G21" s="34" t="str">
        <f t="shared" si="0"/>
        <v/>
      </c>
      <c r="H21" s="38" t="str">
        <f t="shared" si="1"/>
        <v/>
      </c>
      <c r="J21" s="5"/>
    </row>
    <row r="22" spans="1:10" ht="36" customHeight="1" x14ac:dyDescent="0.2">
      <c r="A22" s="6">
        <v>13</v>
      </c>
      <c r="B22" s="7"/>
      <c r="C22" s="8"/>
      <c r="D22" s="9"/>
      <c r="E22" s="10"/>
      <c r="F22" s="11"/>
      <c r="G22" s="34" t="str">
        <f t="shared" si="0"/>
        <v/>
      </c>
      <c r="H22" s="38" t="str">
        <f t="shared" si="1"/>
        <v/>
      </c>
      <c r="J22" s="5"/>
    </row>
    <row r="23" spans="1:10" ht="36" customHeight="1" x14ac:dyDescent="0.2">
      <c r="A23" s="6">
        <v>14</v>
      </c>
      <c r="B23" s="7"/>
      <c r="C23" s="8"/>
      <c r="D23" s="9"/>
      <c r="E23" s="10"/>
      <c r="F23" s="11"/>
      <c r="G23" s="34" t="str">
        <f t="shared" si="0"/>
        <v/>
      </c>
      <c r="H23" s="38" t="str">
        <f t="shared" si="1"/>
        <v/>
      </c>
      <c r="J23" s="5"/>
    </row>
    <row r="24" spans="1:10" ht="36" customHeight="1" thickBot="1" x14ac:dyDescent="0.25">
      <c r="A24" s="12">
        <v>15</v>
      </c>
      <c r="B24" s="13"/>
      <c r="C24" s="14"/>
      <c r="D24" s="15"/>
      <c r="E24" s="16"/>
      <c r="F24" s="17"/>
      <c r="G24" s="35" t="str">
        <f t="shared" si="0"/>
        <v/>
      </c>
      <c r="H24" s="39" t="str">
        <f t="shared" si="1"/>
        <v/>
      </c>
      <c r="J24" s="5"/>
    </row>
    <row r="25" spans="1:10" ht="41.25" customHeight="1" thickBot="1" x14ac:dyDescent="0.25">
      <c r="E25" s="43" t="s">
        <v>20</v>
      </c>
      <c r="F25" s="44" t="str">
        <f>IF(SUM(F10:F24)=0,"",SUM(F10:F24))</f>
        <v/>
      </c>
      <c r="G25" s="29" t="s">
        <v>21</v>
      </c>
      <c r="H25" s="30" t="str">
        <f>IF(SUM(H10:H24)=0,"",SUM(H10:H24))</f>
        <v/>
      </c>
      <c r="J25" s="18"/>
    </row>
    <row r="28" spans="1:10" ht="13.5" thickBot="1" x14ac:dyDescent="0.25"/>
    <row r="29" spans="1:10" ht="45.5" customHeight="1" thickBot="1" x14ac:dyDescent="0.25">
      <c r="E29" s="40" t="s">
        <v>18</v>
      </c>
      <c r="F29" s="41"/>
      <c r="G29" s="31" t="str">
        <f>IF(H25="","",ROUNDDOWN(H25,-3))</f>
        <v/>
      </c>
      <c r="H29" s="32" t="s">
        <v>19</v>
      </c>
    </row>
  </sheetData>
  <sheetProtection sheet="1" formatCells="0" formatColumns="0" formatRows="0" insertColumns="0" insertRows="0" insertHyperlinks="0" deleteColumns="0" deleteRows="0" selectLockedCells="1" sort="0" autoFilter="0" pivotTables="0"/>
  <mergeCells count="2">
    <mergeCell ref="E29:F29"/>
    <mergeCell ref="A3:H4"/>
  </mergeCells>
  <phoneticPr fontId="2"/>
  <dataValidations count="1">
    <dataValidation type="list" allowBlank="1" showInputMessage="1" showErrorMessage="1" sqref="E8:E24">
      <formula1>"特級,１級,単一等級"</formula1>
    </dataValidation>
  </dataValidation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2024-03-26T08:05:08Z</dcterms:modified>
</cp:coreProperties>
</file>