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53D43DD4-8160-44C6-95DF-0B31CF80A22A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一覧表" sheetId="1" r:id="rId1"/>
    <sheet name="記載例" sheetId="3" r:id="rId2"/>
  </sheets>
  <definedNames>
    <definedName name="_xlnm.Print_Area" localSheetId="0">一覧表!$A$1:$H$27</definedName>
    <definedName name="_xlnm.Print_Area" localSheetId="1">記載例!$A$1:$H$27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8" i="3"/>
  <c r="H9" i="3"/>
  <c r="G8" i="3"/>
  <c r="G9" i="3"/>
  <c r="G9" i="1"/>
  <c r="H9" i="1" s="1"/>
  <c r="G8" i="1"/>
  <c r="F23" i="3" l="1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H16" i="3"/>
  <c r="G16" i="3"/>
  <c r="G15" i="3"/>
  <c r="H15" i="3" s="1"/>
  <c r="G14" i="3"/>
  <c r="H14" i="3" s="1"/>
  <c r="G13" i="3"/>
  <c r="H13" i="3" s="1"/>
  <c r="H12" i="3"/>
  <c r="G12" i="3"/>
  <c r="G11" i="3"/>
  <c r="H11" i="3" s="1"/>
  <c r="G10" i="3"/>
  <c r="H10" i="3" s="1"/>
  <c r="F23" i="1"/>
  <c r="H23" i="3" l="1"/>
  <c r="G27" i="3" s="1"/>
  <c r="G17" i="1"/>
  <c r="H17" i="1" s="1"/>
  <c r="G19" i="1"/>
  <c r="H19" i="1" s="1"/>
  <c r="G18" i="1"/>
  <c r="H18" i="1" s="1"/>
  <c r="G22" i="1"/>
  <c r="H22" i="1" s="1"/>
  <c r="G21" i="1"/>
  <c r="H21" i="1" s="1"/>
  <c r="G20" i="1"/>
  <c r="H20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H23" i="1" l="1"/>
  <c r="G27" i="1" s="1"/>
</calcChain>
</file>

<file path=xl/sharedStrings.xml><?xml version="1.0" encoding="utf-8"?>
<sst xmlns="http://schemas.openxmlformats.org/spreadsheetml/2006/main" count="35" uniqueCount="21">
  <si>
    <t>別紙１</t>
    <rPh sb="0" eb="2">
      <t>ベッシ</t>
    </rPh>
    <phoneticPr fontId="2"/>
  </si>
  <si>
    <t>番号</t>
    <rPh sb="0" eb="2">
      <t>バンゴウ</t>
    </rPh>
    <phoneticPr fontId="2"/>
  </si>
  <si>
    <t>技能検定受検者一覧表</t>
    <rPh sb="0" eb="2">
      <t>ギノウ</t>
    </rPh>
    <rPh sb="2" eb="4">
      <t>ケンテイ</t>
    </rPh>
    <rPh sb="4" eb="6">
      <t>ジュケン</t>
    </rPh>
    <rPh sb="6" eb="7">
      <t>シャ</t>
    </rPh>
    <rPh sb="7" eb="9">
      <t>イチラン</t>
    </rPh>
    <rPh sb="9" eb="10">
      <t>ヒョウ</t>
    </rPh>
    <phoneticPr fontId="2"/>
  </si>
  <si>
    <t>受検者氏名</t>
    <rPh sb="0" eb="2">
      <t>ジュケン</t>
    </rPh>
    <rPh sb="2" eb="3">
      <t>シャ</t>
    </rPh>
    <rPh sb="3" eb="5">
      <t>シメイ</t>
    </rPh>
    <phoneticPr fontId="2"/>
  </si>
  <si>
    <t>受検職種名</t>
    <rPh sb="0" eb="2">
      <t>ジュケン</t>
    </rPh>
    <rPh sb="2" eb="4">
      <t>ショクシュ</t>
    </rPh>
    <rPh sb="4" eb="5">
      <t>メイ</t>
    </rPh>
    <phoneticPr fontId="2"/>
  </si>
  <si>
    <t>受検作業名</t>
    <rPh sb="0" eb="2">
      <t>ジュケン</t>
    </rPh>
    <rPh sb="2" eb="4">
      <t>サギョウ</t>
    </rPh>
    <rPh sb="4" eb="5">
      <t>メイ</t>
    </rPh>
    <phoneticPr fontId="2"/>
  </si>
  <si>
    <t>受検手数料</t>
    <rPh sb="0" eb="2">
      <t>ジュケン</t>
    </rPh>
    <rPh sb="2" eb="5">
      <t>テスウリョウ</t>
    </rPh>
    <phoneticPr fontId="2"/>
  </si>
  <si>
    <t>左記の
１／２の額</t>
    <rPh sb="0" eb="2">
      <t>サキ</t>
    </rPh>
    <rPh sb="8" eb="9">
      <t>ガク</t>
    </rPh>
    <phoneticPr fontId="2"/>
  </si>
  <si>
    <r>
      <t xml:space="preserve">補助金額
</t>
    </r>
    <r>
      <rPr>
        <sz val="10"/>
        <color theme="1"/>
        <rFont val="ＭＳ 明朝"/>
        <family val="1"/>
        <charset val="128"/>
      </rPr>
      <t>(上限１万円)</t>
    </r>
    <rPh sb="0" eb="2">
      <t>ホジョ</t>
    </rPh>
    <rPh sb="2" eb="4">
      <t>キンガク</t>
    </rPh>
    <rPh sb="6" eb="8">
      <t>ジョウゲン</t>
    </rPh>
    <rPh sb="9" eb="11">
      <t>マンエン</t>
    </rPh>
    <phoneticPr fontId="2"/>
  </si>
  <si>
    <t>鋳造</t>
    <rPh sb="0" eb="2">
      <t>チュウゾウ</t>
    </rPh>
    <phoneticPr fontId="2"/>
  </si>
  <si>
    <t>鋳鉄鋳物鋳造作業</t>
    <rPh sb="0" eb="2">
      <t>チュウテツ</t>
    </rPh>
    <rPh sb="2" eb="4">
      <t>イモノ</t>
    </rPh>
    <rPh sb="4" eb="6">
      <t>チュウゾウ</t>
    </rPh>
    <rPh sb="6" eb="8">
      <t>サギョウ</t>
    </rPh>
    <phoneticPr fontId="2"/>
  </si>
  <si>
    <t>受検
級数</t>
    <rPh sb="0" eb="2">
      <t>ジュケン</t>
    </rPh>
    <rPh sb="3" eb="5">
      <t>キュウスウ</t>
    </rPh>
    <phoneticPr fontId="2"/>
  </si>
  <si>
    <t>特級</t>
  </si>
  <si>
    <t>１級</t>
  </si>
  <si>
    <t>商工　花子</t>
    <rPh sb="0" eb="2">
      <t>ショウコウ</t>
    </rPh>
    <rPh sb="3" eb="5">
      <t>ハナコ</t>
    </rPh>
    <phoneticPr fontId="2"/>
  </si>
  <si>
    <t>機械加工</t>
    <rPh sb="0" eb="2">
      <t>キカイ</t>
    </rPh>
    <rPh sb="2" eb="4">
      <t>カコウ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</si>
  <si>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</si>
  <si>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千円未満
切捨</t>
    <rPh sb="0" eb="2">
      <t>センエン</t>
    </rPh>
    <rPh sb="2" eb="4">
      <t>ミマン</t>
    </rPh>
    <rPh sb="5" eb="7">
      <t>キリス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</si>
  <si>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</si>
  <si>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</si>
  <si>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商工　太郎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</si>
</sst>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177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1" xfId="0" applyNumberFormat="1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177" fontId="3" fillId="0" borderId="6" xfId="0" applyNumberFormat="1" applyFont="1" applyFill="1" applyBorder="1" applyAlignment="1" applyProtection="1">
      <alignment vertical="center" shrinkToFit="1"/>
      <protection locked="0"/>
    </xf>
    <xf numFmtId="177" fontId="3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Fill="1" applyBorder="1" applyAlignment="1" applyProtection="1">
      <alignment vertical="center" shrinkToFit="1"/>
      <protection locked="0"/>
    </xf>
    <xf numFmtId="38" fontId="7" fillId="0" borderId="0" xfId="1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76" fontId="5" fillId="2" borderId="9" xfId="0" applyNumberFormat="1" applyFont="1" applyFill="1" applyBorder="1" applyAlignment="1" applyProtection="1">
      <alignment horizontal="center" vertical="center" wrapText="1"/>
    </xf>
    <xf numFmtId="177" fontId="5" fillId="0" borderId="9" xfId="0" applyNumberFormat="1" applyFont="1" applyBorder="1" applyAlignment="1" applyProtection="1">
      <alignment vertical="center"/>
    </xf>
    <xf numFmtId="177" fontId="8" fillId="0" borderId="9" xfId="0" applyNumberFormat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 wrapText="1"/>
    </xf>
    <xf numFmtId="177" fontId="5" fillId="0" borderId="13" xfId="0" applyNumberFormat="1" applyFont="1" applyFill="1" applyBorder="1" applyAlignment="1" applyProtection="1">
      <alignment vertical="center" shrinkToFit="1"/>
    </xf>
    <xf numFmtId="177" fontId="5" fillId="0" borderId="14" xfId="0" applyNumberFormat="1" applyFont="1" applyFill="1" applyBorder="1" applyAlignment="1" applyProtection="1">
      <alignment vertical="center" shrinkToFit="1"/>
    </xf>
    <xf numFmtId="0" fontId="4" fillId="2" borderId="15" xfId="0" applyFont="1" applyFill="1" applyBorder="1" applyAlignment="1" applyProtection="1">
      <alignment horizontal="center" vertical="center" wrapText="1"/>
    </xf>
    <xf numFmtId="177" fontId="5" fillId="0" borderId="16" xfId="0" applyNumberFormat="1" applyFont="1" applyFill="1" applyBorder="1" applyAlignment="1" applyProtection="1">
      <alignment vertical="center" shrinkToFit="1"/>
    </xf>
    <xf numFmtId="177" fontId="5" fillId="0" borderId="17" xfId="0" applyNumberFormat="1" applyFont="1" applyFill="1" applyBorder="1" applyAlignment="1" applyProtection="1">
      <alignment vertical="center" shrinkToFit="1"/>
    </xf>
    <xf numFmtId="176" fontId="5" fillId="0" borderId="11" xfId="0" applyNumberFormat="1" applyFont="1" applyFill="1" applyBorder="1" applyAlignment="1" applyProtection="1">
      <alignment horizontal="center" vertical="center" wrapText="1"/>
    </xf>
    <xf numFmtId="177" fontId="5" fillId="0" borderId="11" xfId="0" applyNumberFormat="1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177" fontId="10" fillId="0" borderId="1" xfId="0" applyNumberFormat="1" applyFont="1" applyFill="1" applyBorder="1" applyAlignment="1" applyProtection="1">
      <alignment vertical="center" shrinkToFit="1"/>
      <protection locked="0"/>
    </xf>
    <xf numFmtId="177" fontId="10" fillId="0" borderId="1" xfId="0" applyNumberFormat="1" applyFont="1" applyFill="1" applyBorder="1" applyAlignment="1" applyProtection="1">
      <alignment vertical="center" wrapText="1" shrinkToFit="1"/>
      <protection locked="0"/>
    </xf>
    <xf numFmtId="176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Fill="1" applyBorder="1" applyAlignment="1" applyProtection="1">
      <alignment vertical="center" shrinkToFit="1"/>
      <protection locked="0"/>
    </xf>
    <xf numFmtId="177" fontId="11" fillId="0" borderId="13" xfId="0" applyNumberFormat="1" applyFont="1" applyFill="1" applyBorder="1" applyAlignment="1" applyProtection="1">
      <alignment vertical="center" shrinkToFit="1"/>
    </xf>
    <xf numFmtId="177" fontId="11" fillId="0" borderId="16" xfId="0" applyNumberFormat="1" applyFont="1" applyFill="1" applyBorder="1" applyAlignment="1" applyProtection="1">
      <alignment vertical="center" shrinkToFit="1"/>
    </xf>
    <xf numFmtId="0" fontId="5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38" fontId="7" fillId="0" borderId="0" xfId="1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757326</xdr:colOff>
      <xdr:row>23</xdr:row>
      <xdr:rowOff>33413</xdr:rowOff>
    </xdr:from>
    <xdr:to>
      <xdr:col>7</xdr:col>
      <xdr:colOff>62692</xdr:colOff>
      <xdr:row>25</xdr:row>
      <xdr:rowOff>148243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479397">
          <a:off x="6504076" y="10041013"/>
          <a:ext cx="168966" cy="44503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757326</xdr:colOff>
      <xdr:row>23</xdr:row>
      <xdr:rowOff>33413</xdr:rowOff>
    </xdr:from>
    <xdr:to>
      <xdr:col>7</xdr:col>
      <xdr:colOff>62692</xdr:colOff>
      <xdr:row>25</xdr:row>
      <xdr:rowOff>148243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714C76A8-46C6-473A-BD5F-66F17029C7C6}"/>
            </a:ext>
          </a:extLst>
        </xdr:cNvPr>
        <xdr:cNvSpPr/>
      </xdr:nvSpPr>
      <xdr:spPr>
        <a:xfrm rot="2479397">
          <a:off x="6504076" y="8993263"/>
          <a:ext cx="168966" cy="44503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260350</xdr:colOff>
      <xdr:row>1</xdr:row>
      <xdr:rowOff>57150</xdr:rowOff>
    </xdr:from>
    <xdr:to>
      <xdr:col>7</xdr:col>
      <xdr:colOff>374650</xdr:colOff>
      <xdr:row>3</xdr:row>
      <xdr:rowOff>146050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D7BCFC3-2836-462D-3ADC-B52D7CE82188}"/>
            </a:ext>
          </a:extLst>
        </xdr:cNvPr>
        <xdr:cNvSpPr/>
      </xdr:nvSpPr>
      <xdr:spPr>
        <a:xfrm>
          <a:off x="6007100" y="266700"/>
          <a:ext cx="977900" cy="4381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3" x14ac:dyDescent="0.2"/>
  <cols>
    <col min="1" max="1" width="4.5" style="45" customWidth="1"/>
    <col min="2" max="2" width="15.5" style="45" customWidth="1"/>
    <col min="3" max="3" width="16.25" style="45" customWidth="1"/>
    <col min="4" max="4" width="21.25" style="45" customWidth="1"/>
    <col min="5" max="5" width="7.1640625" style="45" bestFit="1" customWidth="1"/>
    <col min="6" max="6" width="10.75" style="45" bestFit="1" customWidth="1"/>
    <col min="7" max="7" width="11.33203125" style="45" customWidth="1"/>
    <col min="8" max="8" width="11.08203125" style="45" customWidth="1"/>
    <col min="9" max="9" width="9" style="45"/>
    <col min="10" max="10" width="21.5" style="45" customWidth="1"/>
    <col min="11" max="16384" width="9" style="45"/>
  </cols>
  <sheetData>
    <row r="1" spans="1:10" ht="16.5" x14ac:dyDescent="0.25">
      <c r="A1" s="44" t="s">
        <v>0</v>
      </c>
    </row>
    <row r="2" spans="1:10" ht="14" x14ac:dyDescent="0.2">
      <c r="A2" s="46"/>
    </row>
    <row r="3" spans="1:10" ht="13.5" customHeight="1" x14ac:dyDescent="0.25">
      <c r="A3" s="47" t="s">
        <v>2</v>
      </c>
      <c r="B3" s="47"/>
      <c r="C3" s="47"/>
      <c r="D3" s="47"/>
      <c r="E3" s="47"/>
      <c r="F3" s="47"/>
      <c r="G3" s="47"/>
      <c r="H3" s="47"/>
      <c r="I3" s="44"/>
      <c r="J3" s="44"/>
    </row>
    <row r="4" spans="1:10" ht="13.5" customHeight="1" x14ac:dyDescent="0.25">
      <c r="A4" s="47"/>
      <c r="B4" s="47"/>
      <c r="C4" s="47"/>
      <c r="D4" s="47"/>
      <c r="E4" s="47"/>
      <c r="F4" s="47"/>
      <c r="G4" s="47"/>
      <c r="H4" s="47"/>
      <c r="I4" s="44"/>
      <c r="J4" s="44"/>
    </row>
    <row r="6" spans="1:10" ht="13.5" thickBot="1" x14ac:dyDescent="0.25"/>
    <row r="7" spans="1:10" ht="40.5" customHeight="1" x14ac:dyDescent="0.2">
      <c r="A7" s="19" t="s">
        <v>1</v>
      </c>
      <c r="B7" s="20" t="s">
        <v>3</v>
      </c>
      <c r="C7" s="20" t="s">
        <v>4</v>
      </c>
      <c r="D7" s="21" t="s">
        <v>5</v>
      </c>
      <c r="E7" s="21" t="s">
        <v>11</v>
      </c>
      <c r="F7" s="21" t="s">
        <v>6</v>
      </c>
      <c r="G7" s="22" t="s">
        <v>7</v>
      </c>
      <c r="H7" s="29" t="s">
        <v>8</v>
      </c>
      <c r="J7" s="48"/>
    </row>
    <row r="8" spans="1:10" ht="36" customHeight="1" x14ac:dyDescent="0.2">
      <c r="A8" s="6">
        <v>1</v>
      </c>
      <c r="B8" s="7"/>
      <c r="C8" s="8"/>
      <c r="D8" s="9"/>
      <c r="E8" s="10"/>
      <c r="F8" s="11"/>
      <c r="G8" s="27" t="str">
        <f>IF(F8="","",F8/2)</f>
        <v/>
      </c>
      <c r="H8" s="30" t="str">
        <f>IF(G8="","",IF(G8&gt;10000,10000,G8))</f>
        <v/>
      </c>
      <c r="J8" s="49"/>
    </row>
    <row r="9" spans="1:10" ht="36" customHeight="1" x14ac:dyDescent="0.2">
      <c r="A9" s="6">
        <v>2</v>
      </c>
      <c r="B9" s="7"/>
      <c r="C9" s="8"/>
      <c r="D9" s="9"/>
      <c r="E9" s="10"/>
      <c r="F9" s="11"/>
      <c r="G9" s="27" t="str">
        <f>IF(F9="","",F9/2)</f>
        <v/>
      </c>
      <c r="H9" s="30" t="str">
        <f>IF(G9="","",IF(G9&gt;10000,10000,G9))</f>
        <v/>
      </c>
      <c r="J9" s="49"/>
    </row>
    <row r="10" spans="1:10" ht="36" customHeight="1" x14ac:dyDescent="0.2">
      <c r="A10" s="6">
        <v>3</v>
      </c>
      <c r="B10" s="7"/>
      <c r="C10" s="8"/>
      <c r="D10" s="9"/>
      <c r="E10" s="10"/>
      <c r="F10" s="11"/>
      <c r="G10" s="27" t="str">
        <f t="shared" ref="G8:G22" si="0">IF(F10="","",F10/2)</f>
        <v/>
      </c>
      <c r="H10" s="30" t="str">
        <f t="shared" ref="H8:H22" si="1">IF(G10="","",IF(G10&gt;10000,10000,G10))</f>
        <v/>
      </c>
      <c r="J10" s="49"/>
    </row>
    <row r="11" spans="1:10" ht="36" customHeight="1" x14ac:dyDescent="0.2">
      <c r="A11" s="6">
        <v>4</v>
      </c>
      <c r="B11" s="7"/>
      <c r="C11" s="8"/>
      <c r="D11" s="9"/>
      <c r="E11" s="10"/>
      <c r="F11" s="11"/>
      <c r="G11" s="27" t="str">
        <f t="shared" si="0"/>
        <v/>
      </c>
      <c r="H11" s="30" t="str">
        <f t="shared" si="1"/>
        <v/>
      </c>
      <c r="J11" s="49"/>
    </row>
    <row r="12" spans="1:10" ht="36" customHeight="1" x14ac:dyDescent="0.2">
      <c r="A12" s="6">
        <v>5</v>
      </c>
      <c r="B12" s="7"/>
      <c r="C12" s="8"/>
      <c r="D12" s="9"/>
      <c r="E12" s="10"/>
      <c r="F12" s="11"/>
      <c r="G12" s="27" t="str">
        <f t="shared" si="0"/>
        <v/>
      </c>
      <c r="H12" s="30" t="str">
        <f t="shared" si="1"/>
        <v/>
      </c>
      <c r="J12" s="49"/>
    </row>
    <row r="13" spans="1:10" ht="36" customHeight="1" x14ac:dyDescent="0.2">
      <c r="A13" s="6">
        <v>6</v>
      </c>
      <c r="B13" s="7"/>
      <c r="C13" s="8"/>
      <c r="D13" s="9"/>
      <c r="E13" s="10"/>
      <c r="F13" s="11"/>
      <c r="G13" s="27" t="str">
        <f t="shared" si="0"/>
        <v/>
      </c>
      <c r="H13" s="30" t="str">
        <f t="shared" si="1"/>
        <v/>
      </c>
      <c r="J13" s="49"/>
    </row>
    <row r="14" spans="1:10" ht="36" customHeight="1" x14ac:dyDescent="0.2">
      <c r="A14" s="6">
        <v>7</v>
      </c>
      <c r="B14" s="7"/>
      <c r="C14" s="8"/>
      <c r="D14" s="9"/>
      <c r="E14" s="10"/>
      <c r="F14" s="11"/>
      <c r="G14" s="27" t="str">
        <f t="shared" si="0"/>
        <v/>
      </c>
      <c r="H14" s="30" t="str">
        <f t="shared" si="1"/>
        <v/>
      </c>
      <c r="J14" s="49"/>
    </row>
    <row r="15" spans="1:10" ht="36" customHeight="1" x14ac:dyDescent="0.2">
      <c r="A15" s="6">
        <v>8</v>
      </c>
      <c r="B15" s="7"/>
      <c r="C15" s="8"/>
      <c r="D15" s="9"/>
      <c r="E15" s="10"/>
      <c r="F15" s="11"/>
      <c r="G15" s="27" t="str">
        <f t="shared" si="0"/>
        <v/>
      </c>
      <c r="H15" s="30" t="str">
        <f t="shared" si="1"/>
        <v/>
      </c>
      <c r="J15" s="49"/>
    </row>
    <row r="16" spans="1:10" ht="36" customHeight="1" x14ac:dyDescent="0.2">
      <c r="A16" s="6">
        <v>9</v>
      </c>
      <c r="B16" s="7"/>
      <c r="C16" s="8"/>
      <c r="D16" s="9"/>
      <c r="E16" s="10"/>
      <c r="F16" s="11"/>
      <c r="G16" s="27" t="str">
        <f t="shared" si="0"/>
        <v/>
      </c>
      <c r="H16" s="30" t="str">
        <f t="shared" si="1"/>
        <v/>
      </c>
      <c r="J16" s="49"/>
    </row>
    <row r="17" spans="1:10" ht="36" customHeight="1" x14ac:dyDescent="0.2">
      <c r="A17" s="6">
        <v>10</v>
      </c>
      <c r="B17" s="7"/>
      <c r="C17" s="8"/>
      <c r="D17" s="9"/>
      <c r="E17" s="10"/>
      <c r="F17" s="11"/>
      <c r="G17" s="27" t="str">
        <f t="shared" si="0"/>
        <v/>
      </c>
      <c r="H17" s="30" t="str">
        <f t="shared" si="1"/>
        <v/>
      </c>
      <c r="J17" s="49"/>
    </row>
    <row r="18" spans="1:10" ht="36" customHeight="1" x14ac:dyDescent="0.2">
      <c r="A18" s="6">
        <v>11</v>
      </c>
      <c r="B18" s="7"/>
      <c r="C18" s="8"/>
      <c r="D18" s="9"/>
      <c r="E18" s="10"/>
      <c r="F18" s="11"/>
      <c r="G18" s="27" t="str">
        <f t="shared" si="0"/>
        <v/>
      </c>
      <c r="H18" s="30" t="str">
        <f t="shared" si="1"/>
        <v/>
      </c>
      <c r="J18" s="49"/>
    </row>
    <row r="19" spans="1:10" ht="36" customHeight="1" x14ac:dyDescent="0.2">
      <c r="A19" s="6">
        <v>12</v>
      </c>
      <c r="B19" s="7"/>
      <c r="C19" s="8"/>
      <c r="D19" s="9"/>
      <c r="E19" s="10"/>
      <c r="F19" s="11"/>
      <c r="G19" s="27" t="str">
        <f t="shared" si="0"/>
        <v/>
      </c>
      <c r="H19" s="30" t="str">
        <f t="shared" si="1"/>
        <v/>
      </c>
      <c r="J19" s="49"/>
    </row>
    <row r="20" spans="1:10" ht="36" customHeight="1" x14ac:dyDescent="0.2">
      <c r="A20" s="6">
        <v>13</v>
      </c>
      <c r="B20" s="7"/>
      <c r="C20" s="8"/>
      <c r="D20" s="9"/>
      <c r="E20" s="10"/>
      <c r="F20" s="11"/>
      <c r="G20" s="27" t="str">
        <f t="shared" si="0"/>
        <v/>
      </c>
      <c r="H20" s="30" t="str">
        <f t="shared" si="1"/>
        <v/>
      </c>
      <c r="J20" s="49"/>
    </row>
    <row r="21" spans="1:10" ht="36" customHeight="1" x14ac:dyDescent="0.2">
      <c r="A21" s="6">
        <v>14</v>
      </c>
      <c r="B21" s="7"/>
      <c r="C21" s="8"/>
      <c r="D21" s="9"/>
      <c r="E21" s="10"/>
      <c r="F21" s="11"/>
      <c r="G21" s="27" t="str">
        <f t="shared" si="0"/>
        <v/>
      </c>
      <c r="H21" s="30" t="str">
        <f t="shared" si="1"/>
        <v/>
      </c>
      <c r="J21" s="49"/>
    </row>
    <row r="22" spans="1:10" ht="36" customHeight="1" thickBot="1" x14ac:dyDescent="0.25">
      <c r="A22" s="12">
        <v>15</v>
      </c>
      <c r="B22" s="13"/>
      <c r="C22" s="14"/>
      <c r="D22" s="15"/>
      <c r="E22" s="16"/>
      <c r="F22" s="17"/>
      <c r="G22" s="28" t="str">
        <f t="shared" si="0"/>
        <v/>
      </c>
      <c r="H22" s="31" t="str">
        <f t="shared" si="1"/>
        <v/>
      </c>
      <c r="J22" s="49"/>
    </row>
    <row r="23" spans="1:10" ht="41.25" customHeight="1" thickBot="1" x14ac:dyDescent="0.25">
      <c r="E23" s="32" t="s">
        <v>18</v>
      </c>
      <c r="F23" s="33" t="str">
        <f>IF(SUM(F8:F22)=0,"",SUM(F8:F22))</f>
        <v/>
      </c>
      <c r="G23" s="23" t="s">
        <v>19</v>
      </c>
      <c r="H23" s="24" t="str">
        <f>IF(SUM(H8:H22)=0,"",SUM(H8:H22))</f>
        <v/>
      </c>
      <c r="J23" s="50"/>
    </row>
    <row r="26" spans="1:10" ht="13.5" thickBot="1" x14ac:dyDescent="0.25"/>
    <row r="27" spans="1:10" ht="45.5" customHeight="1" thickBot="1" x14ac:dyDescent="0.25">
      <c r="E27" s="34" t="s">
        <v>16</v>
      </c>
      <c r="F27" s="35"/>
      <c r="G27" s="25" t="str">
        <f>IF(H23="","",ROUNDDOWN(H23,-3))</f>
        <v/>
      </c>
      <c r="H27" s="26" t="s">
        <v>17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E27:F27"/>
    <mergeCell ref="A3:H4"/>
  </mergeCells>
  <phoneticPr fontId="2"/>
  <dataValidations count="1">
    <dataValidation type="list" allowBlank="1" showInputMessage="1" showErrorMessage="1" sqref="E8:E22" xr:uid="{00000000-0002-0000-0000-000000000000}">
      <formula1>"特級,１級,単一等級"</formula1>
    </dataValidation>
  </dataValidations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F052-2CB0-424A-98C5-B6B8A0A970AE}">
  <dimension ref="A1:J27"/>
  <sheetViews>
    <sheetView view="pageBreakPreview" zoomScaleNormal="100" zoomScaleSheetLayoutView="100" workbookViewId="0"/>
  </sheetViews>
  <sheetFormatPr defaultColWidth="9" defaultRowHeight="13" x14ac:dyDescent="0.2"/>
  <cols>
    <col min="1" max="1" width="4.5" style="2" customWidth="1"/>
    <col min="2" max="2" width="15.5" style="2" customWidth="1"/>
    <col min="3" max="3" width="16.25" style="2" customWidth="1"/>
    <col min="4" max="4" width="21.25" style="2" customWidth="1"/>
    <col min="5" max="5" width="7.1640625" style="2" bestFit="1" customWidth="1"/>
    <col min="6" max="6" width="10.75" style="2" bestFit="1" customWidth="1"/>
    <col min="7" max="7" width="11.33203125" style="2" customWidth="1"/>
    <col min="8" max="8" width="11.08203125" style="2" customWidth="1"/>
    <col min="9" max="9" width="9" style="2"/>
    <col min="10" max="10" width="21.5" style="2" customWidth="1"/>
    <col min="11" max="16384" width="9" style="2"/>
  </cols>
  <sheetData>
    <row r="1" spans="1:10" ht="16.5" x14ac:dyDescent="0.25">
      <c r="A1" s="1" t="s">
        <v>0</v>
      </c>
    </row>
    <row r="2" spans="1:10" ht="14" x14ac:dyDescent="0.2">
      <c r="A2" s="3"/>
    </row>
    <row r="3" spans="1:10" ht="13.5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1"/>
      <c r="J3" s="1"/>
    </row>
    <row r="4" spans="1:10" ht="13.5" customHeight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</row>
    <row r="6" spans="1:10" ht="13.5" thickBot="1" x14ac:dyDescent="0.25"/>
    <row r="7" spans="1:10" ht="40.5" customHeight="1" x14ac:dyDescent="0.2">
      <c r="A7" s="19" t="s">
        <v>1</v>
      </c>
      <c r="B7" s="20" t="s">
        <v>3</v>
      </c>
      <c r="C7" s="20" t="s">
        <v>4</v>
      </c>
      <c r="D7" s="21" t="s">
        <v>5</v>
      </c>
      <c r="E7" s="21" t="s">
        <v>11</v>
      </c>
      <c r="F7" s="21" t="s">
        <v>6</v>
      </c>
      <c r="G7" s="22" t="s">
        <v>7</v>
      </c>
      <c r="H7" s="29" t="s">
        <v>8</v>
      </c>
      <c r="J7" s="4"/>
    </row>
    <row r="8" spans="1:10" ht="36" customHeight="1" x14ac:dyDescent="0.2">
      <c r="A8" s="6">
        <v>1</v>
      </c>
      <c r="B8" s="37" t="s">
        <v>20</v>
      </c>
      <c r="C8" s="38" t="s">
        <v>9</v>
      </c>
      <c r="D8" s="39" t="s">
        <v>10</v>
      </c>
      <c r="E8" s="40" t="s">
        <v>13</v>
      </c>
      <c r="F8" s="41">
        <v>18200</v>
      </c>
      <c r="G8" s="42">
        <f t="shared" ref="G8:G22" si="0">IF(F8="","",F8/2)</f>
        <v>9100</v>
      </c>
      <c r="H8" s="43">
        <f t="shared" ref="H8:H22" si="1">IF(G8="","",IF(G8&gt;10000,10000,G8))</f>
        <v>9100</v>
      </c>
      <c r="J8" s="5"/>
    </row>
    <row r="9" spans="1:10" ht="36" customHeight="1" x14ac:dyDescent="0.2">
      <c r="A9" s="6">
        <v>2</v>
      </c>
      <c r="B9" s="37" t="s">
        <v>14</v>
      </c>
      <c r="C9" s="38" t="s">
        <v>15</v>
      </c>
      <c r="D9" s="39"/>
      <c r="E9" s="40" t="s">
        <v>12</v>
      </c>
      <c r="F9" s="41">
        <v>21300</v>
      </c>
      <c r="G9" s="42">
        <f t="shared" si="0"/>
        <v>10650</v>
      </c>
      <c r="H9" s="43">
        <f t="shared" si="1"/>
        <v>10000</v>
      </c>
      <c r="J9" s="5"/>
    </row>
    <row r="10" spans="1:10" ht="36" customHeight="1" x14ac:dyDescent="0.2">
      <c r="A10" s="6">
        <v>3</v>
      </c>
      <c r="B10" s="7"/>
      <c r="C10" s="8"/>
      <c r="D10" s="9"/>
      <c r="E10" s="10"/>
      <c r="F10" s="11"/>
      <c r="G10" s="27" t="str">
        <f t="shared" si="0"/>
        <v/>
      </c>
      <c r="H10" s="30" t="str">
        <f t="shared" si="1"/>
        <v/>
      </c>
      <c r="J10" s="5"/>
    </row>
    <row r="11" spans="1:10" ht="36" customHeight="1" x14ac:dyDescent="0.2">
      <c r="A11" s="6">
        <v>4</v>
      </c>
      <c r="B11" s="7"/>
      <c r="C11" s="8"/>
      <c r="D11" s="9"/>
      <c r="E11" s="10"/>
      <c r="F11" s="11"/>
      <c r="G11" s="27" t="str">
        <f t="shared" si="0"/>
        <v/>
      </c>
      <c r="H11" s="30" t="str">
        <f t="shared" si="1"/>
        <v/>
      </c>
      <c r="J11" s="5"/>
    </row>
    <row r="12" spans="1:10" ht="36" customHeight="1" x14ac:dyDescent="0.2">
      <c r="A12" s="6">
        <v>5</v>
      </c>
      <c r="B12" s="7"/>
      <c r="C12" s="8"/>
      <c r="D12" s="9"/>
      <c r="E12" s="10"/>
      <c r="F12" s="11"/>
      <c r="G12" s="27" t="str">
        <f t="shared" si="0"/>
        <v/>
      </c>
      <c r="H12" s="30" t="str">
        <f t="shared" si="1"/>
        <v/>
      </c>
      <c r="J12" s="5"/>
    </row>
    <row r="13" spans="1:10" ht="36" customHeight="1" x14ac:dyDescent="0.2">
      <c r="A13" s="6">
        <v>6</v>
      </c>
      <c r="B13" s="7"/>
      <c r="C13" s="8"/>
      <c r="D13" s="9"/>
      <c r="E13" s="10"/>
      <c r="F13" s="11"/>
      <c r="G13" s="27" t="str">
        <f t="shared" si="0"/>
        <v/>
      </c>
      <c r="H13" s="30" t="str">
        <f t="shared" si="1"/>
        <v/>
      </c>
      <c r="J13" s="5"/>
    </row>
    <row r="14" spans="1:10" ht="36" customHeight="1" x14ac:dyDescent="0.2">
      <c r="A14" s="6">
        <v>7</v>
      </c>
      <c r="B14" s="7"/>
      <c r="C14" s="8"/>
      <c r="D14" s="9"/>
      <c r="E14" s="10"/>
      <c r="F14" s="11"/>
      <c r="G14" s="27" t="str">
        <f t="shared" si="0"/>
        <v/>
      </c>
      <c r="H14" s="30" t="str">
        <f t="shared" si="1"/>
        <v/>
      </c>
      <c r="J14" s="5"/>
    </row>
    <row r="15" spans="1:10" ht="36" customHeight="1" x14ac:dyDescent="0.2">
      <c r="A15" s="6">
        <v>8</v>
      </c>
      <c r="B15" s="7"/>
      <c r="C15" s="8"/>
      <c r="D15" s="9"/>
      <c r="E15" s="10"/>
      <c r="F15" s="11"/>
      <c r="G15" s="27" t="str">
        <f t="shared" si="0"/>
        <v/>
      </c>
      <c r="H15" s="30" t="str">
        <f t="shared" si="1"/>
        <v/>
      </c>
      <c r="J15" s="5"/>
    </row>
    <row r="16" spans="1:10" ht="36" customHeight="1" x14ac:dyDescent="0.2">
      <c r="A16" s="6">
        <v>9</v>
      </c>
      <c r="B16" s="7"/>
      <c r="C16" s="8"/>
      <c r="D16" s="9"/>
      <c r="E16" s="10"/>
      <c r="F16" s="11"/>
      <c r="G16" s="27" t="str">
        <f t="shared" si="0"/>
        <v/>
      </c>
      <c r="H16" s="30" t="str">
        <f t="shared" si="1"/>
        <v/>
      </c>
      <c r="J16" s="5"/>
    </row>
    <row r="17" spans="1:10" ht="36" customHeight="1" x14ac:dyDescent="0.2">
      <c r="A17" s="6">
        <v>10</v>
      </c>
      <c r="B17" s="7"/>
      <c r="C17" s="8"/>
      <c r="D17" s="9"/>
      <c r="E17" s="10"/>
      <c r="F17" s="11"/>
      <c r="G17" s="27" t="str">
        <f t="shared" si="0"/>
        <v/>
      </c>
      <c r="H17" s="30" t="str">
        <f t="shared" si="1"/>
        <v/>
      </c>
      <c r="J17" s="5"/>
    </row>
    <row r="18" spans="1:10" ht="36" customHeight="1" x14ac:dyDescent="0.2">
      <c r="A18" s="6">
        <v>11</v>
      </c>
      <c r="B18" s="7"/>
      <c r="C18" s="8"/>
      <c r="D18" s="9"/>
      <c r="E18" s="10"/>
      <c r="F18" s="11"/>
      <c r="G18" s="27" t="str">
        <f t="shared" si="0"/>
        <v/>
      </c>
      <c r="H18" s="30" t="str">
        <f t="shared" si="1"/>
        <v/>
      </c>
      <c r="J18" s="5"/>
    </row>
    <row r="19" spans="1:10" ht="36" customHeight="1" x14ac:dyDescent="0.2">
      <c r="A19" s="6">
        <v>12</v>
      </c>
      <c r="B19" s="7"/>
      <c r="C19" s="8"/>
      <c r="D19" s="9"/>
      <c r="E19" s="10"/>
      <c r="F19" s="11"/>
      <c r="G19" s="27" t="str">
        <f t="shared" si="0"/>
        <v/>
      </c>
      <c r="H19" s="30" t="str">
        <f t="shared" si="1"/>
        <v/>
      </c>
      <c r="J19" s="5"/>
    </row>
    <row r="20" spans="1:10" ht="36" customHeight="1" x14ac:dyDescent="0.2">
      <c r="A20" s="6">
        <v>13</v>
      </c>
      <c r="B20" s="7"/>
      <c r="C20" s="8"/>
      <c r="D20" s="9"/>
      <c r="E20" s="10"/>
      <c r="F20" s="11"/>
      <c r="G20" s="27" t="str">
        <f t="shared" si="0"/>
        <v/>
      </c>
      <c r="H20" s="30" t="str">
        <f t="shared" si="1"/>
        <v/>
      </c>
      <c r="J20" s="5"/>
    </row>
    <row r="21" spans="1:10" ht="36" customHeight="1" x14ac:dyDescent="0.2">
      <c r="A21" s="6">
        <v>14</v>
      </c>
      <c r="B21" s="7"/>
      <c r="C21" s="8"/>
      <c r="D21" s="9"/>
      <c r="E21" s="10"/>
      <c r="F21" s="11"/>
      <c r="G21" s="27" t="str">
        <f t="shared" si="0"/>
        <v/>
      </c>
      <c r="H21" s="30" t="str">
        <f t="shared" si="1"/>
        <v/>
      </c>
      <c r="J21" s="5"/>
    </row>
    <row r="22" spans="1:10" ht="36" customHeight="1" thickBot="1" x14ac:dyDescent="0.25">
      <c r="A22" s="12">
        <v>15</v>
      </c>
      <c r="B22" s="13"/>
      <c r="C22" s="14"/>
      <c r="D22" s="15"/>
      <c r="E22" s="16"/>
      <c r="F22" s="17"/>
      <c r="G22" s="28" t="str">
        <f t="shared" si="0"/>
        <v/>
      </c>
      <c r="H22" s="31" t="str">
        <f t="shared" si="1"/>
        <v/>
      </c>
      <c r="J22" s="5"/>
    </row>
    <row r="23" spans="1:10" ht="41.25" customHeight="1" thickBot="1" x14ac:dyDescent="0.25">
      <c r="E23" s="32" t="s">
        <v>18</v>
      </c>
      <c r="F23" s="33">
        <f>IF(SUM(F8:F22)=0,"",SUM(F8:F22))</f>
        <v>39500</v>
      </c>
      <c r="G23" s="23" t="s">
        <v>19</v>
      </c>
      <c r="H23" s="24">
        <f>IF(SUM(H8:H22)=0,"",SUM(H8:H22))</f>
        <v>19100</v>
      </c>
      <c r="J23" s="18"/>
    </row>
    <row r="26" spans="1:10" ht="13.5" thickBot="1" x14ac:dyDescent="0.25"/>
    <row r="27" spans="1:10" ht="45.5" customHeight="1" thickBot="1" x14ac:dyDescent="0.25">
      <c r="E27" s="34" t="s">
        <v>16</v>
      </c>
      <c r="F27" s="35"/>
      <c r="G27" s="25">
        <f>IF(H23="","",ROUNDDOWN(H23,-3))</f>
        <v>19000</v>
      </c>
      <c r="H27" s="26" t="s">
        <v>17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A3:H4"/>
    <mergeCell ref="E27:F27"/>
  </mergeCells>
  <phoneticPr fontId="2"/>
  <dataValidations count="1">
    <dataValidation type="list" allowBlank="1" showInputMessage="1" showErrorMessage="1" sqref="E8:E22" xr:uid="{B89F8459-8EF4-43D8-8F5C-D9F34D293552}">
      <formula1>"特級,１級,単一等級"</formula1>
    </dataValidation>
  </dataValidation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記載例</vt:lpstr>
      <vt:lpstr>一覧表!Print_Area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2026-03-27T09:27:01Z</dcterms:modified>
</cp:coreProperties>
</file>