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火災「出火原因別件数」" sheetId="1" r:id="rId1"/>
  </sheets>
  <definedNames>
    <definedName name="_xlnm.Print_Area" localSheetId="0">'火災「出火原因別件数」'!#REF!</definedName>
    <definedName name="データ部年表H12まで">#REF!</definedName>
    <definedName name="データ部年表H13から">#REF!</definedName>
  </definedNames>
  <calcPr fullCalcOnLoad="1"/>
</workbook>
</file>

<file path=xl/sharedStrings.xml><?xml version="1.0" encoding="utf-8"?>
<sst xmlns="http://schemas.openxmlformats.org/spreadsheetml/2006/main" count="50" uniqueCount="44">
  <si>
    <t>その他</t>
  </si>
  <si>
    <t>総数</t>
  </si>
  <si>
    <t>原因</t>
  </si>
  <si>
    <t>件数</t>
  </si>
  <si>
    <t>不明</t>
  </si>
  <si>
    <t>高温の固体</t>
  </si>
  <si>
    <t>その他</t>
  </si>
  <si>
    <t>電気による発熱体</t>
  </si>
  <si>
    <t>ガス油類を燃料とする道具装置</t>
  </si>
  <si>
    <t>火のついたゴミ等</t>
  </si>
  <si>
    <t>天災</t>
  </si>
  <si>
    <t>直接雷・間接雷</t>
  </si>
  <si>
    <t>炭を燃料とする道具装置</t>
  </si>
  <si>
    <t>ゴミ焼却炉</t>
  </si>
  <si>
    <t>煙突</t>
  </si>
  <si>
    <t>自然発火</t>
  </si>
  <si>
    <t>排気管</t>
  </si>
  <si>
    <t>交通機関内配線</t>
  </si>
  <si>
    <t>＜火災＞</t>
  </si>
  <si>
    <t>「出火原因別件数」</t>
  </si>
  <si>
    <t>切削くず等</t>
  </si>
  <si>
    <t>危険物品</t>
  </si>
  <si>
    <t>煙火</t>
  </si>
  <si>
    <t>資料　消防局</t>
  </si>
  <si>
    <t>こたつ</t>
  </si>
  <si>
    <t>こんろ</t>
  </si>
  <si>
    <t>ストーブ</t>
  </si>
  <si>
    <t>クッキングヒーター</t>
  </si>
  <si>
    <t>テーブルタップ</t>
  </si>
  <si>
    <t>都市ガステーブル</t>
  </si>
  <si>
    <t>プロパンガステーブル</t>
  </si>
  <si>
    <t>放火・放火の疑い</t>
  </si>
  <si>
    <t>こんろ</t>
  </si>
  <si>
    <t>火遊び</t>
  </si>
  <si>
    <t>ふろかまど</t>
  </si>
  <si>
    <t>ろうそく</t>
  </si>
  <si>
    <t>ふろかまど</t>
  </si>
  <si>
    <t>火種</t>
  </si>
  <si>
    <t>マッチ・ライター</t>
  </si>
  <si>
    <t>たばこ</t>
  </si>
  <si>
    <t>たき火</t>
  </si>
  <si>
    <t>火の粉</t>
  </si>
  <si>
    <t>衝撃花火</t>
  </si>
  <si>
    <t>平成24年（2012年）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</si>
</sst>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.00"/>
    <numFmt numFmtId="180" formatCode="#\ ##0.0000"/>
    <numFmt numFmtId="181" formatCode="\(###0\)"/>
    <numFmt numFmtId="182" formatCode="\(0\)"/>
    <numFmt numFmtId="183" formatCode="##\ ###\ ###\ ;;&quot;－&quot;\ "/>
    <numFmt numFmtId="184" formatCode="##\ ###\ ;;&quot;－&quot;\ "/>
    <numFmt numFmtId="185" formatCode="0.0"/>
    <numFmt numFmtId="186" formatCode="#,##0.0"/>
    <numFmt numFmtId="187" formatCode="##\ ###\ ###\ ;;&quot;&quot;\ "/>
    <numFmt numFmtId="188" formatCode="#,##0;\-#,##0;0"/>
    <numFmt numFmtId="189" formatCode="&quot;r&quot;\ ##\ ###\ ###\ ;;&quot;－&quot;\ "/>
    <numFmt numFmtId="190" formatCode=";;;@&quot;年分&quot;"/>
    <numFmt numFmtId="191" formatCode="##\ ###\ ###;;&quot;－&quot;\ "/>
    <numFmt numFmtId="192" formatCode="###\ ###\ ##0;\-###\ ###\ ##0;&quot;-&quot;"/>
    <numFmt numFmtId="193" formatCode="#\ ##0.000"/>
    <numFmt numFmtId="194" formatCode="#\ ##0;&quot;△&quot;#\ ##0;&quot;－&quot;"/>
    <numFmt numFmtId="195" formatCode="#\ ##0\ ;&quot;△&quot;#\ ##0\ ;&quot;－ &quot;"/>
  </numFmts>
  <fonts count="5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9"/>
      <name val="明朝"/>
      <family val="1"/>
    </font>
    <font>
      <sz val="9"/>
      <name val="ｺﾞｼｯｸ"/>
      <family val="3"/>
    </font>
    <font>
      <sz val="12"/>
      <name val="ｺﾞｼｯｸ"/>
      <family val="3"/>
    </font>
    <font>
      <sz val="7"/>
      <name val="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94" fontId="11" fillId="0" borderId="10" xfId="0" applyNumberFormat="1" applyFont="1" applyFill="1" applyBorder="1" applyAlignment="1">
      <alignment vertical="center"/>
    </xf>
    <xf numFmtId="194" fontId="11" fillId="0" borderId="11" xfId="0" applyNumberFormat="1" applyFont="1" applyFill="1" applyBorder="1" applyAlignment="1">
      <alignment vertical="distributed"/>
    </xf>
    <xf numFmtId="194" fontId="11" fillId="0" borderId="12" xfId="0" applyNumberFormat="1" applyFont="1" applyFill="1" applyBorder="1" applyAlignment="1">
      <alignment vertical="center"/>
    </xf>
    <xf numFmtId="194" fontId="11" fillId="0" borderId="13" xfId="0" applyNumberFormat="1" applyFont="1" applyFill="1" applyBorder="1" applyAlignment="1">
      <alignment vertical="center" wrapText="1"/>
    </xf>
    <xf numFmtId="194" fontId="11" fillId="0" borderId="14" xfId="0" applyNumberFormat="1" applyFont="1" applyFill="1" applyBorder="1" applyAlignment="1">
      <alignment vertical="center"/>
    </xf>
    <xf numFmtId="194" fontId="11" fillId="0" borderId="13" xfId="0" applyNumberFormat="1" applyFont="1" applyFill="1" applyBorder="1" applyAlignment="1">
      <alignment vertical="center"/>
    </xf>
    <xf numFmtId="194" fontId="15" fillId="0" borderId="15" xfId="0" applyNumberFormat="1" applyFont="1" applyFill="1" applyBorder="1" applyAlignment="1">
      <alignment vertical="distributed"/>
    </xf>
    <xf numFmtId="194" fontId="15" fillId="0" borderId="0" xfId="0" applyNumberFormat="1" applyFont="1" applyFill="1" applyBorder="1" applyAlignment="1">
      <alignment vertical="center" wrapText="1"/>
    </xf>
    <xf numFmtId="194" fontId="15" fillId="0" borderId="16" xfId="0" applyNumberFormat="1" applyFont="1" applyFill="1" applyBorder="1" applyAlignment="1">
      <alignment vertical="distributed"/>
    </xf>
    <xf numFmtId="194" fontId="15" fillId="0" borderId="13" xfId="0" applyNumberFormat="1" applyFont="1" applyFill="1" applyBorder="1" applyAlignment="1">
      <alignment vertical="distributed"/>
    </xf>
    <xf numFmtId="194" fontId="15" fillId="0" borderId="12" xfId="0" applyNumberFormat="1" applyFont="1" applyFill="1" applyBorder="1" applyAlignment="1">
      <alignment vertical="center" wrapText="1"/>
    </xf>
    <xf numFmtId="194" fontId="15" fillId="0" borderId="17" xfId="0" applyNumberFormat="1" applyFont="1" applyFill="1" applyBorder="1" applyAlignment="1">
      <alignment vertical="distributed"/>
    </xf>
    <xf numFmtId="194" fontId="15" fillId="0" borderId="12" xfId="0" applyNumberFormat="1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194" fontId="15" fillId="0" borderId="18" xfId="0" applyNumberFormat="1" applyFont="1" applyFill="1" applyBorder="1" applyAlignment="1">
      <alignment vertical="distributed"/>
    </xf>
    <xf numFmtId="194" fontId="15" fillId="0" borderId="19" xfId="0" applyNumberFormat="1" applyFont="1" applyFill="1" applyBorder="1" applyAlignment="1">
      <alignment vertical="center"/>
    </xf>
    <xf numFmtId="194" fontId="15" fillId="0" borderId="20" xfId="0" applyNumberFormat="1" applyFont="1" applyFill="1" applyBorder="1" applyAlignment="1">
      <alignment vertical="distributed"/>
    </xf>
    <xf numFmtId="194" fontId="15" fillId="0" borderId="21" xfId="0" applyNumberFormat="1" applyFont="1" applyFill="1" applyBorder="1" applyAlignment="1">
      <alignment vertical="center"/>
    </xf>
    <xf numFmtId="194" fontId="15" fillId="0" borderId="11" xfId="0" applyNumberFormat="1" applyFont="1" applyFill="1" applyBorder="1" applyAlignment="1">
      <alignment vertical="distributed"/>
    </xf>
    <xf numFmtId="194" fontId="15" fillId="0" borderId="14" xfId="0" applyNumberFormat="1" applyFont="1" applyFill="1" applyBorder="1" applyAlignment="1">
      <alignment vertical="distributed"/>
    </xf>
    <xf numFmtId="194" fontId="15" fillId="0" borderId="22" xfId="0" applyNumberFormat="1" applyFont="1" applyFill="1" applyBorder="1" applyAlignment="1">
      <alignment vertical="center"/>
    </xf>
    <xf numFmtId="194" fontId="15" fillId="0" borderId="21" xfId="0" applyNumberFormat="1" applyFont="1" applyFill="1" applyBorder="1" applyAlignment="1">
      <alignment vertical="center" wrapText="1"/>
    </xf>
    <xf numFmtId="194" fontId="15" fillId="0" borderId="23" xfId="0" applyNumberFormat="1" applyFont="1" applyFill="1" applyBorder="1" applyAlignment="1">
      <alignment vertical="center" wrapText="1"/>
    </xf>
    <xf numFmtId="194" fontId="15" fillId="0" borderId="24" xfId="0" applyNumberFormat="1" applyFont="1" applyFill="1" applyBorder="1" applyAlignment="1">
      <alignment vertical="distributed"/>
    </xf>
    <xf numFmtId="0" fontId="15" fillId="0" borderId="25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194" fontId="11" fillId="0" borderId="26" xfId="0" applyNumberFormat="1" applyFont="1" applyFill="1" applyBorder="1" applyAlignment="1">
      <alignment vertical="distributed"/>
    </xf>
    <xf numFmtId="0" fontId="11" fillId="0" borderId="27" xfId="0" applyFont="1" applyBorder="1" applyAlignment="1">
      <alignment/>
    </xf>
    <xf numFmtId="194" fontId="11" fillId="0" borderId="27" xfId="0" applyNumberFormat="1" applyFont="1" applyFill="1" applyBorder="1" applyAlignment="1">
      <alignment vertical="distributed"/>
    </xf>
    <xf numFmtId="194" fontId="15" fillId="0" borderId="0" xfId="0" applyNumberFormat="1" applyFont="1" applyFill="1" applyBorder="1" applyAlignment="1">
      <alignment vertical="distributed"/>
    </xf>
    <xf numFmtId="0" fontId="14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1" fillId="0" borderId="13" xfId="0" applyNumberFormat="1" applyFont="1" applyFill="1" applyBorder="1" applyAlignment="1">
      <alignment vertical="center"/>
    </xf>
    <xf numFmtId="195" fontId="15" fillId="0" borderId="30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195" fontId="15" fillId="0" borderId="3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195" fontId="15" fillId="0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195" fontId="15" fillId="0" borderId="34" xfId="0" applyNumberFormat="1" applyFont="1" applyFill="1" applyBorder="1" applyAlignment="1">
      <alignment vertical="center"/>
    </xf>
    <xf numFmtId="195" fontId="11" fillId="0" borderId="30" xfId="0" applyNumberFormat="1" applyFont="1" applyFill="1" applyBorder="1" applyAlignment="1">
      <alignment vertical="center"/>
    </xf>
    <xf numFmtId="195" fontId="11" fillId="0" borderId="15" xfId="0" applyNumberFormat="1" applyFont="1" applyFill="1" applyBorder="1" applyAlignment="1">
      <alignment vertical="center"/>
    </xf>
    <xf numFmtId="194" fontId="9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194" fontId="15" fillId="0" borderId="0" xfId="61" applyNumberFormat="1" applyFont="1" applyFill="1" applyAlignment="1">
      <alignment vertical="center"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zoomScalePageLayoutView="0" workbookViewId="0" topLeftCell="A1">
      <selection activeCell="A1" sqref="A1"/>
    </sheetView>
  </sheetViews>
  <sheetFormatPr defaultColWidth="8.66015625" defaultRowHeight="18" customHeight="1"/>
  <cols>
    <col min="1" max="1" width="1.83203125" style="37" customWidth="1"/>
    <col min="2" max="2" width="1.66015625" style="37" customWidth="1"/>
    <col min="3" max="4" width="3.83203125" style="37" customWidth="1"/>
    <col min="5" max="5" width="24" style="48" customWidth="1"/>
    <col min="6" max="6" width="11.08203125" style="37" customWidth="1"/>
    <col min="7" max="7" width="4.33203125" style="37" customWidth="1"/>
    <col min="8" max="9" width="3.83203125" style="37" customWidth="1"/>
    <col min="10" max="10" width="24.08203125" style="37" customWidth="1"/>
    <col min="11" max="11" width="11.16015625" style="37" customWidth="1"/>
    <col min="12" max="16384" width="8.83203125" style="37" customWidth="1"/>
  </cols>
  <sheetData>
    <row r="1" spans="2:10" ht="22.5" customHeight="1">
      <c r="B1" s="44" t="s">
        <v>18</v>
      </c>
      <c r="E1" s="44" t="s">
        <v>19</v>
      </c>
      <c r="F1" s="45"/>
      <c r="G1" s="46"/>
      <c r="J1" s="47" t="s">
        <v>43</v>
      </c>
    </row>
    <row r="2" spans="6:7" ht="18" customHeight="1">
      <c r="F2" s="46"/>
      <c r="G2" s="46"/>
    </row>
    <row r="3" spans="3:10" ht="12.75" customHeight="1">
      <c r="C3" s="44"/>
      <c r="I3" s="46"/>
      <c r="J3" s="46"/>
    </row>
    <row r="4" spans="3:11" s="40" customFormat="1" ht="22.5" customHeight="1">
      <c r="C4" s="54" t="s">
        <v>2</v>
      </c>
      <c r="D4" s="55"/>
      <c r="E4" s="55"/>
      <c r="F4" s="25" t="s">
        <v>3</v>
      </c>
      <c r="G4" s="26"/>
      <c r="H4" s="54" t="s">
        <v>2</v>
      </c>
      <c r="I4" s="55"/>
      <c r="J4" s="55"/>
      <c r="K4" s="25" t="s">
        <v>3</v>
      </c>
    </row>
    <row r="5" spans="3:11" s="40" customFormat="1" ht="15.75" customHeight="1">
      <c r="C5" s="27" t="s">
        <v>1</v>
      </c>
      <c r="D5" s="28"/>
      <c r="E5" s="29"/>
      <c r="F5" s="42">
        <f>F6+F14+F21+F25+K5+K9+K11+K13+K15</f>
        <v>102</v>
      </c>
      <c r="G5" s="30"/>
      <c r="H5" s="31"/>
      <c r="I5" s="5" t="s">
        <v>5</v>
      </c>
      <c r="J5" s="7"/>
      <c r="K5" s="42">
        <f>SUM(K6:K8)</f>
        <v>3</v>
      </c>
    </row>
    <row r="6" spans="3:11" s="40" customFormat="1" ht="15.75" customHeight="1">
      <c r="C6" s="32"/>
      <c r="D6" s="33" t="s">
        <v>7</v>
      </c>
      <c r="E6" s="20"/>
      <c r="F6" s="42">
        <f>SUM(F7:F13)</f>
        <v>13</v>
      </c>
      <c r="G6" s="30"/>
      <c r="H6" s="31"/>
      <c r="I6" s="8"/>
      <c r="J6" s="9" t="s">
        <v>14</v>
      </c>
      <c r="K6" s="34">
        <v>1</v>
      </c>
    </row>
    <row r="7" spans="3:11" s="40" customFormat="1" ht="15.75" customHeight="1">
      <c r="C7" s="32"/>
      <c r="D7" s="35"/>
      <c r="E7" s="12" t="s">
        <v>24</v>
      </c>
      <c r="F7" s="34">
        <v>0</v>
      </c>
      <c r="G7" s="30"/>
      <c r="H7" s="31"/>
      <c r="I7" s="8"/>
      <c r="J7" s="10" t="s">
        <v>16</v>
      </c>
      <c r="K7" s="36">
        <v>1</v>
      </c>
    </row>
    <row r="8" spans="3:11" s="40" customFormat="1" ht="15.75" customHeight="1">
      <c r="C8" s="32"/>
      <c r="D8" s="35"/>
      <c r="E8" s="12" t="s">
        <v>25</v>
      </c>
      <c r="F8" s="34">
        <v>0</v>
      </c>
      <c r="G8" s="30"/>
      <c r="H8" s="31"/>
      <c r="I8" s="8"/>
      <c r="J8" s="10" t="s">
        <v>6</v>
      </c>
      <c r="K8" s="36">
        <v>1</v>
      </c>
    </row>
    <row r="9" spans="3:11" s="40" customFormat="1" ht="15.75" customHeight="1">
      <c r="C9" s="32"/>
      <c r="D9" s="35"/>
      <c r="E9" s="12" t="s">
        <v>26</v>
      </c>
      <c r="F9" s="34">
        <v>1</v>
      </c>
      <c r="G9" s="30"/>
      <c r="H9" s="31"/>
      <c r="I9" s="6" t="s">
        <v>15</v>
      </c>
      <c r="J9" s="7"/>
      <c r="K9" s="42">
        <f>SUM(K10)</f>
        <v>0</v>
      </c>
    </row>
    <row r="10" spans="3:11" s="40" customFormat="1" ht="15.75" customHeight="1">
      <c r="C10" s="32"/>
      <c r="D10" s="35"/>
      <c r="E10" s="12" t="s">
        <v>27</v>
      </c>
      <c r="F10" s="34">
        <v>1</v>
      </c>
      <c r="G10" s="30"/>
      <c r="H10" s="31"/>
      <c r="I10" s="11"/>
      <c r="J10" s="9" t="s">
        <v>20</v>
      </c>
      <c r="K10" s="34">
        <v>0</v>
      </c>
    </row>
    <row r="11" spans="3:11" s="40" customFormat="1" ht="15.75" customHeight="1">
      <c r="C11" s="32"/>
      <c r="D11" s="35"/>
      <c r="E11" s="12" t="s">
        <v>17</v>
      </c>
      <c r="F11" s="34">
        <v>2</v>
      </c>
      <c r="G11" s="30"/>
      <c r="H11" s="31"/>
      <c r="I11" s="6" t="s">
        <v>21</v>
      </c>
      <c r="J11" s="7"/>
      <c r="K11" s="42">
        <f>SUM(K12)</f>
        <v>1</v>
      </c>
    </row>
    <row r="12" spans="3:11" s="40" customFormat="1" ht="15.75" customHeight="1">
      <c r="C12" s="32"/>
      <c r="D12" s="35"/>
      <c r="E12" s="12" t="s">
        <v>28</v>
      </c>
      <c r="F12" s="34">
        <v>1</v>
      </c>
      <c r="G12" s="30"/>
      <c r="H12" s="31"/>
      <c r="I12" s="11"/>
      <c r="J12" s="9" t="s">
        <v>22</v>
      </c>
      <c r="K12" s="34">
        <v>1</v>
      </c>
    </row>
    <row r="13" spans="3:11" s="40" customFormat="1" ht="15.75" customHeight="1">
      <c r="C13" s="32"/>
      <c r="D13" s="35"/>
      <c r="E13" s="12" t="s">
        <v>6</v>
      </c>
      <c r="F13" s="34">
        <v>8</v>
      </c>
      <c r="G13" s="30"/>
      <c r="H13" s="31"/>
      <c r="I13" s="4" t="s">
        <v>10</v>
      </c>
      <c r="J13" s="7"/>
      <c r="K13" s="42">
        <f>SUM(K14)</f>
        <v>1</v>
      </c>
    </row>
    <row r="14" spans="3:12" s="40" customFormat="1" ht="15.75" customHeight="1">
      <c r="C14" s="32"/>
      <c r="D14" s="1" t="s">
        <v>8</v>
      </c>
      <c r="E14" s="12"/>
      <c r="F14" s="42">
        <f>SUM(F15:F20)</f>
        <v>16</v>
      </c>
      <c r="G14" s="30"/>
      <c r="H14" s="31"/>
      <c r="I14" s="11"/>
      <c r="J14" s="9" t="s">
        <v>11</v>
      </c>
      <c r="K14" s="34">
        <v>1</v>
      </c>
      <c r="L14" s="37"/>
    </row>
    <row r="15" spans="3:12" s="40" customFormat="1" ht="15.75" customHeight="1">
      <c r="C15" s="32"/>
      <c r="D15" s="13"/>
      <c r="E15" s="12" t="s">
        <v>29</v>
      </c>
      <c r="F15" s="34">
        <v>0</v>
      </c>
      <c r="G15" s="37"/>
      <c r="H15" s="31"/>
      <c r="I15" s="6" t="s">
        <v>0</v>
      </c>
      <c r="J15" s="7"/>
      <c r="K15" s="42">
        <f>SUM(K16:K18)</f>
        <v>36</v>
      </c>
      <c r="L15" s="37"/>
    </row>
    <row r="16" spans="3:12" s="40" customFormat="1" ht="15.75" customHeight="1">
      <c r="C16" s="32"/>
      <c r="D16" s="13"/>
      <c r="E16" s="12" t="s">
        <v>30</v>
      </c>
      <c r="F16" s="34">
        <v>5</v>
      </c>
      <c r="G16" s="30"/>
      <c r="H16" s="31"/>
      <c r="I16" s="13"/>
      <c r="J16" s="14" t="s">
        <v>31</v>
      </c>
      <c r="K16" s="34">
        <v>22</v>
      </c>
      <c r="L16" s="37"/>
    </row>
    <row r="17" spans="3:13" s="40" customFormat="1" ht="15.75" customHeight="1">
      <c r="C17" s="32"/>
      <c r="D17" s="13"/>
      <c r="E17" s="12" t="s">
        <v>32</v>
      </c>
      <c r="F17" s="34">
        <v>4</v>
      </c>
      <c r="G17" s="30"/>
      <c r="H17" s="31"/>
      <c r="I17" s="13"/>
      <c r="J17" s="15" t="s">
        <v>33</v>
      </c>
      <c r="K17" s="34">
        <v>3</v>
      </c>
      <c r="L17" s="37"/>
      <c r="M17" s="37"/>
    </row>
    <row r="18" spans="3:13" s="40" customFormat="1" ht="15.75" customHeight="1">
      <c r="C18" s="32"/>
      <c r="D18" s="18"/>
      <c r="E18" s="19" t="s">
        <v>34</v>
      </c>
      <c r="F18" s="34">
        <v>1</v>
      </c>
      <c r="G18" s="30"/>
      <c r="H18" s="38"/>
      <c r="I18" s="16"/>
      <c r="J18" s="17" t="s">
        <v>4</v>
      </c>
      <c r="K18" s="39">
        <v>11</v>
      </c>
      <c r="L18" s="37"/>
      <c r="M18" s="37"/>
    </row>
    <row r="19" spans="3:13" s="40" customFormat="1" ht="15.75" customHeight="1">
      <c r="C19" s="32"/>
      <c r="D19" s="18"/>
      <c r="E19" s="20" t="s">
        <v>35</v>
      </c>
      <c r="F19" s="36">
        <v>1</v>
      </c>
      <c r="G19" s="30"/>
      <c r="H19" s="37"/>
      <c r="I19" s="37"/>
      <c r="J19" s="37"/>
      <c r="K19" s="30"/>
      <c r="L19" s="37"/>
      <c r="M19" s="37"/>
    </row>
    <row r="20" spans="3:11" ht="15.75" customHeight="1">
      <c r="C20" s="32"/>
      <c r="D20" s="18"/>
      <c r="E20" s="10" t="s">
        <v>6</v>
      </c>
      <c r="F20" s="36">
        <v>5</v>
      </c>
      <c r="H20" s="40"/>
      <c r="I20" s="40"/>
      <c r="J20" s="30"/>
      <c r="K20" s="30"/>
    </row>
    <row r="21" spans="3:11" ht="15.75" customHeight="1">
      <c r="C21" s="32"/>
      <c r="D21" s="1" t="s">
        <v>12</v>
      </c>
      <c r="E21" s="2"/>
      <c r="F21" s="42">
        <f>SUM(F22:F24)</f>
        <v>0</v>
      </c>
      <c r="H21" s="40"/>
      <c r="I21" s="40"/>
      <c r="J21" s="30"/>
      <c r="K21" s="30"/>
    </row>
    <row r="22" spans="3:11" ht="15.75" customHeight="1">
      <c r="C22" s="32"/>
      <c r="D22" s="3"/>
      <c r="E22" s="9" t="s">
        <v>13</v>
      </c>
      <c r="F22" s="34">
        <v>0</v>
      </c>
      <c r="K22" s="30"/>
    </row>
    <row r="23" spans="3:11" ht="15.75" customHeight="1">
      <c r="C23" s="32"/>
      <c r="D23" s="13"/>
      <c r="E23" s="9" t="s">
        <v>36</v>
      </c>
      <c r="F23" s="34">
        <v>0</v>
      </c>
      <c r="K23" s="30"/>
    </row>
    <row r="24" spans="3:11" ht="15.75" customHeight="1">
      <c r="C24" s="31"/>
      <c r="D24" s="21"/>
      <c r="E24" s="9" t="s">
        <v>6</v>
      </c>
      <c r="F24" s="34">
        <v>0</v>
      </c>
      <c r="K24" s="30"/>
    </row>
    <row r="25" spans="3:11" ht="18" customHeight="1">
      <c r="C25" s="31"/>
      <c r="D25" s="4" t="s">
        <v>37</v>
      </c>
      <c r="E25" s="7"/>
      <c r="F25" s="43">
        <f>SUM(F26:F32)</f>
        <v>32</v>
      </c>
      <c r="K25" s="30"/>
    </row>
    <row r="26" spans="3:6" ht="18" customHeight="1">
      <c r="C26" s="31"/>
      <c r="D26" s="22"/>
      <c r="E26" s="15" t="s">
        <v>38</v>
      </c>
      <c r="F26" s="41">
        <v>5</v>
      </c>
    </row>
    <row r="27" spans="3:6" ht="18" customHeight="1">
      <c r="C27" s="31"/>
      <c r="D27" s="8"/>
      <c r="E27" s="9" t="s">
        <v>39</v>
      </c>
      <c r="F27" s="34">
        <v>17</v>
      </c>
    </row>
    <row r="28" spans="3:6" ht="18" customHeight="1">
      <c r="C28" s="31"/>
      <c r="D28" s="8"/>
      <c r="E28" s="9" t="s">
        <v>40</v>
      </c>
      <c r="F28" s="34">
        <v>1</v>
      </c>
    </row>
    <row r="29" spans="3:6" ht="18" customHeight="1">
      <c r="C29" s="31"/>
      <c r="D29" s="8"/>
      <c r="E29" s="9" t="s">
        <v>41</v>
      </c>
      <c r="F29" s="34">
        <v>1</v>
      </c>
    </row>
    <row r="30" spans="3:6" ht="18" customHeight="1">
      <c r="C30" s="31"/>
      <c r="D30" s="8"/>
      <c r="E30" s="9" t="s">
        <v>9</v>
      </c>
      <c r="F30" s="34">
        <v>2</v>
      </c>
    </row>
    <row r="31" spans="3:6" ht="18" customHeight="1">
      <c r="C31" s="31"/>
      <c r="D31" s="8"/>
      <c r="E31" s="9" t="s">
        <v>42</v>
      </c>
      <c r="F31" s="34">
        <v>3</v>
      </c>
    </row>
    <row r="32" spans="3:6" ht="18" customHeight="1">
      <c r="C32" s="38"/>
      <c r="D32" s="23"/>
      <c r="E32" s="24" t="s">
        <v>6</v>
      </c>
      <c r="F32" s="39">
        <v>3</v>
      </c>
    </row>
    <row r="33" spans="3:5" ht="18" customHeight="1">
      <c r="C33" s="49" t="s">
        <v>23</v>
      </c>
      <c r="D33" s="40"/>
      <c r="E33" s="50"/>
    </row>
    <row r="34" spans="3:5" ht="18" customHeight="1">
      <c r="C34" s="51"/>
      <c r="D34" s="52"/>
      <c r="E34" s="53"/>
    </row>
    <row r="35" spans="3:5" ht="18" customHeight="1">
      <c r="C35" s="51"/>
      <c r="D35" s="52"/>
      <c r="E35" s="53"/>
    </row>
    <row r="36" ht="18" customHeight="1">
      <c r="C36" s="45"/>
    </row>
    <row r="37" ht="18" customHeight="1">
      <c r="C37" s="45"/>
    </row>
    <row r="38" ht="18" customHeight="1">
      <c r="C38" s="45"/>
    </row>
    <row r="39" ht="18" customHeight="1">
      <c r="C39" s="45"/>
    </row>
    <row r="40" ht="18" customHeight="1">
      <c r="C40" s="45"/>
    </row>
  </sheetData>
  <sheetProtection/>
  <mergeCells count="2">
    <mergeCell ref="C4:E4"/>
    <mergeCell ref="H4:J4"/>
  </mergeCells>
  <printOptions/>
  <pageMargins left="0.984251968503937" right="0.3937007874015748" top="0.7874015748031497" bottom="0.5118110236220472" header="0.1968503937007874" footer="0.5118110236220472"/>
  <pageSetup horizontalDpi="600" verticalDpi="600" orientation="landscape" paperSize="9" r:id="rId1"/>
  <headerFooter alignWithMargins="0">
    <oddHeader>&amp;R&amp;"ＭＳ Ｐ明朝,標準"&amp;9ⅩⅤ．司法・警察・消防　250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金沢市役所</cp:lastModifiedBy>
  <cp:lastPrinted>2014-04-01T07:11:48Z</cp:lastPrinted>
  <dcterms:created xsi:type="dcterms:W3CDTF">1999-06-16T01:44:49Z</dcterms:created>
  <dcterms:modified xsi:type="dcterms:W3CDTF">2014-06-17T08:40:53Z</dcterms:modified>
  <cp:category/>
  <cp:version/>
  <cp:contentType/>
  <cp:contentStatus/>
</cp:coreProperties>
</file>