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56" yWindow="450" windowWidth="20520" windowHeight="4640" activeTab="0"/>
  </bookViews>
  <sheets>
    <sheet name="公共土木建築工事費" sheetId="1" r:id="rId1"/>
  </sheets>
  <externalReferences>
    <externalReference r:id="rId4"/>
  </externalReferences>
  <definedNames>
    <definedName name="_xlnm.Print_Titles" localSheetId="0">'公共土木建築工事費'!$1:$6</definedName>
    <definedName name="データ部">#REF!</definedName>
    <definedName name="データ部年度表">#REF!</definedName>
    <definedName name="データ部年表" localSheetId="0">'公共土木建築工事費'!$B$7:$N$34</definedName>
    <definedName name="データ部年表">#REF!</definedName>
    <definedName name="最終位置">#REF!</definedName>
  </definedNames>
  <calcPr fullCalcOnLoad="1"/>
</workbook>
</file>

<file path=xl/sharedStrings.xml><?xml version="1.0" encoding="utf-8"?>
<sst xmlns="http://schemas.openxmlformats.org/spreadsheetml/2006/main" count="86" uniqueCount="24">
  <si>
    <t>（単位　千円）</t>
  </si>
  <si>
    <t>道路工事</t>
  </si>
  <si>
    <t>＜公共土木建築工事費＞</t>
  </si>
  <si>
    <t>新設改築</t>
  </si>
  <si>
    <t>災害復旧</t>
  </si>
  <si>
    <t>維持修繕</t>
  </si>
  <si>
    <t>橋梁工事</t>
  </si>
  <si>
    <t>河川工事</t>
  </si>
  <si>
    <t>港湾工事</t>
  </si>
  <si>
    <t>住宅工事</t>
  </si>
  <si>
    <t>砂防工事</t>
  </si>
  <si>
    <t>都市計画（公園を含む）工事</t>
  </si>
  <si>
    <t>開発事業</t>
  </si>
  <si>
    <t>総　　　合</t>
  </si>
  <si>
    <t>支出区分</t>
  </si>
  <si>
    <t>総額</t>
  </si>
  <si>
    <t>河川総合開発事業</t>
  </si>
  <si>
    <t>県</t>
  </si>
  <si>
    <t>国庫</t>
  </si>
  <si>
    <t>市</t>
  </si>
  <si>
    <t>［県が管理する工事または行う工事］</t>
  </si>
  <si>
    <t>［市が行う工事］</t>
  </si>
  <si>
    <t>　　</t>
  </si>
  <si>
    <t>資料　道路建設課、道路管理課、内水整備課、住宅政策課、市営住宅課、市街地再生課、緑と花の課、歴史都市推進課、都市計画課、石川県土木部企画調整室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</si>
</sst>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#\ ##0\ ;;&quot;－ &quot;"/>
    <numFmt numFmtId="192" formatCode="0.0\ "/>
    <numFmt numFmtId="193" formatCode="0\ "/>
  </numFmts>
  <fonts count="48">
    <font>
      <sz val="10"/>
      <name val="明朝"/>
      <family val="1"/>
    </font>
    <font>
      <sz val="14"/>
      <name val="標準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12"/>
      <name val="ＭＳ ゴシック"/>
      <family val="3"/>
    </font>
    <font>
      <sz val="9"/>
      <color indexed="12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90" fontId="6" fillId="0" borderId="0" xfId="62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190" fontId="6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1" fontId="6" fillId="0" borderId="0" xfId="61" applyNumberFormat="1" applyFont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91" fontId="11" fillId="0" borderId="24" xfId="61" applyNumberFormat="1" applyFont="1" applyBorder="1" applyAlignment="1">
      <alignment vertical="center"/>
      <protection/>
    </xf>
    <xf numFmtId="191" fontId="11" fillId="0" borderId="25" xfId="61" applyNumberFormat="1" applyFont="1" applyBorder="1" applyAlignment="1">
      <alignment vertical="center"/>
      <protection/>
    </xf>
    <xf numFmtId="191" fontId="11" fillId="0" borderId="26" xfId="61" applyNumberFormat="1" applyFont="1" applyBorder="1" applyAlignment="1">
      <alignment vertical="center"/>
      <protection/>
    </xf>
    <xf numFmtId="191" fontId="11" fillId="0" borderId="27" xfId="61" applyNumberFormat="1" applyFont="1" applyBorder="1" applyAlignment="1">
      <alignment vertical="center"/>
      <protection/>
    </xf>
    <xf numFmtId="191" fontId="12" fillId="0" borderId="28" xfId="61" applyNumberFormat="1" applyFont="1" applyBorder="1" applyAlignment="1">
      <alignment vertical="center"/>
      <protection/>
    </xf>
    <xf numFmtId="191" fontId="12" fillId="0" borderId="29" xfId="61" applyNumberFormat="1" applyFont="1" applyBorder="1" applyAlignment="1">
      <alignment vertical="center"/>
      <protection/>
    </xf>
    <xf numFmtId="191" fontId="12" fillId="0" borderId="30" xfId="61" applyNumberFormat="1" applyFont="1" applyBorder="1" applyAlignment="1">
      <alignment vertical="center"/>
      <protection/>
    </xf>
    <xf numFmtId="191" fontId="12" fillId="0" borderId="31" xfId="61" applyNumberFormat="1" applyFont="1" applyBorder="1" applyAlignment="1">
      <alignment vertical="center"/>
      <protection/>
    </xf>
    <xf numFmtId="191" fontId="12" fillId="0" borderId="32" xfId="61" applyNumberFormat="1" applyFont="1" applyBorder="1" applyAlignment="1">
      <alignment vertical="center"/>
      <protection/>
    </xf>
    <xf numFmtId="191" fontId="12" fillId="0" borderId="33" xfId="61" applyNumberFormat="1" applyFont="1" applyBorder="1" applyAlignment="1">
      <alignment vertical="center"/>
      <protection/>
    </xf>
    <xf numFmtId="191" fontId="12" fillId="0" borderId="34" xfId="61" applyNumberFormat="1" applyFont="1" applyBorder="1" applyAlignment="1">
      <alignment vertical="center"/>
      <protection/>
    </xf>
    <xf numFmtId="191" fontId="12" fillId="0" borderId="35" xfId="61" applyNumberFormat="1" applyFont="1" applyBorder="1" applyAlignment="1">
      <alignment vertical="center"/>
      <protection/>
    </xf>
    <xf numFmtId="191" fontId="12" fillId="0" borderId="10" xfId="61" applyNumberFormat="1" applyFont="1" applyBorder="1" applyAlignment="1">
      <alignment vertical="center"/>
      <protection/>
    </xf>
    <xf numFmtId="191" fontId="12" fillId="0" borderId="11" xfId="61" applyNumberFormat="1" applyFont="1" applyBorder="1" applyAlignment="1">
      <alignment vertical="center"/>
      <protection/>
    </xf>
    <xf numFmtId="191" fontId="12" fillId="0" borderId="12" xfId="61" applyNumberFormat="1" applyFont="1" applyBorder="1" applyAlignment="1">
      <alignment vertical="center"/>
      <protection/>
    </xf>
    <xf numFmtId="191" fontId="12" fillId="0" borderId="13" xfId="61" applyNumberFormat="1" applyFont="1" applyBorder="1" applyAlignment="1">
      <alignment vertical="center"/>
      <protection/>
    </xf>
    <xf numFmtId="191" fontId="11" fillId="0" borderId="36" xfId="61" applyNumberFormat="1" applyFont="1" applyBorder="1" applyAlignment="1">
      <alignment vertical="center"/>
      <protection/>
    </xf>
    <xf numFmtId="191" fontId="11" fillId="0" borderId="14" xfId="61" applyNumberFormat="1" applyFont="1" applyBorder="1" applyAlignment="1">
      <alignment vertical="center"/>
      <protection/>
    </xf>
    <xf numFmtId="191" fontId="12" fillId="0" borderId="37" xfId="61" applyNumberFormat="1" applyFont="1" applyBorder="1" applyAlignment="1">
      <alignment vertical="center"/>
      <protection/>
    </xf>
    <xf numFmtId="191" fontId="12" fillId="0" borderId="15" xfId="61" applyNumberFormat="1" applyFont="1" applyBorder="1" applyAlignment="1">
      <alignment vertical="center"/>
      <protection/>
    </xf>
    <xf numFmtId="191" fontId="12" fillId="0" borderId="38" xfId="61" applyNumberFormat="1" applyFont="1" applyBorder="1" applyAlignment="1">
      <alignment vertical="center"/>
      <protection/>
    </xf>
    <xf numFmtId="191" fontId="12" fillId="0" borderId="16" xfId="61" applyNumberFormat="1" applyFont="1" applyBorder="1" applyAlignment="1">
      <alignment vertical="center"/>
      <protection/>
    </xf>
    <xf numFmtId="191" fontId="12" fillId="0" borderId="18" xfId="61" applyNumberFormat="1" applyFont="1" applyBorder="1" applyAlignment="1">
      <alignment vertical="center"/>
      <protection/>
    </xf>
    <xf numFmtId="191" fontId="12" fillId="0" borderId="17" xfId="61" applyNumberFormat="1" applyFont="1" applyBorder="1" applyAlignment="1">
      <alignment vertical="center"/>
      <protection/>
    </xf>
    <xf numFmtId="191" fontId="11" fillId="0" borderId="19" xfId="61" applyNumberFormat="1" applyFont="1" applyBorder="1" applyAlignment="1">
      <alignment vertical="center"/>
      <protection/>
    </xf>
    <xf numFmtId="191" fontId="12" fillId="0" borderId="39" xfId="61" applyNumberFormat="1" applyFont="1" applyBorder="1" applyAlignment="1">
      <alignment vertical="center"/>
      <protection/>
    </xf>
    <xf numFmtId="191" fontId="12" fillId="0" borderId="21" xfId="61" applyNumberFormat="1" applyFont="1" applyBorder="1" applyAlignment="1">
      <alignment vertical="center"/>
      <protection/>
    </xf>
    <xf numFmtId="191" fontId="12" fillId="0" borderId="22" xfId="61" applyNumberFormat="1" applyFont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5" fillId="0" borderId="0" xfId="62" applyFont="1" applyFill="1" applyAlignment="1">
      <alignment vertical="center"/>
      <protection/>
    </xf>
    <xf numFmtId="9" fontId="7" fillId="0" borderId="45" xfId="42" applyFont="1" applyFill="1" applyBorder="1" applyAlignment="1">
      <alignment horizontal="center" vertical="center"/>
    </xf>
    <xf numFmtId="9" fontId="7" fillId="0" borderId="46" xfId="42" applyFont="1" applyFill="1" applyBorder="1" applyAlignment="1">
      <alignment horizontal="center" vertical="center"/>
    </xf>
    <xf numFmtId="9" fontId="7" fillId="0" borderId="47" xfId="42" applyFont="1" applyFill="1" applyBorder="1" applyAlignment="1">
      <alignment horizontal="center" vertical="center"/>
    </xf>
    <xf numFmtId="9" fontId="7" fillId="0" borderId="14" xfId="42" applyFont="1" applyFill="1" applyBorder="1" applyAlignment="1">
      <alignment horizontal="center" vertical="center"/>
    </xf>
    <xf numFmtId="9" fontId="7" fillId="0" borderId="48" xfId="42" applyFont="1" applyFill="1" applyBorder="1" applyAlignment="1">
      <alignment horizontal="center" vertical="center"/>
    </xf>
    <xf numFmtId="9" fontId="7" fillId="0" borderId="49" xfId="42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11&#20844;&#20849;&#22303;&#26408;&#12362;&#12424;&#12403;&#20303;&#23429;&#24314;&#35373;\03&#20844;&#20849;&#22303;&#26408;&#24314;&#31689;&#24037;&#20107;&#36027;\&#20844;&#20849;&#22303;&#26408;&#24314;&#31689;&#24037;&#20107;&#36027;2019&#65288;&#20196;&#21644;&#20803;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発行用"/>
    </sheetNames>
    <sheetDataSet>
      <sheetData sheetId="0">
        <row r="1">
          <cell r="I1" t="str">
            <v>令和元年度（2019年度）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L1" sqref="L1:N2"/>
    </sheetView>
  </sheetViews>
  <sheetFormatPr defaultColWidth="12.75390625" defaultRowHeight="13.5" customHeight="1"/>
  <cols>
    <col min="1" max="1" width="0.2421875" style="3" customWidth="1"/>
    <col min="2" max="2" width="12.25390625" style="6" customWidth="1"/>
    <col min="3" max="3" width="14.00390625" style="3" customWidth="1"/>
    <col min="4" max="4" width="10.75390625" style="3" customWidth="1"/>
    <col min="5" max="5" width="11.25390625" style="3" bestFit="1" customWidth="1"/>
    <col min="6" max="6" width="13.75390625" style="1" customWidth="1"/>
    <col min="7" max="7" width="10.375" style="1" customWidth="1"/>
    <col min="8" max="8" width="10.25390625" style="1" bestFit="1" customWidth="1"/>
    <col min="9" max="9" width="13.00390625" style="1" customWidth="1"/>
    <col min="10" max="10" width="12.625" style="1" customWidth="1"/>
    <col min="11" max="11" width="13.25390625" style="1" customWidth="1"/>
    <col min="12" max="12" width="11.25390625" style="1" bestFit="1" customWidth="1"/>
    <col min="13" max="13" width="10.75390625" style="1" customWidth="1"/>
    <col min="14" max="14" width="10.625" style="1" customWidth="1"/>
    <col min="15" max="24" width="11.75390625" style="1" customWidth="1"/>
    <col min="25" max="16384" width="12.75390625" style="3" customWidth="1"/>
  </cols>
  <sheetData>
    <row r="1" spans="1:14" ht="13.5" customHeight="1">
      <c r="A1" s="65" t="s">
        <v>2</v>
      </c>
      <c r="B1" s="65"/>
      <c r="C1" s="65"/>
      <c r="D1" s="65"/>
      <c r="E1" s="65"/>
      <c r="H1" s="2"/>
      <c r="L1" s="66" t="str">
        <f>'[1]入力用'!I1</f>
        <v>令和元年度（2019年度）</v>
      </c>
      <c r="M1" s="67"/>
      <c r="N1" s="68"/>
    </row>
    <row r="2" spans="1:14" ht="13.5" customHeight="1">
      <c r="A2" s="65"/>
      <c r="B2" s="65"/>
      <c r="C2" s="65"/>
      <c r="D2" s="65"/>
      <c r="E2" s="65"/>
      <c r="H2" s="2"/>
      <c r="L2" s="69"/>
      <c r="M2" s="70"/>
      <c r="N2" s="71"/>
    </row>
    <row r="3" spans="2:14" ht="13.5" customHeight="1">
      <c r="B3" s="4" t="s">
        <v>20</v>
      </c>
      <c r="H3" s="2"/>
      <c r="M3" s="5"/>
      <c r="N3" s="5"/>
    </row>
    <row r="4" spans="1:2" ht="13.5" customHeight="1">
      <c r="A4" s="6"/>
      <c r="B4" s="3" t="s">
        <v>0</v>
      </c>
    </row>
    <row r="5" spans="2:14" s="7" customFormat="1" ht="13.5" customHeight="1">
      <c r="B5" s="72" t="s">
        <v>14</v>
      </c>
      <c r="C5" s="60" t="s">
        <v>1</v>
      </c>
      <c r="D5" s="61"/>
      <c r="E5" s="63"/>
      <c r="F5" s="60" t="s">
        <v>6</v>
      </c>
      <c r="G5" s="61"/>
      <c r="H5" s="63"/>
      <c r="I5" s="60" t="s">
        <v>7</v>
      </c>
      <c r="J5" s="61"/>
      <c r="K5" s="63"/>
      <c r="L5" s="60" t="s">
        <v>8</v>
      </c>
      <c r="M5" s="61"/>
      <c r="N5" s="62"/>
    </row>
    <row r="6" spans="2:14" s="7" customFormat="1" ht="13.5" customHeight="1">
      <c r="B6" s="73"/>
      <c r="C6" s="8" t="s">
        <v>3</v>
      </c>
      <c r="D6" s="9" t="s">
        <v>4</v>
      </c>
      <c r="E6" s="10" t="s">
        <v>5</v>
      </c>
      <c r="F6" s="8" t="s">
        <v>3</v>
      </c>
      <c r="G6" s="9" t="s">
        <v>4</v>
      </c>
      <c r="H6" s="10" t="s">
        <v>5</v>
      </c>
      <c r="I6" s="8" t="s">
        <v>3</v>
      </c>
      <c r="J6" s="9" t="s">
        <v>4</v>
      </c>
      <c r="K6" s="10" t="s">
        <v>5</v>
      </c>
      <c r="L6" s="8" t="s">
        <v>3</v>
      </c>
      <c r="M6" s="9" t="s">
        <v>4</v>
      </c>
      <c r="N6" s="11" t="s">
        <v>5</v>
      </c>
    </row>
    <row r="7" spans="2:14" s="16" customFormat="1" ht="13.5" customHeight="1">
      <c r="B7" s="12" t="s">
        <v>15</v>
      </c>
      <c r="C7" s="29">
        <v>1379261</v>
      </c>
      <c r="D7" s="30">
        <v>14422</v>
      </c>
      <c r="E7" s="31">
        <v>1019400</v>
      </c>
      <c r="F7" s="29">
        <v>1553458</v>
      </c>
      <c r="G7" s="30">
        <v>0</v>
      </c>
      <c r="H7" s="31">
        <v>323273</v>
      </c>
      <c r="I7" s="29">
        <v>2453400</v>
      </c>
      <c r="J7" s="30">
        <v>43203</v>
      </c>
      <c r="K7" s="31">
        <v>0</v>
      </c>
      <c r="L7" s="29">
        <v>2790265</v>
      </c>
      <c r="M7" s="30">
        <v>81212</v>
      </c>
      <c r="N7" s="32">
        <v>755375</v>
      </c>
    </row>
    <row r="8" spans="2:14" s="16" customFormat="1" ht="13.5" customHeight="1">
      <c r="B8" s="13" t="s">
        <v>18</v>
      </c>
      <c r="C8" s="33">
        <v>725450</v>
      </c>
      <c r="D8" s="34">
        <v>9614</v>
      </c>
      <c r="E8" s="35">
        <v>223240</v>
      </c>
      <c r="F8" s="33">
        <v>854402</v>
      </c>
      <c r="G8" s="34">
        <v>0</v>
      </c>
      <c r="H8" s="35">
        <v>147852</v>
      </c>
      <c r="I8" s="33">
        <v>1226700</v>
      </c>
      <c r="J8" s="34">
        <v>28802</v>
      </c>
      <c r="K8" s="35">
        <v>0</v>
      </c>
      <c r="L8" s="33">
        <v>485405</v>
      </c>
      <c r="M8" s="34">
        <v>53707</v>
      </c>
      <c r="N8" s="36">
        <v>0</v>
      </c>
    </row>
    <row r="9" spans="2:14" s="16" customFormat="1" ht="13.5" customHeight="1">
      <c r="B9" s="14" t="s">
        <v>17</v>
      </c>
      <c r="C9" s="37">
        <v>648914</v>
      </c>
      <c r="D9" s="38">
        <v>4808</v>
      </c>
      <c r="E9" s="39">
        <v>796160</v>
      </c>
      <c r="F9" s="37">
        <v>699056</v>
      </c>
      <c r="G9" s="38">
        <v>0</v>
      </c>
      <c r="H9" s="39">
        <v>175421</v>
      </c>
      <c r="I9" s="37">
        <v>1226700</v>
      </c>
      <c r="J9" s="38">
        <v>14401</v>
      </c>
      <c r="K9" s="39">
        <v>0</v>
      </c>
      <c r="L9" s="37">
        <v>1622425</v>
      </c>
      <c r="M9" s="38">
        <v>27505</v>
      </c>
      <c r="N9" s="40">
        <v>610178</v>
      </c>
    </row>
    <row r="10" spans="2:14" s="16" customFormat="1" ht="13.5" customHeight="1">
      <c r="B10" s="15" t="s">
        <v>19</v>
      </c>
      <c r="C10" s="41">
        <v>4897</v>
      </c>
      <c r="D10" s="42">
        <v>0</v>
      </c>
      <c r="E10" s="43">
        <v>0</v>
      </c>
      <c r="F10" s="41">
        <v>0</v>
      </c>
      <c r="G10" s="42">
        <v>0</v>
      </c>
      <c r="H10" s="43">
        <v>0</v>
      </c>
      <c r="I10" s="41">
        <v>0</v>
      </c>
      <c r="J10" s="42">
        <v>0</v>
      </c>
      <c r="K10" s="43">
        <v>0</v>
      </c>
      <c r="L10" s="41">
        <v>682435</v>
      </c>
      <c r="M10" s="42">
        <v>0</v>
      </c>
      <c r="N10" s="44">
        <v>145197</v>
      </c>
    </row>
    <row r="11" s="16" customFormat="1" ht="13.5" customHeight="1">
      <c r="B11" s="17"/>
    </row>
    <row r="12" spans="2:14" s="16" customFormat="1" ht="13.5" customHeight="1">
      <c r="B12" s="58" t="str">
        <f>$B$5</f>
        <v>支出区分</v>
      </c>
      <c r="C12" s="64" t="s">
        <v>9</v>
      </c>
      <c r="D12" s="61"/>
      <c r="E12" s="62"/>
      <c r="F12" s="60" t="s">
        <v>10</v>
      </c>
      <c r="G12" s="61"/>
      <c r="H12" s="63"/>
      <c r="I12" s="60" t="s">
        <v>11</v>
      </c>
      <c r="J12" s="61"/>
      <c r="K12" s="63"/>
      <c r="L12" s="60" t="s">
        <v>16</v>
      </c>
      <c r="M12" s="61"/>
      <c r="N12" s="62"/>
    </row>
    <row r="13" spans="2:14" s="16" customFormat="1" ht="13.5" customHeight="1">
      <c r="B13" s="59"/>
      <c r="C13" s="18" t="s">
        <v>3</v>
      </c>
      <c r="D13" s="9" t="s">
        <v>4</v>
      </c>
      <c r="E13" s="10" t="s">
        <v>5</v>
      </c>
      <c r="F13" s="8" t="s">
        <v>3</v>
      </c>
      <c r="G13" s="9" t="s">
        <v>4</v>
      </c>
      <c r="H13" s="10" t="s">
        <v>5</v>
      </c>
      <c r="I13" s="8" t="s">
        <v>3</v>
      </c>
      <c r="J13" s="9" t="s">
        <v>4</v>
      </c>
      <c r="K13" s="10" t="s">
        <v>5</v>
      </c>
      <c r="L13" s="8" t="s">
        <v>3</v>
      </c>
      <c r="M13" s="10" t="s">
        <v>4</v>
      </c>
      <c r="N13" s="11" t="s">
        <v>5</v>
      </c>
    </row>
    <row r="14" spans="2:14" s="16" customFormat="1" ht="13.5" customHeight="1">
      <c r="B14" s="19" t="s">
        <v>15</v>
      </c>
      <c r="C14" s="45">
        <v>42047</v>
      </c>
      <c r="D14" s="30">
        <v>0</v>
      </c>
      <c r="E14" s="32">
        <v>221111</v>
      </c>
      <c r="F14" s="29">
        <v>946018</v>
      </c>
      <c r="G14" s="30">
        <v>0</v>
      </c>
      <c r="H14" s="31">
        <v>2000</v>
      </c>
      <c r="I14" s="29">
        <v>3272974</v>
      </c>
      <c r="J14" s="30">
        <v>0</v>
      </c>
      <c r="K14" s="31">
        <v>689283</v>
      </c>
      <c r="L14" s="46">
        <v>90803</v>
      </c>
      <c r="M14" s="31">
        <v>0</v>
      </c>
      <c r="N14" s="32">
        <v>0</v>
      </c>
    </row>
    <row r="15" spans="2:14" s="16" customFormat="1" ht="13.5" customHeight="1">
      <c r="B15" s="20" t="s">
        <v>18</v>
      </c>
      <c r="C15" s="47">
        <v>16943</v>
      </c>
      <c r="D15" s="34">
        <v>0</v>
      </c>
      <c r="E15" s="36">
        <v>0</v>
      </c>
      <c r="F15" s="33">
        <v>441060</v>
      </c>
      <c r="G15" s="34">
        <v>0</v>
      </c>
      <c r="H15" s="35">
        <v>0</v>
      </c>
      <c r="I15" s="33">
        <v>1591947</v>
      </c>
      <c r="J15" s="34">
        <v>0</v>
      </c>
      <c r="K15" s="35">
        <v>168558</v>
      </c>
      <c r="L15" s="48">
        <v>19920</v>
      </c>
      <c r="M15" s="35">
        <v>0</v>
      </c>
      <c r="N15" s="36">
        <v>0</v>
      </c>
    </row>
    <row r="16" spans="2:14" s="16" customFormat="1" ht="13.5" customHeight="1">
      <c r="B16" s="21" t="s">
        <v>17</v>
      </c>
      <c r="C16" s="49">
        <v>25104</v>
      </c>
      <c r="D16" s="38">
        <v>0</v>
      </c>
      <c r="E16" s="40">
        <v>221111</v>
      </c>
      <c r="F16" s="37">
        <v>448810</v>
      </c>
      <c r="G16" s="38">
        <v>0</v>
      </c>
      <c r="H16" s="39">
        <v>2000</v>
      </c>
      <c r="I16" s="37">
        <v>1122780</v>
      </c>
      <c r="J16" s="38">
        <v>0</v>
      </c>
      <c r="K16" s="39">
        <v>520725</v>
      </c>
      <c r="L16" s="50">
        <v>29879</v>
      </c>
      <c r="M16" s="39">
        <v>0</v>
      </c>
      <c r="N16" s="40">
        <v>0</v>
      </c>
    </row>
    <row r="17" spans="2:14" s="16" customFormat="1" ht="13.5" customHeight="1">
      <c r="B17" s="22" t="s">
        <v>19</v>
      </c>
      <c r="C17" s="51">
        <v>0</v>
      </c>
      <c r="D17" s="42">
        <v>0</v>
      </c>
      <c r="E17" s="44">
        <v>0</v>
      </c>
      <c r="F17" s="41">
        <v>56148</v>
      </c>
      <c r="G17" s="42">
        <v>0</v>
      </c>
      <c r="H17" s="43">
        <v>0</v>
      </c>
      <c r="I17" s="41">
        <v>558247</v>
      </c>
      <c r="J17" s="42">
        <v>0</v>
      </c>
      <c r="K17" s="43">
        <v>0</v>
      </c>
      <c r="L17" s="52">
        <v>41004</v>
      </c>
      <c r="M17" s="43">
        <v>0</v>
      </c>
      <c r="N17" s="44">
        <v>0</v>
      </c>
    </row>
    <row r="18" spans="2:12" s="16" customFormat="1" ht="13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s="16" customFormat="1" ht="13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s="16" customFormat="1" ht="13.5" customHeight="1">
      <c r="B20" s="4" t="s">
        <v>21</v>
      </c>
      <c r="D20" s="24"/>
      <c r="F20" s="24"/>
      <c r="G20" s="24"/>
      <c r="H20" s="24"/>
      <c r="I20" s="24"/>
      <c r="J20" s="24"/>
      <c r="K20" s="24"/>
      <c r="L20" s="24"/>
    </row>
    <row r="21" spans="2:5" s="16" customFormat="1" ht="13.5" customHeight="1">
      <c r="B21" s="3" t="s">
        <v>0</v>
      </c>
      <c r="E21" s="25"/>
    </row>
    <row r="22" spans="2:14" s="7" customFormat="1" ht="13.5" customHeight="1">
      <c r="B22" s="58" t="str">
        <f>$B$5</f>
        <v>支出区分</v>
      </c>
      <c r="C22" s="60" t="s">
        <v>1</v>
      </c>
      <c r="D22" s="61"/>
      <c r="E22" s="63"/>
      <c r="F22" s="60" t="s">
        <v>6</v>
      </c>
      <c r="G22" s="61"/>
      <c r="H22" s="63"/>
      <c r="I22" s="60" t="s">
        <v>7</v>
      </c>
      <c r="J22" s="61"/>
      <c r="K22" s="63"/>
      <c r="L22" s="60" t="s">
        <v>8</v>
      </c>
      <c r="M22" s="61"/>
      <c r="N22" s="62"/>
    </row>
    <row r="23" spans="2:14" s="7" customFormat="1" ht="13.5" customHeight="1">
      <c r="B23" s="59"/>
      <c r="C23" s="8" t="s">
        <v>3</v>
      </c>
      <c r="D23" s="9" t="s">
        <v>4</v>
      </c>
      <c r="E23" s="10" t="s">
        <v>5</v>
      </c>
      <c r="F23" s="8" t="s">
        <v>3</v>
      </c>
      <c r="G23" s="9" t="s">
        <v>4</v>
      </c>
      <c r="H23" s="10" t="s">
        <v>5</v>
      </c>
      <c r="I23" s="8" t="s">
        <v>3</v>
      </c>
      <c r="J23" s="9" t="s">
        <v>4</v>
      </c>
      <c r="K23" s="10" t="s">
        <v>5</v>
      </c>
      <c r="L23" s="8" t="s">
        <v>3</v>
      </c>
      <c r="M23" s="9" t="s">
        <v>4</v>
      </c>
      <c r="N23" s="11" t="s">
        <v>5</v>
      </c>
    </row>
    <row r="24" spans="2:14" s="16" customFormat="1" ht="13.5" customHeight="1">
      <c r="B24" s="12" t="s">
        <v>15</v>
      </c>
      <c r="C24" s="29">
        <v>1928271</v>
      </c>
      <c r="D24" s="30">
        <v>78555</v>
      </c>
      <c r="E24" s="31">
        <v>296548</v>
      </c>
      <c r="F24" s="29">
        <v>888332</v>
      </c>
      <c r="G24" s="30">
        <v>0</v>
      </c>
      <c r="H24" s="31">
        <v>146896</v>
      </c>
      <c r="I24" s="29">
        <v>344994360</v>
      </c>
      <c r="J24" s="30">
        <v>127877480</v>
      </c>
      <c r="K24" s="31">
        <v>192251074</v>
      </c>
      <c r="L24" s="29">
        <v>0</v>
      </c>
      <c r="M24" s="30">
        <v>0</v>
      </c>
      <c r="N24" s="32">
        <v>0</v>
      </c>
    </row>
    <row r="25" spans="2:14" s="16" customFormat="1" ht="13.5" customHeight="1">
      <c r="B25" s="13" t="s">
        <v>18</v>
      </c>
      <c r="C25" s="33">
        <v>997799.5</v>
      </c>
      <c r="D25" s="34">
        <v>49880</v>
      </c>
      <c r="E25" s="35">
        <v>36206</v>
      </c>
      <c r="F25" s="33">
        <v>476097</v>
      </c>
      <c r="G25" s="34">
        <v>0</v>
      </c>
      <c r="H25" s="35">
        <v>80792</v>
      </c>
      <c r="I25" s="33">
        <v>90356293</v>
      </c>
      <c r="J25" s="34">
        <v>83443000</v>
      </c>
      <c r="K25" s="35">
        <v>0</v>
      </c>
      <c r="L25" s="33">
        <v>0</v>
      </c>
      <c r="M25" s="34">
        <v>0</v>
      </c>
      <c r="N25" s="36">
        <v>0</v>
      </c>
    </row>
    <row r="26" spans="2:14" s="16" customFormat="1" ht="13.5" customHeight="1">
      <c r="B26" s="14" t="s">
        <v>17</v>
      </c>
      <c r="C26" s="37">
        <v>0</v>
      </c>
      <c r="D26" s="38">
        <v>0</v>
      </c>
      <c r="E26" s="39">
        <v>0</v>
      </c>
      <c r="F26" s="37">
        <v>0</v>
      </c>
      <c r="G26" s="38">
        <v>0</v>
      </c>
      <c r="H26" s="39">
        <v>0</v>
      </c>
      <c r="I26" s="37">
        <v>67683493</v>
      </c>
      <c r="J26" s="38">
        <v>0</v>
      </c>
      <c r="K26" s="39">
        <v>0</v>
      </c>
      <c r="L26" s="37">
        <v>0</v>
      </c>
      <c r="M26" s="38">
        <v>0</v>
      </c>
      <c r="N26" s="40">
        <v>0</v>
      </c>
    </row>
    <row r="27" spans="2:14" s="16" customFormat="1" ht="13.5" customHeight="1">
      <c r="B27" s="15" t="s">
        <v>19</v>
      </c>
      <c r="C27" s="41">
        <v>930471.5</v>
      </c>
      <c r="D27" s="42">
        <v>28675</v>
      </c>
      <c r="E27" s="43">
        <v>260342</v>
      </c>
      <c r="F27" s="41">
        <v>412235</v>
      </c>
      <c r="G27" s="42">
        <v>0</v>
      </c>
      <c r="H27" s="43">
        <v>66104</v>
      </c>
      <c r="I27" s="41">
        <v>186954574</v>
      </c>
      <c r="J27" s="42">
        <v>44434480</v>
      </c>
      <c r="K27" s="43">
        <v>192251074</v>
      </c>
      <c r="L27" s="41">
        <v>0</v>
      </c>
      <c r="M27" s="42">
        <v>0</v>
      </c>
      <c r="N27" s="44">
        <v>0</v>
      </c>
    </row>
    <row r="28" spans="2:12" s="16" customFormat="1" ht="13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s="16" customFormat="1" ht="13.5" customHeight="1">
      <c r="B29" s="58" t="str">
        <f>$B$5</f>
        <v>支出区分</v>
      </c>
      <c r="C29" s="60" t="s">
        <v>9</v>
      </c>
      <c r="D29" s="61"/>
      <c r="E29" s="62"/>
      <c r="F29" s="60" t="s">
        <v>10</v>
      </c>
      <c r="G29" s="61"/>
      <c r="H29" s="63"/>
      <c r="I29" s="60" t="s">
        <v>11</v>
      </c>
      <c r="J29" s="61"/>
      <c r="K29" s="63"/>
      <c r="L29" s="26" t="s">
        <v>13</v>
      </c>
    </row>
    <row r="30" spans="2:12" s="16" customFormat="1" ht="13.5" customHeight="1">
      <c r="B30" s="59"/>
      <c r="C30" s="8" t="s">
        <v>3</v>
      </c>
      <c r="D30" s="9" t="s">
        <v>4</v>
      </c>
      <c r="E30" s="11" t="s">
        <v>5</v>
      </c>
      <c r="F30" s="8" t="s">
        <v>3</v>
      </c>
      <c r="G30" s="9" t="s">
        <v>4</v>
      </c>
      <c r="H30" s="10" t="s">
        <v>5</v>
      </c>
      <c r="I30" s="8" t="s">
        <v>3</v>
      </c>
      <c r="J30" s="9" t="s">
        <v>4</v>
      </c>
      <c r="K30" s="10" t="s">
        <v>5</v>
      </c>
      <c r="L30" s="27" t="s">
        <v>12</v>
      </c>
    </row>
    <row r="31" spans="2:12" s="16" customFormat="1" ht="13.5" customHeight="1">
      <c r="B31" s="12" t="s">
        <v>15</v>
      </c>
      <c r="C31" s="29">
        <v>493507</v>
      </c>
      <c r="D31" s="30">
        <v>0</v>
      </c>
      <c r="E31" s="32">
        <v>232106</v>
      </c>
      <c r="F31" s="29">
        <v>107092</v>
      </c>
      <c r="G31" s="30">
        <v>0</v>
      </c>
      <c r="H31" s="31">
        <v>0</v>
      </c>
      <c r="I31" s="29">
        <v>799137</v>
      </c>
      <c r="J31" s="30">
        <v>0</v>
      </c>
      <c r="K31" s="31">
        <v>103679</v>
      </c>
      <c r="L31" s="53">
        <v>0</v>
      </c>
    </row>
    <row r="32" spans="2:12" s="16" customFormat="1" ht="13.5" customHeight="1">
      <c r="B32" s="13" t="s">
        <v>18</v>
      </c>
      <c r="C32" s="33">
        <v>192178</v>
      </c>
      <c r="D32" s="34">
        <v>0</v>
      </c>
      <c r="E32" s="36">
        <v>0</v>
      </c>
      <c r="F32" s="33">
        <v>22500</v>
      </c>
      <c r="G32" s="34">
        <v>0</v>
      </c>
      <c r="H32" s="35">
        <v>0</v>
      </c>
      <c r="I32" s="33">
        <v>253968</v>
      </c>
      <c r="J32" s="34">
        <v>0</v>
      </c>
      <c r="K32" s="35">
        <v>0</v>
      </c>
      <c r="L32" s="54">
        <v>0</v>
      </c>
    </row>
    <row r="33" spans="2:12" s="16" customFormat="1" ht="13.5" customHeight="1">
      <c r="B33" s="14" t="s">
        <v>17</v>
      </c>
      <c r="C33" s="37">
        <v>0</v>
      </c>
      <c r="D33" s="38">
        <v>0</v>
      </c>
      <c r="E33" s="40">
        <v>0</v>
      </c>
      <c r="F33" s="37">
        <v>1700</v>
      </c>
      <c r="G33" s="38">
        <v>0</v>
      </c>
      <c r="H33" s="39">
        <v>0</v>
      </c>
      <c r="I33" s="37">
        <v>73581</v>
      </c>
      <c r="J33" s="38">
        <v>0</v>
      </c>
      <c r="K33" s="39">
        <v>0</v>
      </c>
      <c r="L33" s="55">
        <v>0</v>
      </c>
    </row>
    <row r="34" spans="2:12" s="16" customFormat="1" ht="13.5" customHeight="1">
      <c r="B34" s="15" t="s">
        <v>19</v>
      </c>
      <c r="C34" s="41">
        <v>301329</v>
      </c>
      <c r="D34" s="42">
        <v>0</v>
      </c>
      <c r="E34" s="44">
        <v>232106</v>
      </c>
      <c r="F34" s="41">
        <v>82892</v>
      </c>
      <c r="G34" s="42">
        <v>0</v>
      </c>
      <c r="H34" s="43">
        <v>0</v>
      </c>
      <c r="I34" s="41">
        <v>471588</v>
      </c>
      <c r="J34" s="42">
        <v>0</v>
      </c>
      <c r="K34" s="43">
        <v>103679</v>
      </c>
      <c r="L34" s="56">
        <v>0</v>
      </c>
    </row>
    <row r="35" spans="2:14" s="28" customFormat="1" ht="13.5" customHeight="1">
      <c r="B35" s="17" t="s">
        <v>23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="16" customFormat="1" ht="13.5" customHeight="1">
      <c r="B36" s="16" t="s">
        <v>22</v>
      </c>
    </row>
    <row r="37" s="16" customFormat="1" ht="13.5" customHeight="1"/>
    <row r="38" s="16" customFormat="1" ht="13.5" customHeight="1"/>
    <row r="39" s="16" customFormat="1" ht="13.5" customHeight="1"/>
    <row r="40" s="16" customFormat="1" ht="13.5" customHeight="1"/>
    <row r="41" s="16" customFormat="1" ht="13.5" customHeight="1"/>
    <row r="42" s="16" customFormat="1" ht="13.5" customHeight="1"/>
  </sheetData>
  <sheetProtection/>
  <mergeCells count="21">
    <mergeCell ref="A1:E2"/>
    <mergeCell ref="L1:N2"/>
    <mergeCell ref="B5:B6"/>
    <mergeCell ref="C5:E5"/>
    <mergeCell ref="F5:H5"/>
    <mergeCell ref="I5:K5"/>
    <mergeCell ref="L5:N5"/>
    <mergeCell ref="L12:N12"/>
    <mergeCell ref="B22:B23"/>
    <mergeCell ref="C22:E22"/>
    <mergeCell ref="F22:H22"/>
    <mergeCell ref="I22:K22"/>
    <mergeCell ref="L22:N22"/>
    <mergeCell ref="B29:B30"/>
    <mergeCell ref="C29:E29"/>
    <mergeCell ref="F29:H29"/>
    <mergeCell ref="I29:K29"/>
    <mergeCell ref="B12:B13"/>
    <mergeCell ref="C12:E12"/>
    <mergeCell ref="F12:H12"/>
    <mergeCell ref="I12:K1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&amp;R&amp;"ＭＳ Ｐ明朝,標準"&amp;9ⅩⅠ．公共土木・住宅建設　124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Windows ユーザー</cp:lastModifiedBy>
  <cp:lastPrinted>2020-05-11T06:31:42Z</cp:lastPrinted>
  <dcterms:created xsi:type="dcterms:W3CDTF">2001-02-19T07:00:23Z</dcterms:created>
  <dcterms:modified xsi:type="dcterms:W3CDTF">2021-04-21T05:13:43Z</dcterms:modified>
  <cp:category/>
  <cp:version/>
  <cp:contentType/>
  <cp:contentStatus/>
</cp:coreProperties>
</file>