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965" activeTab="0"/>
  </bookViews>
  <sheets>
    <sheet name="市立図書館「分類別蔵書冊数」" sheetId="1" r:id="rId1"/>
  </sheets>
  <definedNames/>
  <calcPr fullCalcOnLoad="1"/>
</workbook>
</file>

<file path=xl/sharedStrings.xml><?xml version="1.0" encoding="utf-8"?>
<sst xmlns="http://schemas.openxmlformats.org/spreadsheetml/2006/main" count="117" uniqueCount="41">
  <si>
    <t>総　　　　数</t>
  </si>
  <si>
    <t>「分類別蔵書冊数」</t>
  </si>
  <si>
    <t>館・区分</t>
  </si>
  <si>
    <t>玉川図書館</t>
  </si>
  <si>
    <t>泉野図書館</t>
  </si>
  <si>
    <t>平　和　町
児童図書館</t>
  </si>
  <si>
    <t>総数</t>
  </si>
  <si>
    <t>総記</t>
  </si>
  <si>
    <t>哲学</t>
  </si>
  <si>
    <t>歴史</t>
  </si>
  <si>
    <t>社会科学</t>
  </si>
  <si>
    <t>自然科学</t>
  </si>
  <si>
    <t>工学</t>
  </si>
  <si>
    <t>産業</t>
  </si>
  <si>
    <t>芸術</t>
  </si>
  <si>
    <t>語学</t>
  </si>
  <si>
    <t>文学</t>
  </si>
  <si>
    <t>児童</t>
  </si>
  <si>
    <t>＜市立図書館＞</t>
  </si>
  <si>
    <t>一般</t>
  </si>
  <si>
    <t>国連寄託</t>
  </si>
  <si>
    <t>郷土資料
特殊資料</t>
  </si>
  <si>
    <t>　○　「玉川図書館」…昭和５年７月開館、昭和54年４月新館開館。</t>
  </si>
  <si>
    <t>　○　「泉野図書館」…平成７年４月開館。</t>
  </si>
  <si>
    <t>絵本</t>
  </si>
  <si>
    <t>紙芝居</t>
  </si>
  <si>
    <t>玉川図書館
近世史料館</t>
  </si>
  <si>
    <t>玉川図書館
城北分館</t>
  </si>
  <si>
    <t>自動車文庫</t>
  </si>
  <si>
    <t>玉川
こども図書館</t>
  </si>
  <si>
    <t>学校支援</t>
  </si>
  <si>
    <t>　○　「平和町児童図書館」…昭和25年３月開館。</t>
  </si>
  <si>
    <t>　○　「玉川図書館城北分館」…昭和56年５月開館。</t>
  </si>
  <si>
    <t>　○　「玉川図書館近世史料館」…平成11年11月開館。</t>
  </si>
  <si>
    <t>　○　「玉川こども図書館」…平成20年11月開館。</t>
  </si>
  <si>
    <t>　○　「金沢海みらい図書館」…平成23年５月開館。</t>
  </si>
  <si>
    <t xml:space="preserve"> － </t>
  </si>
  <si>
    <t xml:space="preserve"> - </t>
  </si>
  <si>
    <t>金沢
海みらい
図書館</t>
  </si>
  <si>
    <t>資料　玉川図書館・泉野図書館・玉川こども図書館・金沢海みらい図書館</t>
  </si>
  <si>
    <t>令和元年（2019年度）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</si>
</sst>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#\ ;;&quot;－&quot;\ "/>
    <numFmt numFmtId="177" formatCode="##\ ###\ ;;&quot;－&quot;\ "/>
    <numFmt numFmtId="178" formatCode="0.0"/>
    <numFmt numFmtId="179" formatCode="#,##0.0"/>
    <numFmt numFmtId="180" formatCode="##\ ###\ ###\ ;;&quot;&quot;\ "/>
    <numFmt numFmtId="181" formatCode="#,##0;\-#,##0;0"/>
    <numFmt numFmtId="182" formatCode="&quot;r&quot;\ ##\ ###\ ###\ ;;&quot;－&quot;\ "/>
    <numFmt numFmtId="183" formatCode="\(###0\)"/>
    <numFmt numFmtId="184" formatCode=";;;@&quot;年分&quot;"/>
    <numFmt numFmtId="185" formatCode="##\ ###\ ###;;&quot;－&quot;\ "/>
    <numFmt numFmtId="186" formatCode="###\ ###\ ##0;\-###\ ###\ ##0;&quot;-&quot;"/>
    <numFmt numFmtId="187" formatCode="\(0\)"/>
    <numFmt numFmtId="188" formatCode="&quot;＜&quot;@&quot;＞&quot;"/>
    <numFmt numFmtId="189" formatCode="#\ ##0.0;;&quot;－ &quot;"/>
    <numFmt numFmtId="190" formatCode="#\ ##0\ ;;&quot;－ &quot;"/>
    <numFmt numFmtId="191" formatCode="#\ ###\ ##0\ ;&quot;△ &quot;#\ ###\ ##0\ ;&quot;－ &quot;"/>
    <numFmt numFmtId="192" formatCode="#\ ###\ ##0\ ;;&quot;－ &quot;"/>
    <numFmt numFmtId="193" formatCode="#\ ###\ ##0\ ;;&quot;－&quot;"/>
    <numFmt numFmtId="194" formatCode="#\ ##0\ ;&quot;△&quot;#\ ##0\ ;&quot;－ &quot;"/>
    <numFmt numFmtId="195" formatCode="#\ ###\ ##0;&quot;△ &quot;#\ ###\ ##0;&quot;－&quot;"/>
    <numFmt numFmtId="196" formatCode="0.0%"/>
    <numFmt numFmtId="197" formatCode="#,##0.0_);[Red]\(#,##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1">
    <font>
      <sz val="10"/>
      <name val="明朝"/>
      <family val="3"/>
    </font>
    <font>
      <u val="single"/>
      <sz val="10"/>
      <color indexed="12"/>
      <name val="明朝"/>
      <family val="3"/>
    </font>
    <font>
      <sz val="14"/>
      <name val="標準明朝"/>
      <family val="1"/>
    </font>
    <font>
      <u val="single"/>
      <sz val="10"/>
      <color indexed="36"/>
      <name val="明朝"/>
      <family val="3"/>
    </font>
    <font>
      <sz val="7"/>
      <name val="ＭＳ Ｐ明朝"/>
      <family val="1"/>
    </font>
    <font>
      <b/>
      <sz val="14"/>
      <name val="HG正楷書体-PRO"/>
      <family val="4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9"/>
      <name val="ＭＳ ゴシック"/>
      <family val="3"/>
    </font>
    <font>
      <sz val="9"/>
      <name val="HG正楷書体-PRO"/>
      <family val="4"/>
    </font>
    <font>
      <sz val="10"/>
      <name val="ＭＳ ゴシック"/>
      <family val="3"/>
    </font>
    <font>
      <sz val="11"/>
      <name val="ＭＳ 明朝"/>
      <family val="1"/>
    </font>
    <font>
      <sz val="9"/>
      <color indexed="8"/>
      <name val="ＭＳ 明朝"/>
      <family val="1"/>
    </font>
    <font>
      <sz val="9"/>
      <color indexed="12"/>
      <name val="ＭＳ ゴシック"/>
      <family val="3"/>
    </font>
    <font>
      <sz val="9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63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9" fillId="0" borderId="0" xfId="63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191" fontId="8" fillId="0" borderId="10" xfId="63" applyNumberFormat="1" applyFont="1" applyFill="1" applyBorder="1" applyAlignment="1">
      <alignment horizontal="distributed" vertical="center"/>
      <protection/>
    </xf>
    <xf numFmtId="191" fontId="8" fillId="0" borderId="11" xfId="63" applyNumberFormat="1" applyFont="1" applyFill="1" applyBorder="1" applyAlignment="1">
      <alignment horizontal="distributed" vertical="center"/>
      <protection/>
    </xf>
    <xf numFmtId="191" fontId="8" fillId="0" borderId="12" xfId="63" applyNumberFormat="1" applyFont="1" applyFill="1" applyBorder="1" applyAlignment="1">
      <alignment horizontal="distributed" vertical="center"/>
      <protection/>
    </xf>
    <xf numFmtId="191" fontId="8" fillId="0" borderId="13" xfId="63" applyNumberFormat="1" applyFont="1" applyFill="1" applyBorder="1" applyAlignment="1">
      <alignment horizontal="distributed" vertical="center"/>
      <protection/>
    </xf>
    <xf numFmtId="195" fontId="8" fillId="0" borderId="0" xfId="63" applyNumberFormat="1" applyFont="1" applyFill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195" fontId="7" fillId="0" borderId="0" xfId="63" applyNumberFormat="1" applyFont="1" applyFill="1" applyAlignment="1">
      <alignment vertical="center"/>
      <protection/>
    </xf>
    <xf numFmtId="195" fontId="11" fillId="0" borderId="0" xfId="63" applyNumberFormat="1" applyFont="1" applyFill="1" applyAlignment="1">
      <alignment vertical="center"/>
      <protection/>
    </xf>
    <xf numFmtId="191" fontId="8" fillId="0" borderId="0" xfId="63" applyNumberFormat="1" applyFont="1" applyFill="1" applyAlignment="1">
      <alignment vertical="center"/>
      <protection/>
    </xf>
    <xf numFmtId="195" fontId="8" fillId="0" borderId="0" xfId="63" applyNumberFormat="1" applyFont="1" applyFill="1" applyAlignment="1">
      <alignment horizontal="center" vertical="center"/>
      <protection/>
    </xf>
    <xf numFmtId="195" fontId="13" fillId="0" borderId="0" xfId="63" applyNumberFormat="1" applyFont="1" applyFill="1" applyBorder="1" applyAlignment="1">
      <alignment horizontal="center" vertical="center"/>
      <protection/>
    </xf>
    <xf numFmtId="195" fontId="8" fillId="0" borderId="0" xfId="63" applyNumberFormat="1" applyFont="1" applyFill="1" applyBorder="1" applyAlignment="1">
      <alignment horizontal="center" vertical="center"/>
      <protection/>
    </xf>
    <xf numFmtId="191" fontId="7" fillId="0" borderId="0" xfId="63" applyNumberFormat="1" applyFont="1" applyFill="1" applyAlignment="1">
      <alignment vertical="center"/>
      <protection/>
    </xf>
    <xf numFmtId="191" fontId="15" fillId="0" borderId="14" xfId="64" applyNumberFormat="1" applyFont="1" applyFill="1" applyBorder="1" applyAlignment="1">
      <alignment vertical="center"/>
      <protection/>
    </xf>
    <xf numFmtId="191" fontId="15" fillId="0" borderId="15" xfId="64" applyNumberFormat="1" applyFont="1" applyFill="1" applyBorder="1" applyAlignment="1">
      <alignment vertical="center"/>
      <protection/>
    </xf>
    <xf numFmtId="191" fontId="15" fillId="0" borderId="16" xfId="64" applyNumberFormat="1" applyFont="1" applyFill="1" applyBorder="1" applyAlignment="1">
      <alignment vertical="center"/>
      <protection/>
    </xf>
    <xf numFmtId="191" fontId="16" fillId="0" borderId="17" xfId="63" applyNumberFormat="1" applyFont="1" applyFill="1" applyBorder="1" applyAlignment="1">
      <alignment vertical="center"/>
      <protection/>
    </xf>
    <xf numFmtId="191" fontId="8" fillId="0" borderId="18" xfId="63" applyNumberFormat="1" applyFont="1" applyFill="1" applyBorder="1" applyAlignment="1">
      <alignment vertical="center"/>
      <protection/>
    </xf>
    <xf numFmtId="191" fontId="8" fillId="0" borderId="19" xfId="63" applyNumberFormat="1" applyFont="1" applyFill="1" applyBorder="1" applyAlignment="1">
      <alignment vertical="center"/>
      <protection/>
    </xf>
    <xf numFmtId="191" fontId="8" fillId="0" borderId="20" xfId="63" applyNumberFormat="1" applyFont="1" applyFill="1" applyBorder="1" applyAlignment="1">
      <alignment vertical="center"/>
      <protection/>
    </xf>
    <xf numFmtId="191" fontId="8" fillId="0" borderId="19" xfId="63" applyNumberFormat="1" applyFont="1" applyFill="1" applyBorder="1" applyAlignment="1">
      <alignment horizontal="center" vertical="center"/>
      <protection/>
    </xf>
    <xf numFmtId="191" fontId="8" fillId="0" borderId="21" xfId="63" applyNumberFormat="1" applyFont="1" applyFill="1" applyBorder="1" applyAlignment="1">
      <alignment horizontal="center" vertical="center"/>
      <protection/>
    </xf>
    <xf numFmtId="191" fontId="16" fillId="0" borderId="14" xfId="63" applyNumberFormat="1" applyFont="1" applyFill="1" applyBorder="1" applyAlignment="1">
      <alignment horizontal="center" vertical="center"/>
      <protection/>
    </xf>
    <xf numFmtId="191" fontId="8" fillId="0" borderId="15" xfId="63" applyNumberFormat="1" applyFont="1" applyFill="1" applyBorder="1" applyAlignment="1">
      <alignment horizontal="center" vertical="center"/>
      <protection/>
    </xf>
    <xf numFmtId="191" fontId="8" fillId="0" borderId="15" xfId="63" applyNumberFormat="1" applyFont="1" applyFill="1" applyBorder="1" applyAlignment="1">
      <alignment vertical="center"/>
      <protection/>
    </xf>
    <xf numFmtId="191" fontId="8" fillId="0" borderId="22" xfId="63" applyNumberFormat="1" applyFont="1" applyFill="1" applyBorder="1" applyAlignment="1">
      <alignment vertical="center"/>
      <protection/>
    </xf>
    <xf numFmtId="191" fontId="8" fillId="0" borderId="23" xfId="63" applyNumberFormat="1" applyFont="1" applyFill="1" applyBorder="1" applyAlignment="1">
      <alignment vertical="center"/>
      <protection/>
    </xf>
    <xf numFmtId="191" fontId="8" fillId="0" borderId="24" xfId="63" applyNumberFormat="1" applyFont="1" applyFill="1" applyBorder="1" applyAlignment="1">
      <alignment vertical="center"/>
      <protection/>
    </xf>
    <xf numFmtId="191" fontId="16" fillId="0" borderId="25" xfId="63" applyNumberFormat="1" applyFont="1" applyFill="1" applyBorder="1" applyAlignment="1">
      <alignment vertical="center"/>
      <protection/>
    </xf>
    <xf numFmtId="191" fontId="8" fillId="0" borderId="26" xfId="63" applyNumberFormat="1" applyFont="1" applyFill="1" applyBorder="1" applyAlignment="1">
      <alignment vertical="center"/>
      <protection/>
    </xf>
    <xf numFmtId="191" fontId="8" fillId="0" borderId="26" xfId="63" applyNumberFormat="1" applyFont="1" applyFill="1" applyBorder="1" applyAlignment="1">
      <alignment horizontal="center" vertical="center"/>
      <protection/>
    </xf>
    <xf numFmtId="191" fontId="8" fillId="0" borderId="27" xfId="63" applyNumberFormat="1" applyFont="1" applyFill="1" applyBorder="1" applyAlignment="1">
      <alignment horizontal="center" vertical="center"/>
      <protection/>
    </xf>
    <xf numFmtId="191" fontId="8" fillId="0" borderId="28" xfId="63" applyNumberFormat="1" applyFont="1" applyFill="1" applyBorder="1" applyAlignment="1">
      <alignment horizontal="center" vertical="center"/>
      <protection/>
    </xf>
    <xf numFmtId="191" fontId="8" fillId="0" borderId="29" xfId="63" applyNumberFormat="1" applyFont="1" applyFill="1" applyBorder="1" applyAlignment="1">
      <alignment horizontal="center" vertical="center"/>
      <protection/>
    </xf>
    <xf numFmtId="191" fontId="8" fillId="0" borderId="22" xfId="63" applyNumberFormat="1" applyFont="1" applyFill="1" applyBorder="1" applyAlignment="1">
      <alignment horizontal="center" vertical="center"/>
      <protection/>
    </xf>
    <xf numFmtId="191" fontId="8" fillId="0" borderId="23" xfId="63" applyNumberFormat="1" applyFont="1" applyFill="1" applyBorder="1" applyAlignment="1">
      <alignment horizontal="center" vertical="center"/>
      <protection/>
    </xf>
    <xf numFmtId="191" fontId="8" fillId="0" borderId="24" xfId="63" applyNumberFormat="1" applyFont="1" applyFill="1" applyBorder="1" applyAlignment="1">
      <alignment horizontal="center" vertical="center"/>
      <protection/>
    </xf>
    <xf numFmtId="191" fontId="8" fillId="0" borderId="27" xfId="63" applyNumberFormat="1" applyFont="1" applyFill="1" applyBorder="1" applyAlignment="1">
      <alignment vertical="center"/>
      <protection/>
    </xf>
    <xf numFmtId="191" fontId="8" fillId="0" borderId="28" xfId="63" applyNumberFormat="1" applyFont="1" applyFill="1" applyBorder="1" applyAlignment="1">
      <alignment vertical="center"/>
      <protection/>
    </xf>
    <xf numFmtId="191" fontId="16" fillId="0" borderId="14" xfId="63" applyNumberFormat="1" applyFont="1" applyFill="1" applyBorder="1" applyAlignment="1">
      <alignment vertical="center"/>
      <protection/>
    </xf>
    <xf numFmtId="191" fontId="8" fillId="0" borderId="30" xfId="63" applyNumberFormat="1" applyFont="1" applyFill="1" applyBorder="1" applyAlignment="1">
      <alignment horizontal="distributed" vertical="center"/>
      <protection/>
    </xf>
    <xf numFmtId="191" fontId="16" fillId="0" borderId="31" xfId="63" applyNumberFormat="1" applyFont="1" applyFill="1" applyBorder="1" applyAlignment="1">
      <alignment vertical="center"/>
      <protection/>
    </xf>
    <xf numFmtId="191" fontId="8" fillId="0" borderId="32" xfId="63" applyNumberFormat="1" applyFont="1" applyFill="1" applyBorder="1" applyAlignment="1">
      <alignment horizontal="center" vertical="center"/>
      <protection/>
    </xf>
    <xf numFmtId="191" fontId="8" fillId="0" borderId="32" xfId="63" applyNumberFormat="1" applyFont="1" applyFill="1" applyBorder="1" applyAlignment="1">
      <alignment vertical="center"/>
      <protection/>
    </xf>
    <xf numFmtId="191" fontId="8" fillId="0" borderId="33" xfId="63" applyNumberFormat="1" applyFont="1" applyFill="1" applyBorder="1" applyAlignment="1">
      <alignment vertical="center"/>
      <protection/>
    </xf>
    <xf numFmtId="191" fontId="8" fillId="0" borderId="34" xfId="63" applyNumberFormat="1" applyFont="1" applyFill="1" applyBorder="1" applyAlignment="1">
      <alignment vertical="center"/>
      <protection/>
    </xf>
    <xf numFmtId="191" fontId="8" fillId="0" borderId="30" xfId="63" applyNumberFormat="1" applyFont="1" applyFill="1" applyBorder="1" applyAlignment="1">
      <alignment vertical="center"/>
      <protection/>
    </xf>
    <xf numFmtId="191" fontId="16" fillId="0" borderId="35" xfId="63" applyNumberFormat="1" applyFont="1" applyFill="1" applyBorder="1" applyAlignment="1">
      <alignment vertical="center"/>
      <protection/>
    </xf>
    <xf numFmtId="191" fontId="8" fillId="0" borderId="36" xfId="63" applyNumberFormat="1" applyFont="1" applyFill="1" applyBorder="1" applyAlignment="1">
      <alignment vertical="center"/>
      <protection/>
    </xf>
    <xf numFmtId="191" fontId="8" fillId="0" borderId="33" xfId="63" applyNumberFormat="1" applyFont="1" applyFill="1" applyBorder="1" applyAlignment="1">
      <alignment horizontal="center" vertical="center"/>
      <protection/>
    </xf>
    <xf numFmtId="191" fontId="8" fillId="0" borderId="34" xfId="63" applyNumberFormat="1" applyFont="1" applyFill="1" applyBorder="1" applyAlignment="1">
      <alignment horizontal="center" vertical="center"/>
      <protection/>
    </xf>
    <xf numFmtId="191" fontId="8" fillId="0" borderId="30" xfId="63" applyNumberFormat="1" applyFont="1" applyFill="1" applyBorder="1" applyAlignment="1">
      <alignment horizontal="center" vertical="center"/>
      <protection/>
    </xf>
    <xf numFmtId="191" fontId="8" fillId="0" borderId="37" xfId="63" applyNumberFormat="1" applyFont="1" applyFill="1" applyBorder="1" applyAlignment="1">
      <alignment horizontal="distributed" vertical="center"/>
      <protection/>
    </xf>
    <xf numFmtId="191" fontId="16" fillId="0" borderId="38" xfId="63" applyNumberFormat="1" applyFont="1" applyFill="1" applyBorder="1" applyAlignment="1">
      <alignment vertical="center"/>
      <protection/>
    </xf>
    <xf numFmtId="191" fontId="8" fillId="0" borderId="39" xfId="63" applyNumberFormat="1" applyFont="1" applyFill="1" applyBorder="1" applyAlignment="1">
      <alignment horizontal="center" vertical="center"/>
      <protection/>
    </xf>
    <xf numFmtId="191" fontId="8" fillId="0" borderId="39" xfId="63" applyNumberFormat="1" applyFont="1" applyFill="1" applyBorder="1" applyAlignment="1">
      <alignment vertical="center"/>
      <protection/>
    </xf>
    <xf numFmtId="191" fontId="8" fillId="0" borderId="40" xfId="63" applyNumberFormat="1" applyFont="1" applyFill="1" applyBorder="1" applyAlignment="1">
      <alignment vertical="center"/>
      <protection/>
    </xf>
    <xf numFmtId="191" fontId="8" fillId="0" borderId="41" xfId="63" applyNumberFormat="1" applyFont="1" applyFill="1" applyBorder="1" applyAlignment="1">
      <alignment vertical="center"/>
      <protection/>
    </xf>
    <xf numFmtId="191" fontId="8" fillId="0" borderId="42" xfId="63" applyNumberFormat="1" applyFont="1" applyFill="1" applyBorder="1" applyAlignment="1">
      <alignment vertical="center"/>
      <protection/>
    </xf>
    <xf numFmtId="191" fontId="8" fillId="0" borderId="43" xfId="63" applyNumberFormat="1" applyFont="1" applyFill="1" applyBorder="1" applyAlignment="1">
      <alignment horizontal="distributed" vertical="center" wrapText="1"/>
      <protection/>
    </xf>
    <xf numFmtId="191" fontId="8" fillId="0" borderId="44" xfId="63" applyNumberFormat="1" applyFont="1" applyFill="1" applyBorder="1" applyAlignment="1">
      <alignment horizontal="distributed" vertical="center"/>
      <protection/>
    </xf>
    <xf numFmtId="191" fontId="8" fillId="0" borderId="45" xfId="63" applyNumberFormat="1" applyFont="1" applyFill="1" applyBorder="1" applyAlignment="1">
      <alignment horizontal="distributed" vertical="center"/>
      <protection/>
    </xf>
    <xf numFmtId="0" fontId="5" fillId="0" borderId="0" xfId="63" applyFont="1" applyFill="1" applyBorder="1" applyAlignment="1">
      <alignment vertical="center"/>
      <protection/>
    </xf>
    <xf numFmtId="195" fontId="12" fillId="0" borderId="46" xfId="63" applyNumberFormat="1" applyFont="1" applyFill="1" applyBorder="1" applyAlignment="1">
      <alignment horizontal="center" vertical="center"/>
      <protection/>
    </xf>
    <xf numFmtId="195" fontId="12" fillId="0" borderId="47" xfId="63" applyNumberFormat="1" applyFont="1" applyFill="1" applyBorder="1" applyAlignment="1">
      <alignment horizontal="center" vertical="center"/>
      <protection/>
    </xf>
    <xf numFmtId="195" fontId="12" fillId="0" borderId="48" xfId="63" applyNumberFormat="1" applyFont="1" applyFill="1" applyBorder="1" applyAlignment="1">
      <alignment horizontal="center" vertical="center"/>
      <protection/>
    </xf>
    <xf numFmtId="0" fontId="8" fillId="0" borderId="49" xfId="64" applyFont="1" applyFill="1" applyBorder="1" applyAlignment="1">
      <alignment horizontal="distributed" vertical="center" wrapText="1"/>
      <protection/>
    </xf>
    <xf numFmtId="0" fontId="8" fillId="0" borderId="50" xfId="64" applyFont="1" applyFill="1" applyBorder="1" applyAlignment="1">
      <alignment horizontal="distributed" vertical="center" wrapText="1"/>
      <protection/>
    </xf>
    <xf numFmtId="0" fontId="8" fillId="0" borderId="51" xfId="64" applyFont="1" applyFill="1" applyBorder="1" applyAlignment="1">
      <alignment horizontal="distributed" vertical="center" wrapText="1"/>
      <protection/>
    </xf>
    <xf numFmtId="0" fontId="8" fillId="0" borderId="11" xfId="64" applyFont="1" applyFill="1" applyBorder="1" applyAlignment="1">
      <alignment horizontal="distributed" vertical="center" wrapText="1"/>
      <protection/>
    </xf>
    <xf numFmtId="195" fontId="14" fillId="0" borderId="52" xfId="64" applyNumberFormat="1" applyFont="1" applyFill="1" applyBorder="1" applyAlignment="1">
      <alignment horizontal="distributed" vertical="center" wrapText="1"/>
      <protection/>
    </xf>
    <xf numFmtId="195" fontId="14" fillId="0" borderId="14" xfId="64" applyNumberFormat="1" applyFont="1" applyFill="1" applyBorder="1" applyAlignment="1">
      <alignment horizontal="distributed" vertical="center" wrapText="1"/>
      <protection/>
    </xf>
    <xf numFmtId="195" fontId="14" fillId="0" borderId="53" xfId="64" applyNumberFormat="1" applyFont="1" applyFill="1" applyBorder="1" applyAlignment="1">
      <alignment horizontal="distributed" vertical="center" wrapText="1"/>
      <protection/>
    </xf>
    <xf numFmtId="195" fontId="14" fillId="0" borderId="22" xfId="64" applyNumberFormat="1" applyFont="1" applyFill="1" applyBorder="1" applyAlignment="1">
      <alignment horizontal="distributed" vertical="center" wrapText="1"/>
      <protection/>
    </xf>
    <xf numFmtId="195" fontId="14" fillId="0" borderId="54" xfId="64" applyNumberFormat="1" applyFont="1" applyFill="1" applyBorder="1" applyAlignment="1">
      <alignment horizontal="distributed" vertical="center" wrapText="1"/>
      <protection/>
    </xf>
    <xf numFmtId="195" fontId="14" fillId="0" borderId="23" xfId="64" applyNumberFormat="1" applyFont="1" applyFill="1" applyBorder="1" applyAlignment="1">
      <alignment horizontal="distributed" vertical="center" wrapText="1"/>
      <protection/>
    </xf>
    <xf numFmtId="195" fontId="14" fillId="0" borderId="55" xfId="64" applyNumberFormat="1" applyFont="1" applyFill="1" applyBorder="1" applyAlignment="1">
      <alignment horizontal="distributed" vertical="center" wrapText="1"/>
      <protection/>
    </xf>
    <xf numFmtId="195" fontId="14" fillId="0" borderId="24" xfId="64" applyNumberFormat="1" applyFont="1" applyFill="1" applyBorder="1" applyAlignment="1">
      <alignment horizontal="distributed" vertical="center" wrapText="1"/>
      <protection/>
    </xf>
    <xf numFmtId="191" fontId="8" fillId="0" borderId="43" xfId="63" applyNumberFormat="1" applyFont="1" applyFill="1" applyBorder="1" applyAlignment="1">
      <alignment horizontal="distributed" vertical="center"/>
      <protection/>
    </xf>
    <xf numFmtId="0" fontId="10" fillId="0" borderId="51" xfId="64" applyFont="1" applyFill="1" applyBorder="1" applyAlignment="1">
      <alignment horizontal="center" vertical="center"/>
      <protection/>
    </xf>
    <xf numFmtId="0" fontId="10" fillId="0" borderId="11" xfId="64" applyFont="1" applyFill="1" applyBorder="1" applyAlignment="1">
      <alignment horizontal="center" vertical="center"/>
      <protection/>
    </xf>
    <xf numFmtId="191" fontId="8" fillId="0" borderId="45" xfId="63" applyNumberFormat="1" applyFont="1" applyFill="1" applyBorder="1" applyAlignment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ＪＲ乗車人員数「月表」" xfId="63"/>
    <cellStyle name="標準_ＪＲ乗車人員数「年表」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PageLayoutView="0" workbookViewId="0" topLeftCell="A1">
      <selection activeCell="O1" sqref="O1:Q1"/>
    </sheetView>
  </sheetViews>
  <sheetFormatPr defaultColWidth="11.375" defaultRowHeight="24.75" customHeight="1"/>
  <cols>
    <col min="1" max="1" width="1.37890625" style="2" customWidth="1"/>
    <col min="2" max="2" width="12.875" style="2" customWidth="1"/>
    <col min="3" max="3" width="8.25390625" style="13" customWidth="1"/>
    <col min="4" max="4" width="11.00390625" style="9" customWidth="1"/>
    <col min="5" max="17" width="9.75390625" style="9" customWidth="1"/>
    <col min="18" max="18" width="3.25390625" style="2" customWidth="1"/>
    <col min="19" max="16384" width="11.375" style="2" customWidth="1"/>
  </cols>
  <sheetData>
    <row r="1" spans="1:17" ht="24.75" customHeight="1">
      <c r="A1" s="67" t="s">
        <v>18</v>
      </c>
      <c r="B1" s="67"/>
      <c r="C1" s="67"/>
      <c r="D1" s="1" t="s">
        <v>1</v>
      </c>
      <c r="E1" s="12"/>
      <c r="O1" s="68" t="s">
        <v>40</v>
      </c>
      <c r="P1" s="69"/>
      <c r="Q1" s="70"/>
    </row>
    <row r="2" spans="1:17" ht="6.75" customHeight="1">
      <c r="A2" s="3"/>
      <c r="D2" s="14"/>
      <c r="E2" s="3"/>
      <c r="M2" s="15"/>
      <c r="N2" s="15"/>
      <c r="O2" s="15"/>
      <c r="P2" s="15"/>
      <c r="Q2" s="15"/>
    </row>
    <row r="3" spans="1:17" ht="14.25" customHeight="1">
      <c r="A3" s="4"/>
      <c r="B3" s="2" t="s">
        <v>22</v>
      </c>
      <c r="D3" s="14"/>
      <c r="H3" s="9" t="s">
        <v>31</v>
      </c>
      <c r="M3" s="9" t="s">
        <v>35</v>
      </c>
      <c r="O3" s="16"/>
      <c r="Q3" s="16"/>
    </row>
    <row r="4" spans="1:17" ht="13.5" customHeight="1">
      <c r="A4" s="4"/>
      <c r="B4" s="2" t="s">
        <v>32</v>
      </c>
      <c r="D4" s="14"/>
      <c r="H4" s="9" t="s">
        <v>23</v>
      </c>
      <c r="O4" s="16"/>
      <c r="Q4" s="16"/>
    </row>
    <row r="5" spans="1:17" ht="13.5" customHeight="1">
      <c r="A5" s="4"/>
      <c r="B5" s="2" t="s">
        <v>33</v>
      </c>
      <c r="D5" s="14"/>
      <c r="H5" s="9" t="s">
        <v>34</v>
      </c>
      <c r="O5" s="16"/>
      <c r="Q5" s="16"/>
    </row>
    <row r="6" spans="2:17" ht="22.5" customHeight="1">
      <c r="B6" s="71" t="s">
        <v>2</v>
      </c>
      <c r="C6" s="72"/>
      <c r="D6" s="75" t="s">
        <v>6</v>
      </c>
      <c r="E6" s="77" t="s">
        <v>21</v>
      </c>
      <c r="F6" s="77" t="s">
        <v>7</v>
      </c>
      <c r="G6" s="77" t="s">
        <v>8</v>
      </c>
      <c r="H6" s="77" t="s">
        <v>9</v>
      </c>
      <c r="I6" s="77" t="s">
        <v>10</v>
      </c>
      <c r="J6" s="77" t="s">
        <v>11</v>
      </c>
      <c r="K6" s="77" t="s">
        <v>12</v>
      </c>
      <c r="L6" s="77" t="s">
        <v>13</v>
      </c>
      <c r="M6" s="77" t="s">
        <v>14</v>
      </c>
      <c r="N6" s="77" t="s">
        <v>15</v>
      </c>
      <c r="O6" s="79" t="s">
        <v>16</v>
      </c>
      <c r="P6" s="77" t="s">
        <v>24</v>
      </c>
      <c r="Q6" s="81" t="s">
        <v>25</v>
      </c>
    </row>
    <row r="7" spans="2:17" ht="21" customHeight="1">
      <c r="B7" s="73"/>
      <c r="C7" s="74"/>
      <c r="D7" s="76"/>
      <c r="E7" s="78"/>
      <c r="F7" s="78"/>
      <c r="G7" s="78"/>
      <c r="H7" s="78"/>
      <c r="I7" s="78"/>
      <c r="J7" s="78"/>
      <c r="K7" s="78"/>
      <c r="L7" s="78"/>
      <c r="M7" s="78"/>
      <c r="N7" s="78"/>
      <c r="O7" s="80"/>
      <c r="P7" s="78"/>
      <c r="Q7" s="82"/>
    </row>
    <row r="8" spans="2:17" ht="24" customHeight="1">
      <c r="B8" s="84" t="s">
        <v>0</v>
      </c>
      <c r="C8" s="85"/>
      <c r="D8" s="18">
        <f aca="true" t="shared" si="0" ref="D8:Q8">SUM(D9:D26)</f>
        <v>1621382</v>
      </c>
      <c r="E8" s="19">
        <f t="shared" si="0"/>
        <v>247319</v>
      </c>
      <c r="F8" s="19">
        <f t="shared" si="0"/>
        <v>44847</v>
      </c>
      <c r="G8" s="19">
        <f t="shared" si="0"/>
        <v>55050</v>
      </c>
      <c r="H8" s="19">
        <f t="shared" si="0"/>
        <v>131403</v>
      </c>
      <c r="I8" s="19">
        <f t="shared" si="0"/>
        <v>199363</v>
      </c>
      <c r="J8" s="19">
        <f t="shared" si="0"/>
        <v>101914</v>
      </c>
      <c r="K8" s="19">
        <f t="shared" si="0"/>
        <v>107066</v>
      </c>
      <c r="L8" s="19">
        <f t="shared" si="0"/>
        <v>50484</v>
      </c>
      <c r="M8" s="19">
        <f t="shared" si="0"/>
        <v>120495</v>
      </c>
      <c r="N8" s="19">
        <f t="shared" si="0"/>
        <v>26675</v>
      </c>
      <c r="O8" s="19">
        <f t="shared" si="0"/>
        <v>391528</v>
      </c>
      <c r="P8" s="19">
        <f t="shared" si="0"/>
        <v>136681</v>
      </c>
      <c r="Q8" s="20">
        <f t="shared" si="0"/>
        <v>8557</v>
      </c>
    </row>
    <row r="9" spans="2:17" ht="24" customHeight="1">
      <c r="B9" s="83" t="s">
        <v>3</v>
      </c>
      <c r="C9" s="5" t="s">
        <v>19</v>
      </c>
      <c r="D9" s="21">
        <f>SUM(E9:Q9)</f>
        <v>525924</v>
      </c>
      <c r="E9" s="22">
        <v>52493</v>
      </c>
      <c r="F9" s="22">
        <v>22117</v>
      </c>
      <c r="G9" s="22">
        <v>26522</v>
      </c>
      <c r="H9" s="22">
        <v>54222</v>
      </c>
      <c r="I9" s="22">
        <v>91393</v>
      </c>
      <c r="J9" s="22">
        <v>32361</v>
      </c>
      <c r="K9" s="22">
        <v>36128</v>
      </c>
      <c r="L9" s="22">
        <v>19027</v>
      </c>
      <c r="M9" s="23">
        <v>49191</v>
      </c>
      <c r="N9" s="24">
        <v>9604</v>
      </c>
      <c r="O9" s="24">
        <v>132866</v>
      </c>
      <c r="P9" s="25" t="s">
        <v>36</v>
      </c>
      <c r="Q9" s="26" t="s">
        <v>36</v>
      </c>
    </row>
    <row r="10" spans="2:17" ht="24" customHeight="1">
      <c r="B10" s="66"/>
      <c r="C10" s="6" t="s">
        <v>17</v>
      </c>
      <c r="D10" s="44">
        <f aca="true" t="shared" si="1" ref="D10:D24">SUM(E10:Q10)</f>
        <v>51169</v>
      </c>
      <c r="E10" s="28" t="s">
        <v>36</v>
      </c>
      <c r="F10" s="29">
        <v>533</v>
      </c>
      <c r="G10" s="29">
        <v>614</v>
      </c>
      <c r="H10" s="29">
        <v>2554</v>
      </c>
      <c r="I10" s="29">
        <v>1963</v>
      </c>
      <c r="J10" s="29">
        <v>4192</v>
      </c>
      <c r="K10" s="29">
        <v>1741</v>
      </c>
      <c r="L10" s="29">
        <v>918</v>
      </c>
      <c r="M10" s="30">
        <v>2540</v>
      </c>
      <c r="N10" s="31">
        <v>646</v>
      </c>
      <c r="O10" s="31">
        <v>16280</v>
      </c>
      <c r="P10" s="30">
        <v>17369</v>
      </c>
      <c r="Q10" s="32">
        <v>1819</v>
      </c>
    </row>
    <row r="11" spans="2:17" ht="24" customHeight="1">
      <c r="B11" s="64" t="s">
        <v>26</v>
      </c>
      <c r="C11" s="5" t="s">
        <v>19</v>
      </c>
      <c r="D11" s="33">
        <f t="shared" si="1"/>
        <v>142080</v>
      </c>
      <c r="E11" s="34">
        <v>142080</v>
      </c>
      <c r="F11" s="35" t="s">
        <v>36</v>
      </c>
      <c r="G11" s="35" t="s">
        <v>36</v>
      </c>
      <c r="H11" s="35" t="s">
        <v>36</v>
      </c>
      <c r="I11" s="35" t="s">
        <v>36</v>
      </c>
      <c r="J11" s="35" t="s">
        <v>36</v>
      </c>
      <c r="K11" s="35" t="s">
        <v>36</v>
      </c>
      <c r="L11" s="35" t="s">
        <v>36</v>
      </c>
      <c r="M11" s="36" t="s">
        <v>36</v>
      </c>
      <c r="N11" s="37" t="s">
        <v>36</v>
      </c>
      <c r="O11" s="37" t="s">
        <v>36</v>
      </c>
      <c r="P11" s="36" t="s">
        <v>36</v>
      </c>
      <c r="Q11" s="38" t="s">
        <v>36</v>
      </c>
    </row>
    <row r="12" spans="2:17" ht="24" customHeight="1">
      <c r="B12" s="66"/>
      <c r="C12" s="6" t="s">
        <v>17</v>
      </c>
      <c r="D12" s="27">
        <f t="shared" si="1"/>
        <v>0</v>
      </c>
      <c r="E12" s="28" t="s">
        <v>36</v>
      </c>
      <c r="F12" s="28" t="s">
        <v>36</v>
      </c>
      <c r="G12" s="28" t="s">
        <v>36</v>
      </c>
      <c r="H12" s="28" t="s">
        <v>36</v>
      </c>
      <c r="I12" s="28" t="s">
        <v>36</v>
      </c>
      <c r="J12" s="28" t="s">
        <v>36</v>
      </c>
      <c r="K12" s="28" t="s">
        <v>36</v>
      </c>
      <c r="L12" s="28" t="s">
        <v>36</v>
      </c>
      <c r="M12" s="39" t="s">
        <v>36</v>
      </c>
      <c r="N12" s="40" t="s">
        <v>36</v>
      </c>
      <c r="O12" s="40" t="s">
        <v>36</v>
      </c>
      <c r="P12" s="39" t="s">
        <v>36</v>
      </c>
      <c r="Q12" s="41" t="s">
        <v>36</v>
      </c>
    </row>
    <row r="13" spans="2:17" ht="24" customHeight="1">
      <c r="B13" s="64" t="s">
        <v>27</v>
      </c>
      <c r="C13" s="5" t="s">
        <v>19</v>
      </c>
      <c r="D13" s="33">
        <f t="shared" si="1"/>
        <v>12137</v>
      </c>
      <c r="E13" s="35" t="s">
        <v>36</v>
      </c>
      <c r="F13" s="34">
        <v>238</v>
      </c>
      <c r="G13" s="34">
        <v>588</v>
      </c>
      <c r="H13" s="34">
        <v>1345</v>
      </c>
      <c r="I13" s="34">
        <v>1512</v>
      </c>
      <c r="J13" s="34">
        <v>798</v>
      </c>
      <c r="K13" s="34">
        <v>1351</v>
      </c>
      <c r="L13" s="34">
        <v>465</v>
      </c>
      <c r="M13" s="42">
        <v>936</v>
      </c>
      <c r="N13" s="43">
        <v>225</v>
      </c>
      <c r="O13" s="43">
        <v>4679</v>
      </c>
      <c r="P13" s="36" t="s">
        <v>36</v>
      </c>
      <c r="Q13" s="38" t="s">
        <v>36</v>
      </c>
    </row>
    <row r="14" spans="2:17" ht="24" customHeight="1">
      <c r="B14" s="66"/>
      <c r="C14" s="6" t="s">
        <v>17</v>
      </c>
      <c r="D14" s="44">
        <f t="shared" si="1"/>
        <v>17181</v>
      </c>
      <c r="E14" s="28" t="s">
        <v>36</v>
      </c>
      <c r="F14" s="29">
        <v>152</v>
      </c>
      <c r="G14" s="29">
        <v>232</v>
      </c>
      <c r="H14" s="29">
        <v>853</v>
      </c>
      <c r="I14" s="29">
        <v>490</v>
      </c>
      <c r="J14" s="29">
        <v>1370</v>
      </c>
      <c r="K14" s="29">
        <v>428</v>
      </c>
      <c r="L14" s="29">
        <v>335</v>
      </c>
      <c r="M14" s="30">
        <v>947</v>
      </c>
      <c r="N14" s="31">
        <v>224</v>
      </c>
      <c r="O14" s="31">
        <v>5606</v>
      </c>
      <c r="P14" s="30">
        <v>5886</v>
      </c>
      <c r="Q14" s="32">
        <v>658</v>
      </c>
    </row>
    <row r="15" spans="2:17" ht="24" customHeight="1">
      <c r="B15" s="83" t="s">
        <v>28</v>
      </c>
      <c r="C15" s="5" t="s">
        <v>19</v>
      </c>
      <c r="D15" s="33">
        <f>SUM(E15:Q15)</f>
        <v>26417</v>
      </c>
      <c r="E15" s="35" t="s">
        <v>36</v>
      </c>
      <c r="F15" s="34">
        <v>432</v>
      </c>
      <c r="G15" s="34">
        <v>1314</v>
      </c>
      <c r="H15" s="34">
        <v>2072</v>
      </c>
      <c r="I15" s="34">
        <v>2388</v>
      </c>
      <c r="J15" s="34">
        <v>2285</v>
      </c>
      <c r="K15" s="34">
        <v>4005</v>
      </c>
      <c r="L15" s="34">
        <v>953</v>
      </c>
      <c r="M15" s="42">
        <v>1839</v>
      </c>
      <c r="N15" s="43">
        <v>254</v>
      </c>
      <c r="O15" s="43">
        <v>2794</v>
      </c>
      <c r="P15" s="42">
        <v>8081</v>
      </c>
      <c r="Q15" s="38" t="s">
        <v>36</v>
      </c>
    </row>
    <row r="16" spans="2:17" ht="24" customHeight="1">
      <c r="B16" s="66"/>
      <c r="C16" s="6" t="s">
        <v>17</v>
      </c>
      <c r="D16" s="44">
        <f>SUM(E16:Q16)</f>
        <v>13927</v>
      </c>
      <c r="E16" s="28" t="s">
        <v>36</v>
      </c>
      <c r="F16" s="29">
        <v>65</v>
      </c>
      <c r="G16" s="29">
        <v>178</v>
      </c>
      <c r="H16" s="29">
        <v>478</v>
      </c>
      <c r="I16" s="29">
        <v>252</v>
      </c>
      <c r="J16" s="29">
        <v>877</v>
      </c>
      <c r="K16" s="29">
        <v>360</v>
      </c>
      <c r="L16" s="29">
        <v>122</v>
      </c>
      <c r="M16" s="30">
        <v>756</v>
      </c>
      <c r="N16" s="31">
        <v>82</v>
      </c>
      <c r="O16" s="31">
        <v>3327</v>
      </c>
      <c r="P16" s="30">
        <v>6558</v>
      </c>
      <c r="Q16" s="32">
        <v>872</v>
      </c>
    </row>
    <row r="17" spans="2:17" ht="24" customHeight="1">
      <c r="B17" s="83" t="s">
        <v>4</v>
      </c>
      <c r="C17" s="5" t="s">
        <v>19</v>
      </c>
      <c r="D17" s="33">
        <f t="shared" si="1"/>
        <v>255841</v>
      </c>
      <c r="E17" s="35" t="s">
        <v>36</v>
      </c>
      <c r="F17" s="34">
        <v>8077</v>
      </c>
      <c r="G17" s="34">
        <v>11077</v>
      </c>
      <c r="H17" s="34">
        <v>28612</v>
      </c>
      <c r="I17" s="34">
        <v>42341</v>
      </c>
      <c r="J17" s="34">
        <v>16422</v>
      </c>
      <c r="K17" s="34">
        <v>19961</v>
      </c>
      <c r="L17" s="34">
        <v>8347</v>
      </c>
      <c r="M17" s="42">
        <v>26639</v>
      </c>
      <c r="N17" s="43">
        <v>6698</v>
      </c>
      <c r="O17" s="43">
        <v>87667</v>
      </c>
      <c r="P17" s="36" t="s">
        <v>36</v>
      </c>
      <c r="Q17" s="38" t="s">
        <v>36</v>
      </c>
    </row>
    <row r="18" spans="2:17" ht="24" customHeight="1">
      <c r="B18" s="65"/>
      <c r="C18" s="45" t="s">
        <v>17</v>
      </c>
      <c r="D18" s="46">
        <f t="shared" si="1"/>
        <v>111235</v>
      </c>
      <c r="E18" s="47" t="s">
        <v>36</v>
      </c>
      <c r="F18" s="48">
        <v>2001</v>
      </c>
      <c r="G18" s="48">
        <v>856</v>
      </c>
      <c r="H18" s="48">
        <v>4507</v>
      </c>
      <c r="I18" s="48">
        <v>4003</v>
      </c>
      <c r="J18" s="48">
        <v>8883</v>
      </c>
      <c r="K18" s="48">
        <v>3040</v>
      </c>
      <c r="L18" s="48">
        <v>1943</v>
      </c>
      <c r="M18" s="49">
        <v>4516</v>
      </c>
      <c r="N18" s="50">
        <v>1287</v>
      </c>
      <c r="O18" s="50">
        <v>31068</v>
      </c>
      <c r="P18" s="49">
        <v>45654</v>
      </c>
      <c r="Q18" s="51">
        <v>3477</v>
      </c>
    </row>
    <row r="19" spans="2:17" ht="24" customHeight="1">
      <c r="B19" s="65"/>
      <c r="C19" s="45" t="s">
        <v>20</v>
      </c>
      <c r="D19" s="52">
        <v>52746</v>
      </c>
      <c r="E19" s="53">
        <v>52746</v>
      </c>
      <c r="F19" s="54" t="s">
        <v>36</v>
      </c>
      <c r="G19" s="47" t="s">
        <v>36</v>
      </c>
      <c r="H19" s="47" t="s">
        <v>36</v>
      </c>
      <c r="I19" s="47" t="s">
        <v>36</v>
      </c>
      <c r="J19" s="47" t="s">
        <v>36</v>
      </c>
      <c r="K19" s="47" t="s">
        <v>36</v>
      </c>
      <c r="L19" s="47" t="s">
        <v>36</v>
      </c>
      <c r="M19" s="54" t="s">
        <v>36</v>
      </c>
      <c r="N19" s="55" t="s">
        <v>36</v>
      </c>
      <c r="O19" s="55" t="s">
        <v>36</v>
      </c>
      <c r="P19" s="54" t="s">
        <v>36</v>
      </c>
      <c r="Q19" s="56" t="s">
        <v>36</v>
      </c>
    </row>
    <row r="20" spans="2:17" ht="24" customHeight="1">
      <c r="B20" s="66"/>
      <c r="C20" s="57" t="s">
        <v>30</v>
      </c>
      <c r="D20" s="58">
        <f t="shared" si="1"/>
        <v>22235</v>
      </c>
      <c r="E20" s="28" t="s">
        <v>36</v>
      </c>
      <c r="F20" s="22">
        <v>550</v>
      </c>
      <c r="G20" s="29">
        <v>236</v>
      </c>
      <c r="H20" s="29">
        <v>2685</v>
      </c>
      <c r="I20" s="29">
        <v>2910</v>
      </c>
      <c r="J20" s="29">
        <v>3356</v>
      </c>
      <c r="K20" s="29">
        <v>1548</v>
      </c>
      <c r="L20" s="29">
        <v>1376</v>
      </c>
      <c r="M20" s="30">
        <v>1320</v>
      </c>
      <c r="N20" s="31">
        <v>687</v>
      </c>
      <c r="O20" s="31">
        <v>3847</v>
      </c>
      <c r="P20" s="30">
        <v>3720</v>
      </c>
      <c r="Q20" s="41" t="s">
        <v>36</v>
      </c>
    </row>
    <row r="21" spans="2:17" ht="24" customHeight="1">
      <c r="B21" s="64" t="s">
        <v>5</v>
      </c>
      <c r="C21" s="5" t="s">
        <v>19</v>
      </c>
      <c r="D21" s="33">
        <f t="shared" si="1"/>
        <v>7077</v>
      </c>
      <c r="E21" s="35" t="s">
        <v>36</v>
      </c>
      <c r="F21" s="42">
        <v>137</v>
      </c>
      <c r="G21" s="34">
        <v>200</v>
      </c>
      <c r="H21" s="34">
        <v>416</v>
      </c>
      <c r="I21" s="34">
        <v>683</v>
      </c>
      <c r="J21" s="34">
        <v>357</v>
      </c>
      <c r="K21" s="34">
        <v>876</v>
      </c>
      <c r="L21" s="34">
        <v>163</v>
      </c>
      <c r="M21" s="42">
        <v>419</v>
      </c>
      <c r="N21" s="43">
        <v>88</v>
      </c>
      <c r="O21" s="43">
        <v>3738</v>
      </c>
      <c r="P21" s="36">
        <v>0</v>
      </c>
      <c r="Q21" s="38" t="s">
        <v>36</v>
      </c>
    </row>
    <row r="22" spans="2:17" ht="24" customHeight="1">
      <c r="B22" s="86"/>
      <c r="C22" s="6" t="s">
        <v>17</v>
      </c>
      <c r="D22" s="44">
        <f t="shared" si="1"/>
        <v>18952</v>
      </c>
      <c r="E22" s="28" t="s">
        <v>36</v>
      </c>
      <c r="F22" s="22">
        <v>198</v>
      </c>
      <c r="G22" s="29">
        <v>189</v>
      </c>
      <c r="H22" s="29">
        <v>644</v>
      </c>
      <c r="I22" s="29">
        <v>529</v>
      </c>
      <c r="J22" s="29">
        <v>1036</v>
      </c>
      <c r="K22" s="29">
        <v>416</v>
      </c>
      <c r="L22" s="29">
        <v>206</v>
      </c>
      <c r="M22" s="30">
        <v>541</v>
      </c>
      <c r="N22" s="31">
        <v>124</v>
      </c>
      <c r="O22" s="31">
        <v>6561</v>
      </c>
      <c r="P22" s="30">
        <v>8341</v>
      </c>
      <c r="Q22" s="32">
        <v>167</v>
      </c>
    </row>
    <row r="23" spans="2:17" ht="24" customHeight="1">
      <c r="B23" s="64" t="s">
        <v>29</v>
      </c>
      <c r="C23" s="5" t="s">
        <v>19</v>
      </c>
      <c r="D23" s="33">
        <f t="shared" si="1"/>
        <v>2505</v>
      </c>
      <c r="E23" s="35" t="s">
        <v>36</v>
      </c>
      <c r="F23" s="34">
        <v>582</v>
      </c>
      <c r="G23" s="34">
        <v>26</v>
      </c>
      <c r="H23" s="34">
        <v>36</v>
      </c>
      <c r="I23" s="34">
        <v>716</v>
      </c>
      <c r="J23" s="34">
        <v>12</v>
      </c>
      <c r="K23" s="34">
        <v>31</v>
      </c>
      <c r="L23" s="34">
        <v>5</v>
      </c>
      <c r="M23" s="42">
        <v>314</v>
      </c>
      <c r="N23" s="43">
        <v>21</v>
      </c>
      <c r="O23" s="43">
        <v>762</v>
      </c>
      <c r="P23" s="36" t="s">
        <v>36</v>
      </c>
      <c r="Q23" s="38" t="s">
        <v>36</v>
      </c>
    </row>
    <row r="24" spans="2:17" ht="24" customHeight="1">
      <c r="B24" s="65"/>
      <c r="C24" s="7" t="s">
        <v>17</v>
      </c>
      <c r="D24" s="52">
        <f t="shared" si="1"/>
        <v>52653</v>
      </c>
      <c r="E24" s="59" t="s">
        <v>36</v>
      </c>
      <c r="F24" s="60">
        <v>574</v>
      </c>
      <c r="G24" s="60">
        <v>157</v>
      </c>
      <c r="H24" s="60">
        <v>2891</v>
      </c>
      <c r="I24" s="60">
        <v>3163</v>
      </c>
      <c r="J24" s="60">
        <v>3463</v>
      </c>
      <c r="K24" s="60">
        <v>812</v>
      </c>
      <c r="L24" s="60">
        <v>788</v>
      </c>
      <c r="M24" s="61">
        <v>1419</v>
      </c>
      <c r="N24" s="62">
        <v>398</v>
      </c>
      <c r="O24" s="62">
        <v>18062</v>
      </c>
      <c r="P24" s="61">
        <v>20406</v>
      </c>
      <c r="Q24" s="63">
        <v>520</v>
      </c>
    </row>
    <row r="25" spans="2:17" ht="24" customHeight="1">
      <c r="B25" s="64" t="s">
        <v>38</v>
      </c>
      <c r="C25" s="8" t="s">
        <v>19</v>
      </c>
      <c r="D25" s="33">
        <f>SUM(E25:Q25)</f>
        <v>258181</v>
      </c>
      <c r="E25" s="35" t="s">
        <v>36</v>
      </c>
      <c r="F25" s="34">
        <v>8347</v>
      </c>
      <c r="G25" s="34">
        <v>12257</v>
      </c>
      <c r="H25" s="34">
        <v>27927</v>
      </c>
      <c r="I25" s="34">
        <v>44937</v>
      </c>
      <c r="J25" s="34">
        <v>22143</v>
      </c>
      <c r="K25" s="34">
        <v>34714</v>
      </c>
      <c r="L25" s="34">
        <v>14857</v>
      </c>
      <c r="M25" s="42">
        <v>26820</v>
      </c>
      <c r="N25" s="43">
        <v>5647</v>
      </c>
      <c r="O25" s="43">
        <v>60532</v>
      </c>
      <c r="P25" s="36" t="s">
        <v>37</v>
      </c>
      <c r="Q25" s="38" t="s">
        <v>37</v>
      </c>
    </row>
    <row r="26" spans="2:17" ht="24" customHeight="1">
      <c r="B26" s="66"/>
      <c r="C26" s="6" t="s">
        <v>17</v>
      </c>
      <c r="D26" s="44">
        <f>SUM(E26:Q26)</f>
        <v>51122</v>
      </c>
      <c r="E26" s="28" t="s">
        <v>36</v>
      </c>
      <c r="F26" s="29">
        <v>844</v>
      </c>
      <c r="G26" s="29">
        <v>604</v>
      </c>
      <c r="H26" s="29">
        <v>2161</v>
      </c>
      <c r="I26" s="29">
        <v>2083</v>
      </c>
      <c r="J26" s="29">
        <v>4359</v>
      </c>
      <c r="K26" s="29">
        <v>1655</v>
      </c>
      <c r="L26" s="29">
        <v>979</v>
      </c>
      <c r="M26" s="30">
        <v>2298</v>
      </c>
      <c r="N26" s="31">
        <v>690</v>
      </c>
      <c r="O26" s="31">
        <v>13739</v>
      </c>
      <c r="P26" s="30">
        <v>20666</v>
      </c>
      <c r="Q26" s="32">
        <v>1044</v>
      </c>
    </row>
    <row r="27" ht="15" customHeight="1">
      <c r="B27" s="2" t="s">
        <v>39</v>
      </c>
    </row>
    <row r="28" ht="15" customHeight="1"/>
    <row r="29" spans="3:17" s="10" customFormat="1" ht="24.75" customHeight="1">
      <c r="C29" s="17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3:17" s="10" customFormat="1" ht="24.75" customHeight="1">
      <c r="C30" s="17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3:17" s="10" customFormat="1" ht="24.75" customHeight="1">
      <c r="C31" s="17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3:17" s="10" customFormat="1" ht="24.75" customHeight="1">
      <c r="C32" s="17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3:17" s="10" customFormat="1" ht="24.75" customHeight="1">
      <c r="C33" s="17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3:17" s="10" customFormat="1" ht="24.75" customHeight="1">
      <c r="C34" s="17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3:17" s="10" customFormat="1" ht="24.75" customHeight="1">
      <c r="C35" s="1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3:17" s="10" customFormat="1" ht="24.75" customHeight="1">
      <c r="C36" s="17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3:17" s="10" customFormat="1" ht="24.75" customHeight="1">
      <c r="C37" s="17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3:17" s="10" customFormat="1" ht="24.75" customHeight="1">
      <c r="C38" s="17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3:17" s="10" customFormat="1" ht="24.75" customHeight="1">
      <c r="C39" s="17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3:17" s="10" customFormat="1" ht="24.75" customHeight="1">
      <c r="C40" s="17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3:17" s="10" customFormat="1" ht="24.75" customHeight="1">
      <c r="C41" s="17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3:17" s="10" customFormat="1" ht="24.75" customHeight="1">
      <c r="C42" s="17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3:17" s="10" customFormat="1" ht="24.75" customHeight="1">
      <c r="C43" s="17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s="10" customFormat="1" ht="24.75" customHeight="1">
      <c r="C44" s="17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3:17" s="10" customFormat="1" ht="24.75" customHeight="1">
      <c r="C45" s="17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3:17" s="10" customFormat="1" ht="24.75" customHeight="1">
      <c r="C46" s="17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3:17" s="10" customFormat="1" ht="24.75" customHeight="1">
      <c r="C47" s="17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3:17" s="10" customFormat="1" ht="24.75" customHeight="1">
      <c r="C48" s="17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3:17" s="10" customFormat="1" ht="24.75" customHeight="1">
      <c r="C49" s="17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3:17" s="10" customFormat="1" ht="24.75" customHeight="1">
      <c r="C50" s="17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3:17" s="10" customFormat="1" ht="24.75" customHeight="1">
      <c r="C51" s="17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3:17" s="10" customFormat="1" ht="24.75" customHeight="1">
      <c r="C52" s="17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3:17" s="10" customFormat="1" ht="24.75" customHeight="1">
      <c r="C53" s="17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3:17" s="10" customFormat="1" ht="24.75" customHeight="1">
      <c r="C54" s="17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3:17" s="10" customFormat="1" ht="24.75" customHeight="1">
      <c r="C55" s="17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3:17" s="10" customFormat="1" ht="24.75" customHeight="1">
      <c r="C56" s="17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3:17" s="10" customFormat="1" ht="24.75" customHeight="1">
      <c r="C57" s="17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3:17" s="10" customFormat="1" ht="24.75" customHeight="1">
      <c r="C58" s="17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3:17" s="10" customFormat="1" ht="24.75" customHeight="1">
      <c r="C59" s="17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3:17" s="10" customFormat="1" ht="24.75" customHeight="1">
      <c r="C60" s="17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3:17" s="10" customFormat="1" ht="24.75" customHeight="1">
      <c r="C61" s="17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3:17" s="10" customFormat="1" ht="24.75" customHeight="1">
      <c r="C62" s="17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3:17" s="10" customFormat="1" ht="24.75" customHeight="1">
      <c r="C63" s="17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</sheetData>
  <sheetProtection/>
  <mergeCells count="26">
    <mergeCell ref="B21:B22"/>
    <mergeCell ref="B15:B16"/>
    <mergeCell ref="B8:C8"/>
    <mergeCell ref="B9:B10"/>
    <mergeCell ref="B11:B12"/>
    <mergeCell ref="B13:B14"/>
    <mergeCell ref="B17:B20"/>
    <mergeCell ref="I6:I7"/>
    <mergeCell ref="N6:N7"/>
    <mergeCell ref="O6:O7"/>
    <mergeCell ref="P6:P7"/>
    <mergeCell ref="Q6:Q7"/>
    <mergeCell ref="J6:J7"/>
    <mergeCell ref="K6:K7"/>
    <mergeCell ref="L6:L7"/>
    <mergeCell ref="M6:M7"/>
    <mergeCell ref="B23:B24"/>
    <mergeCell ref="B25:B26"/>
    <mergeCell ref="A1:C1"/>
    <mergeCell ref="O1:Q1"/>
    <mergeCell ref="B6:C7"/>
    <mergeCell ref="D6:D7"/>
    <mergeCell ref="E6:E7"/>
    <mergeCell ref="F6:F7"/>
    <mergeCell ref="G6:G7"/>
    <mergeCell ref="H6:H7"/>
  </mergeCells>
  <printOptions/>
  <pageMargins left="0.7874015748031497" right="0.3937007874015748" top="0.7874015748031497" bottom="0.5905511811023623" header="0.1968503937007874" footer="0.3937007874015748"/>
  <pageSetup horizontalDpi="600" verticalDpi="600" orientation="landscape" pageOrder="overThenDown" paperSize="9" scale="90" r:id="rId1"/>
  <headerFooter alignWithMargins="0">
    <oddHeader>&amp;R&amp;"ＭＳ Ｐ明朝,標準"&amp;9ⅩⅣ．教育・文化・観光　193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調査統計室</dc:creator>
  <cp:keywords/>
  <dc:description/>
  <cp:lastModifiedBy>kndp</cp:lastModifiedBy>
  <cp:lastPrinted>2018-05-15T01:13:13Z</cp:lastPrinted>
  <dcterms:created xsi:type="dcterms:W3CDTF">2001-08-28T04:49:04Z</dcterms:created>
  <dcterms:modified xsi:type="dcterms:W3CDTF">2021-04-20T04:02:43Z</dcterms:modified>
  <cp:category/>
  <cp:version/>
  <cp:contentType/>
  <cp:contentStatus/>
</cp:coreProperties>
</file>