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90" windowHeight="7910" activeTab="0"/>
  </bookViews>
  <sheets>
    <sheet name="国勢調査結果「年齢３区分別人口」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<sst xmlns="http://schemas.openxmlformats.org/spreadsheetml/2006/main" count="35" uniqueCount="17">
  <si>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総　数</t>
  </si>
  <si>
    <t>男</t>
  </si>
  <si>
    <t>女</t>
  </si>
  <si>
    <t>資料　総務省統計局、調査統計室</t>
  </si>
  <si>
    <t>＜国勢調査結果＞「年齢３区分別人口」</t>
  </si>
  <si>
    <t>年　齢</t>
  </si>
  <si>
    <t>15歳未満</t>
  </si>
  <si>
    <t>15～64歳</t>
  </si>
  <si>
    <t>65歳以上</t>
  </si>
  <si>
    <t>不詳</t>
  </si>
  <si>
    <t>平成17年（2005年）10月１日現在</t>
  </si>
  <si>
    <t>年齢別割合(%)</t>
  </si>
  <si>
    <t>総　　　数</t>
  </si>
  <si>
    <t>平成22年（2010年）10月１日現在</t>
  </si>
  <si>
    <t>平成27年（2015年）10月１日現在</t>
  </si>
  <si>
    <t>令和2年（2020年）10月１日現在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</si>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</sst>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\ ##0\ "/>
    <numFmt numFmtId="182" formatCode="#,##0.0\ "/>
  </numFmts>
  <fonts count="48">
    <font>
      <sz val="10"/>
      <name val="明朝"/>
      <family val="1"/>
    </font>
    <font>
      <sz val="6"/>
      <name val="明朝"/>
      <family val="3"/>
    </font>
    <font>
      <sz val="10"/>
      <name val="ｺﾞｼｯｸ"/>
      <family val="3"/>
    </font>
    <font>
      <b/>
      <sz val="14"/>
      <name val="HG正楷書体-PRO"/>
      <family val="4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ｺﾞｼｯｸ"/>
      <family val="3"/>
    </font>
    <font>
      <sz val="10"/>
      <color indexed="8"/>
      <name val="ＭＳ Ｐ明朝"/>
      <family val="1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ｺﾞｼｯｸ"/>
      <family val="3"/>
    </font>
    <font>
      <sz val="10"/>
      <color theme="1"/>
      <name val="ＭＳ Ｐ明朝"/>
      <family val="1"/>
    </font>
    <font>
      <sz val="10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182" fontId="6" fillId="33" borderId="0" xfId="0" applyNumberFormat="1" applyFont="1" applyFill="1" applyAlignment="1">
      <alignment vertical="center"/>
    </xf>
    <xf numFmtId="182" fontId="6" fillId="33" borderId="15" xfId="0" applyNumberFormat="1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7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1" fontId="45" fillId="0" borderId="21" xfId="0" applyNumberFormat="1" applyFont="1" applyBorder="1" applyAlignment="1">
      <alignment vertical="center"/>
    </xf>
    <xf numFmtId="181" fontId="45" fillId="0" borderId="22" xfId="0" applyNumberFormat="1" applyFont="1" applyBorder="1" applyAlignment="1">
      <alignment vertical="center"/>
    </xf>
    <xf numFmtId="181" fontId="45" fillId="0" borderId="11" xfId="0" applyNumberFormat="1" applyFont="1" applyBorder="1" applyAlignment="1">
      <alignment vertical="center"/>
    </xf>
    <xf numFmtId="181" fontId="46" fillId="0" borderId="23" xfId="0" applyNumberFormat="1" applyFont="1" applyBorder="1" applyAlignment="1">
      <alignment vertical="center"/>
    </xf>
    <xf numFmtId="181" fontId="46" fillId="0" borderId="24" xfId="0" applyNumberFormat="1" applyFont="1" applyBorder="1" applyAlignment="1">
      <alignment vertical="center"/>
    </xf>
    <xf numFmtId="181" fontId="46" fillId="0" borderId="25" xfId="0" applyNumberFormat="1" applyFont="1" applyBorder="1" applyAlignment="1">
      <alignment vertical="center"/>
    </xf>
    <xf numFmtId="181" fontId="46" fillId="0" borderId="18" xfId="0" applyNumberFormat="1" applyFont="1" applyBorder="1" applyAlignment="1">
      <alignment vertical="center"/>
    </xf>
    <xf numFmtId="181" fontId="46" fillId="0" borderId="19" xfId="0" applyNumberFormat="1" applyFont="1" applyBorder="1" applyAlignment="1">
      <alignment vertical="center"/>
    </xf>
    <xf numFmtId="181" fontId="46" fillId="0" borderId="20" xfId="0" applyNumberFormat="1" applyFont="1" applyBorder="1" applyAlignment="1">
      <alignment vertical="center"/>
    </xf>
    <xf numFmtId="181" fontId="46" fillId="0" borderId="18" xfId="0" applyNumberFormat="1" applyFont="1" applyBorder="1" applyAlignment="1">
      <alignment horizontal="right" vertical="center"/>
    </xf>
    <xf numFmtId="181" fontId="46" fillId="0" borderId="19" xfId="0" applyNumberFormat="1" applyFont="1" applyBorder="1" applyAlignment="1">
      <alignment horizontal="right" vertical="center"/>
    </xf>
    <xf numFmtId="181" fontId="46" fillId="0" borderId="20" xfId="0" applyNumberFormat="1" applyFont="1" applyBorder="1" applyAlignment="1">
      <alignment horizontal="right" vertical="center"/>
    </xf>
    <xf numFmtId="182" fontId="46" fillId="0" borderId="26" xfId="0" applyNumberFormat="1" applyFont="1" applyBorder="1" applyAlignment="1">
      <alignment vertical="center"/>
    </xf>
    <xf numFmtId="182" fontId="46" fillId="0" borderId="27" xfId="0" applyNumberFormat="1" applyFont="1" applyBorder="1" applyAlignment="1">
      <alignment vertical="center"/>
    </xf>
    <xf numFmtId="182" fontId="46" fillId="0" borderId="16" xfId="0" applyNumberFormat="1" applyFont="1" applyBorder="1" applyAlignment="1">
      <alignment vertical="center"/>
    </xf>
    <xf numFmtId="182" fontId="46" fillId="0" borderId="23" xfId="0" applyNumberFormat="1" applyFont="1" applyBorder="1" applyAlignment="1">
      <alignment vertical="center"/>
    </xf>
    <xf numFmtId="182" fontId="46" fillId="0" borderId="24" xfId="0" applyNumberFormat="1" applyFont="1" applyBorder="1" applyAlignment="1">
      <alignment vertical="center"/>
    </xf>
    <xf numFmtId="182" fontId="46" fillId="0" borderId="25" xfId="0" applyNumberFormat="1" applyFont="1" applyBorder="1" applyAlignment="1">
      <alignment vertical="center"/>
    </xf>
    <xf numFmtId="182" fontId="46" fillId="0" borderId="28" xfId="0" applyNumberFormat="1" applyFont="1" applyBorder="1" applyAlignment="1">
      <alignment vertical="center"/>
    </xf>
    <xf numFmtId="182" fontId="46" fillId="0" borderId="29" xfId="0" applyNumberFormat="1" applyFont="1" applyBorder="1" applyAlignment="1">
      <alignment vertical="center"/>
    </xf>
    <xf numFmtId="182" fontId="46" fillId="0" borderId="30" xfId="0" applyNumberFormat="1" applyFont="1" applyBorder="1" applyAlignment="1">
      <alignment vertical="center"/>
    </xf>
    <xf numFmtId="182" fontId="46" fillId="0" borderId="29" xfId="0" applyNumberFormat="1" applyFont="1" applyBorder="1" applyAlignment="1">
      <alignment horizontal="right" vertical="center"/>
    </xf>
    <xf numFmtId="182" fontId="46" fillId="0" borderId="3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82" fontId="47" fillId="0" borderId="34" xfId="0" applyNumberFormat="1" applyFont="1" applyBorder="1" applyAlignment="1">
      <alignment vertical="center"/>
    </xf>
    <xf numFmtId="182" fontId="47" fillId="0" borderId="35" xfId="0" applyNumberFormat="1" applyFont="1" applyBorder="1" applyAlignment="1">
      <alignment vertical="center"/>
    </xf>
    <xf numFmtId="182" fontId="46" fillId="0" borderId="36" xfId="0" applyNumberFormat="1" applyFont="1" applyBorder="1" applyAlignment="1">
      <alignment vertical="center"/>
    </xf>
    <xf numFmtId="182" fontId="46" fillId="0" borderId="37" xfId="0" applyNumberFormat="1" applyFont="1" applyBorder="1" applyAlignment="1">
      <alignment vertical="center"/>
    </xf>
    <xf numFmtId="182" fontId="46" fillId="0" borderId="33" xfId="0" applyNumberFormat="1" applyFont="1" applyBorder="1" applyAlignment="1">
      <alignment vertical="center"/>
    </xf>
    <xf numFmtId="182" fontId="47" fillId="0" borderId="38" xfId="0" applyNumberFormat="1" applyFont="1" applyBorder="1" applyAlignment="1">
      <alignment vertical="center"/>
    </xf>
    <xf numFmtId="182" fontId="47" fillId="0" borderId="25" xfId="0" applyNumberFormat="1" applyFont="1" applyBorder="1" applyAlignment="1">
      <alignment vertical="center"/>
    </xf>
    <xf numFmtId="182" fontId="46" fillId="0" borderId="13" xfId="0" applyNumberFormat="1" applyFont="1" applyBorder="1" applyAlignment="1">
      <alignment horizontal="right" vertical="center"/>
    </xf>
    <xf numFmtId="182" fontId="47" fillId="0" borderId="2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G1"/>
    </sheetView>
  </sheetViews>
  <sheetFormatPr defaultColWidth="9.125" defaultRowHeight="30" customHeight="1"/>
  <cols>
    <col min="1" max="1" width="1.75390625" style="5" customWidth="1"/>
    <col min="2" max="2" width="2.75390625" style="5" customWidth="1"/>
    <col min="3" max="15" width="10.75390625" style="5" customWidth="1"/>
    <col min="16" max="16384" width="9.125" style="5" customWidth="1"/>
  </cols>
  <sheetData>
    <row r="1" spans="1:7" ht="30" customHeight="1">
      <c r="A1" s="42" t="s">
        <v>4</v>
      </c>
      <c r="B1" s="42"/>
      <c r="C1" s="42"/>
      <c r="D1" s="42"/>
      <c r="E1" s="42"/>
      <c r="F1" s="42"/>
      <c r="G1" s="42"/>
    </row>
    <row r="2" spans="1:7" ht="13.5" customHeight="1">
      <c r="A2" s="1"/>
      <c r="B2" s="1"/>
      <c r="C2" s="1"/>
      <c r="D2" s="1"/>
      <c r="E2" s="1"/>
      <c r="F2" s="1"/>
      <c r="G2" s="1"/>
    </row>
    <row r="3" ht="15" customHeight="1">
      <c r="C3" s="6"/>
    </row>
    <row r="4" spans="2:15" ht="30.75" customHeight="1">
      <c r="B4" s="46" t="s">
        <v>5</v>
      </c>
      <c r="C4" s="47"/>
      <c r="D4" s="43" t="s">
        <v>10</v>
      </c>
      <c r="E4" s="50"/>
      <c r="F4" s="51"/>
      <c r="G4" s="43" t="s">
        <v>13</v>
      </c>
      <c r="H4" s="50"/>
      <c r="I4" s="51"/>
      <c r="J4" s="43" t="s">
        <v>14</v>
      </c>
      <c r="K4" s="44"/>
      <c r="L4" s="45"/>
      <c r="M4" s="43" t="s">
        <v>15</v>
      </c>
      <c r="N4" s="44"/>
      <c r="O4" s="45"/>
    </row>
    <row r="5" spans="2:15" ht="30.75" customHeight="1">
      <c r="B5" s="48"/>
      <c r="C5" s="49"/>
      <c r="D5" s="16" t="s">
        <v>0</v>
      </c>
      <c r="E5" s="17" t="s">
        <v>1</v>
      </c>
      <c r="F5" s="18" t="s">
        <v>2</v>
      </c>
      <c r="G5" s="16" t="s">
        <v>0</v>
      </c>
      <c r="H5" s="17" t="s">
        <v>1</v>
      </c>
      <c r="I5" s="18" t="s">
        <v>2</v>
      </c>
      <c r="J5" s="16" t="s">
        <v>0</v>
      </c>
      <c r="K5" s="17" t="s">
        <v>1</v>
      </c>
      <c r="L5" s="18" t="s">
        <v>2</v>
      </c>
      <c r="M5" s="16" t="s">
        <v>0</v>
      </c>
      <c r="N5" s="17" t="s">
        <v>1</v>
      </c>
      <c r="O5" s="18" t="s">
        <v>2</v>
      </c>
    </row>
    <row r="6" spans="2:15" s="2" customFormat="1" ht="38.25" customHeight="1">
      <c r="B6" s="3" t="s">
        <v>12</v>
      </c>
      <c r="C6" s="4"/>
      <c r="D6" s="19">
        <v>454607</v>
      </c>
      <c r="E6" s="20">
        <v>220679</v>
      </c>
      <c r="F6" s="21">
        <v>233928</v>
      </c>
      <c r="G6" s="19">
        <v>462361</v>
      </c>
      <c r="H6" s="20">
        <v>224087</v>
      </c>
      <c r="I6" s="21">
        <v>238274</v>
      </c>
      <c r="J6" s="19">
        <f>SUM(J7:J10)</f>
        <v>465699</v>
      </c>
      <c r="K6" s="20">
        <f>SUM(K7:K10)</f>
        <v>226007</v>
      </c>
      <c r="L6" s="21">
        <f>SUM(L7:L10)</f>
        <v>239692</v>
      </c>
      <c r="M6" s="19">
        <v>463254</v>
      </c>
      <c r="N6" s="20">
        <v>224549</v>
      </c>
      <c r="O6" s="21">
        <v>238705</v>
      </c>
    </row>
    <row r="7" spans="2:15" ht="38.25" customHeight="1">
      <c r="B7" s="7"/>
      <c r="C7" s="8" t="s">
        <v>6</v>
      </c>
      <c r="D7" s="22">
        <v>63216</v>
      </c>
      <c r="E7" s="23">
        <v>32240</v>
      </c>
      <c r="F7" s="24">
        <v>30976</v>
      </c>
      <c r="G7" s="22">
        <v>62258</v>
      </c>
      <c r="H7" s="23">
        <v>31694</v>
      </c>
      <c r="I7" s="24">
        <v>30564</v>
      </c>
      <c r="J7" s="22">
        <f>SUM(K7:L7)</f>
        <v>59946</v>
      </c>
      <c r="K7" s="23">
        <v>30632</v>
      </c>
      <c r="L7" s="24">
        <v>29314</v>
      </c>
      <c r="M7" s="22">
        <v>56180</v>
      </c>
      <c r="N7" s="23">
        <v>28666</v>
      </c>
      <c r="O7" s="24">
        <v>27514</v>
      </c>
    </row>
    <row r="8" spans="2:15" ht="38.25" customHeight="1">
      <c r="B8" s="7"/>
      <c r="C8" s="8" t="s">
        <v>7</v>
      </c>
      <c r="D8" s="22">
        <v>307428</v>
      </c>
      <c r="E8" s="23">
        <v>153888</v>
      </c>
      <c r="F8" s="24">
        <v>153540</v>
      </c>
      <c r="G8" s="22">
        <v>297230</v>
      </c>
      <c r="H8" s="23">
        <v>148325</v>
      </c>
      <c r="I8" s="24">
        <v>148905</v>
      </c>
      <c r="J8" s="22">
        <f>SUM(K8:L8)</f>
        <v>282984</v>
      </c>
      <c r="K8" s="23">
        <v>141759</v>
      </c>
      <c r="L8" s="24">
        <v>141225</v>
      </c>
      <c r="M8" s="22">
        <v>283255</v>
      </c>
      <c r="N8" s="23">
        <v>143208</v>
      </c>
      <c r="O8" s="24">
        <v>140047</v>
      </c>
    </row>
    <row r="9" spans="2:15" ht="38.25" customHeight="1">
      <c r="B9" s="7"/>
      <c r="C9" s="8" t="s">
        <v>8</v>
      </c>
      <c r="D9" s="22">
        <v>83479</v>
      </c>
      <c r="E9" s="23">
        <v>34219</v>
      </c>
      <c r="F9" s="24">
        <v>49260</v>
      </c>
      <c r="G9" s="22">
        <v>96462</v>
      </c>
      <c r="H9" s="23">
        <v>39924</v>
      </c>
      <c r="I9" s="24">
        <v>56538</v>
      </c>
      <c r="J9" s="22">
        <f>SUM(K9:L9)</f>
        <v>114346</v>
      </c>
      <c r="K9" s="23">
        <v>48530</v>
      </c>
      <c r="L9" s="24">
        <v>65816</v>
      </c>
      <c r="M9" s="22">
        <v>123819</v>
      </c>
      <c r="N9" s="23">
        <v>52675</v>
      </c>
      <c r="O9" s="24">
        <v>71144</v>
      </c>
    </row>
    <row r="10" spans="2:15" ht="38.25" customHeight="1">
      <c r="B10" s="9"/>
      <c r="C10" s="10" t="s">
        <v>9</v>
      </c>
      <c r="D10" s="25">
        <v>484</v>
      </c>
      <c r="E10" s="26">
        <v>332</v>
      </c>
      <c r="F10" s="27">
        <v>152</v>
      </c>
      <c r="G10" s="25">
        <v>6411</v>
      </c>
      <c r="H10" s="26">
        <v>4144</v>
      </c>
      <c r="I10" s="27">
        <v>2267</v>
      </c>
      <c r="J10" s="25">
        <f>SUM(K10:L10)</f>
        <v>8423</v>
      </c>
      <c r="K10" s="26">
        <v>5086</v>
      </c>
      <c r="L10" s="27">
        <v>3337</v>
      </c>
      <c r="M10" s="28" t="s">
        <v>16</v>
      </c>
      <c r="N10" s="29" t="s">
        <v>16</v>
      </c>
      <c r="O10" s="30" t="s">
        <v>16</v>
      </c>
    </row>
    <row r="11" spans="2:15" s="11" customFormat="1" ht="38.25" customHeight="1">
      <c r="B11" s="12" t="s">
        <v>11</v>
      </c>
      <c r="C11" s="13"/>
      <c r="D11" s="31">
        <v>100</v>
      </c>
      <c r="E11" s="32">
        <v>100</v>
      </c>
      <c r="F11" s="33">
        <v>100</v>
      </c>
      <c r="G11" s="31">
        <v>100</v>
      </c>
      <c r="H11" s="32">
        <v>100</v>
      </c>
      <c r="I11" s="33">
        <v>100</v>
      </c>
      <c r="J11" s="31">
        <v>100</v>
      </c>
      <c r="K11" s="32">
        <v>100</v>
      </c>
      <c r="L11" s="33">
        <v>100</v>
      </c>
      <c r="M11" s="54">
        <v>100</v>
      </c>
      <c r="N11" s="55">
        <v>100</v>
      </c>
      <c r="O11" s="56">
        <v>100</v>
      </c>
    </row>
    <row r="12" spans="2:15" ht="38.25" customHeight="1">
      <c r="B12" s="7"/>
      <c r="C12" s="8" t="s">
        <v>6</v>
      </c>
      <c r="D12" s="34">
        <v>13.905637176726271</v>
      </c>
      <c r="E12" s="35">
        <v>14.609455362766733</v>
      </c>
      <c r="F12" s="36">
        <v>13.241681201053316</v>
      </c>
      <c r="G12" s="34">
        <v>13.465236038506708</v>
      </c>
      <c r="H12" s="35">
        <v>14.143613864258079</v>
      </c>
      <c r="I12" s="36">
        <v>12.827249301224642</v>
      </c>
      <c r="J12" s="34">
        <f>J7/J6*100</f>
        <v>12.872262985318844</v>
      </c>
      <c r="K12" s="35">
        <f>K7/K6*100</f>
        <v>13.55356250027654</v>
      </c>
      <c r="L12" s="36">
        <f>L7/L6*100</f>
        <v>12.229861655791598</v>
      </c>
      <c r="M12" s="52">
        <v>12.12726</v>
      </c>
      <c r="N12" s="60">
        <v>12.76603</v>
      </c>
      <c r="O12" s="53">
        <v>11.52636</v>
      </c>
    </row>
    <row r="13" spans="2:15" ht="38.25" customHeight="1">
      <c r="B13" s="7"/>
      <c r="C13" s="8" t="s">
        <v>7</v>
      </c>
      <c r="D13" s="34">
        <v>67.625003574516</v>
      </c>
      <c r="E13" s="35">
        <v>69.73386683825828</v>
      </c>
      <c r="F13" s="36">
        <v>65.63558017851646</v>
      </c>
      <c r="G13" s="34">
        <v>64.28526627462091</v>
      </c>
      <c r="H13" s="35">
        <v>66.1908098194005</v>
      </c>
      <c r="I13" s="36">
        <v>62.49318012036563</v>
      </c>
      <c r="J13" s="34">
        <f>J8/J6*100</f>
        <v>60.76543003098568</v>
      </c>
      <c r="K13" s="35">
        <f>K8/K6*100</f>
        <v>62.72327848252488</v>
      </c>
      <c r="L13" s="36">
        <f>L8/L6*100</f>
        <v>58.9193631827512</v>
      </c>
      <c r="M13" s="57">
        <v>61.14464</v>
      </c>
      <c r="N13" s="60">
        <v>63.77584</v>
      </c>
      <c r="O13" s="58">
        <v>58.66949</v>
      </c>
    </row>
    <row r="14" spans="2:15" ht="38.25" customHeight="1">
      <c r="B14" s="7"/>
      <c r="C14" s="8" t="s">
        <v>8</v>
      </c>
      <c r="D14" s="34">
        <v>18.36289366419787</v>
      </c>
      <c r="E14" s="35">
        <v>15.506233035313736</v>
      </c>
      <c r="F14" s="36">
        <v>21.057761362470504</v>
      </c>
      <c r="G14" s="34">
        <v>20.86291880154252</v>
      </c>
      <c r="H14" s="35">
        <v>17.81629456416481</v>
      </c>
      <c r="I14" s="36">
        <v>23.72814490880247</v>
      </c>
      <c r="J14" s="34">
        <f>J9/J6*100</f>
        <v>24.553627987176267</v>
      </c>
      <c r="K14" s="35">
        <f>K9/K6*100</f>
        <v>21.472786241134123</v>
      </c>
      <c r="L14" s="36">
        <f>L9/L6*100</f>
        <v>27.458571833853444</v>
      </c>
      <c r="M14" s="57">
        <v>26.7281</v>
      </c>
      <c r="N14" s="60">
        <v>23.45813</v>
      </c>
      <c r="O14" s="58">
        <v>29.80415</v>
      </c>
    </row>
    <row r="15" spans="2:15" s="11" customFormat="1" ht="38.25" customHeight="1">
      <c r="B15" s="14"/>
      <c r="C15" s="15" t="s">
        <v>9</v>
      </c>
      <c r="D15" s="37">
        <v>0.1064655845598506</v>
      </c>
      <c r="E15" s="38">
        <v>0.1504447636612455</v>
      </c>
      <c r="F15" s="39">
        <v>0.0649772579597141</v>
      </c>
      <c r="G15" s="37">
        <v>1.3865788853298613</v>
      </c>
      <c r="H15" s="38">
        <v>1.84928175217661</v>
      </c>
      <c r="I15" s="39">
        <v>0.9514256696072589</v>
      </c>
      <c r="J15" s="37">
        <f>J10/J6*100</f>
        <v>1.808678996519211</v>
      </c>
      <c r="K15" s="38">
        <f>K10/K6*100</f>
        <v>2.2503727760644585</v>
      </c>
      <c r="L15" s="39">
        <f>L10/L6*100</f>
        <v>1.3922033276037582</v>
      </c>
      <c r="M15" s="59" t="s">
        <v>16</v>
      </c>
      <c r="N15" s="40" t="s">
        <v>16</v>
      </c>
      <c r="O15" s="41" t="s">
        <v>16</v>
      </c>
    </row>
    <row r="16" ht="15" customHeight="1">
      <c r="B16" s="6" t="s">
        <v>3</v>
      </c>
    </row>
  </sheetData>
  <sheetProtection/>
  <mergeCells count="6">
    <mergeCell ref="A1:G1"/>
    <mergeCell ref="M4:O4"/>
    <mergeCell ref="B4:C5"/>
    <mergeCell ref="D4:F4"/>
    <mergeCell ref="G4:I4"/>
    <mergeCell ref="J4:L4"/>
  </mergeCells>
  <printOptions/>
  <pageMargins left="0.7874015748031497" right="0.7874015748031497" top="0.5905511811023623" bottom="0.3937007874015748" header="0.1968503937007874" footer="0.5118110236220472"/>
  <pageSetup horizontalDpi="600" verticalDpi="600" orientation="landscape" paperSize="9" r:id="rId1"/>
  <headerFooter alignWithMargins="0">
    <oddHeader>&amp;R&amp;"ＭＳ Ｐ明朝,標準"&amp;9Ⅱ．人口・世帯数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Windows ユーザー</cp:lastModifiedBy>
  <cp:lastPrinted>2021-09-01T01:40:56Z</cp:lastPrinted>
  <dcterms:created xsi:type="dcterms:W3CDTF">2001-07-09T00:54:06Z</dcterms:created>
  <dcterms:modified xsi:type="dcterms:W3CDTF">2022-04-15T04:34:04Z</dcterms:modified>
  <cp:category/>
  <cp:version/>
  <cp:contentType/>
  <cp:contentStatus/>
</cp:coreProperties>
</file>