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目次" sheetId="1" r:id="rId1"/>
    <sheet name="第01表" sheetId="2" r:id="rId2"/>
    <sheet name="第02表" sheetId="3" r:id="rId3"/>
    <sheet name="第03表" sheetId="4" r:id="rId4"/>
    <sheet name="第04表" sheetId="5" r:id="rId5"/>
    <sheet name="第05表" sheetId="6" r:id="rId6"/>
    <sheet name="第06表" sheetId="7" r:id="rId7"/>
    <sheet name="第07表" sheetId="8" r:id="rId8"/>
    <sheet name="別表１" sheetId="9" r:id="rId9"/>
    <sheet name="別表２" sheetId="10" r:id="rId10"/>
    <sheet name="別表３" sheetId="11" r:id="rId11"/>
  </sheets>
  <definedNames>
    <definedName name="_xlnm.Print_Area" localSheetId="1">'第01表'!$A$1:$P$68</definedName>
    <definedName name="_xlnm.Print_Area" localSheetId="2">'第02表'!$A$1:$O$67</definedName>
    <definedName name="_xlnm.Print_Area" localSheetId="5">'第05表'!$A$1:$U$68</definedName>
    <definedName name="_xlnm.Print_Area" localSheetId="6">'第06表'!$A$1:$L$73</definedName>
    <definedName name="_xlnm.Print_Area" localSheetId="8">'別表１'!$B$1:$Y$42</definedName>
    <definedName name="_xlnm.Print_Area" localSheetId="9">'別表２'!$A$1:$P$43</definedName>
    <definedName name="_xlnm.Print_Area" localSheetId="10">'別表３'!$A$1:$L$45</definedName>
  </definedNames>
  <calcPr fullCalcOnLoad="1"/>
</workbook>
</file>

<file path=xl/sharedStrings.xml><?xml version="1.0" encoding="utf-8"?>
<sst xmlns="http://schemas.openxmlformats.org/spreadsheetml/2006/main" count="740" uniqueCount="340">
  <si>
    <t>総　数</t>
  </si>
  <si>
    <t>就　　　業　　　者</t>
  </si>
  <si>
    <t>1)</t>
  </si>
  <si>
    <t>総数</t>
  </si>
  <si>
    <t>主に仕事</t>
  </si>
  <si>
    <t>休業者</t>
  </si>
  <si>
    <t>総          数</t>
  </si>
  <si>
    <t>15  ～  64  歳</t>
  </si>
  <si>
    <t>65  歳  以  上</t>
  </si>
  <si>
    <t>65 ～ 74 歳</t>
  </si>
  <si>
    <t>75 歳 以 上</t>
  </si>
  <si>
    <t xml:space="preserve">      男</t>
  </si>
  <si>
    <t xml:space="preserve">      女</t>
  </si>
  <si>
    <t>1)労働力状態「不詳」を含む。</t>
  </si>
  <si>
    <t>再掲</t>
  </si>
  <si>
    <t>平</t>
  </si>
  <si>
    <t>成</t>
  </si>
  <si>
    <t>年</t>
  </si>
  <si>
    <t>次</t>
  </si>
  <si>
    <t>家事</t>
  </si>
  <si>
    <t>通学</t>
  </si>
  <si>
    <t>その他</t>
  </si>
  <si>
    <t>年</t>
  </si>
  <si>
    <t>２</t>
  </si>
  <si>
    <t>７</t>
  </si>
  <si>
    <t>12</t>
  </si>
  <si>
    <t>男         女</t>
  </si>
  <si>
    <t>労　　　働　　　力　　　人　　　口</t>
  </si>
  <si>
    <t>非　労　働　力　人　口</t>
  </si>
  <si>
    <t>年齢(２区分)</t>
  </si>
  <si>
    <t>労　　　働　　　力　　　人　　　口</t>
  </si>
  <si>
    <t>男　　   　　女</t>
  </si>
  <si>
    <t>年齢(５歳階級)</t>
  </si>
  <si>
    <t>総　　　　数</t>
  </si>
  <si>
    <t>15　～　19歳</t>
  </si>
  <si>
    <t>20　～　24　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</si>
  <si>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</si>
  <si>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</si>
  <si>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</si>
  <si>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</si>
  <si>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</si>
  <si>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</si>
  <si>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</si>
  <si>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</si>
  <si>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</si>
  <si>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</si>
  <si>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</si>
  <si>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</si>
  <si>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 歳 以上</t>
  </si>
  <si>
    <t>　　男</t>
  </si>
  <si>
    <t>　　女</t>
  </si>
  <si>
    <t>第２表　労働力状態(８区分)・年齢(５歳階級)・男女別15歳以上人口</t>
  </si>
  <si>
    <t>第１表　労働力状態(８区分)・年齢(２区分)・男女別15歳以上人口</t>
  </si>
  <si>
    <t>総　　　　　　　　　　　　　　　　数</t>
  </si>
  <si>
    <t>男</t>
  </si>
  <si>
    <t>女</t>
  </si>
  <si>
    <t>1)</t>
  </si>
  <si>
    <t>2)</t>
  </si>
  <si>
    <t>雇用者</t>
  </si>
  <si>
    <t>役員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</si>
  <si>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</si>
  <si>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</si>
  <si>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</si>
  <si>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</si>
  <si>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</si>
  <si>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</si>
  <si>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</si>
  <si>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</si>
  <si>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</si>
  <si>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</si>
  <si>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</si>
  <si>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</si>
  <si>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</si>
  <si>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</si>
  <si>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</si>
  <si>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</si>
  <si>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Ｋ</t>
  </si>
  <si>
    <t>不動産業</t>
  </si>
  <si>
    <t>Ｌ</t>
  </si>
  <si>
    <t>Ｍ</t>
  </si>
  <si>
    <t>Ｎ</t>
  </si>
  <si>
    <t>１）　従業上の地位「不詳」を含む。　２）「家庭内職者」を含む。</t>
  </si>
  <si>
    <t>（別掲）</t>
  </si>
  <si>
    <t>高齢単身者の男女</t>
  </si>
  <si>
    <t>総     数</t>
  </si>
  <si>
    <t>60歳以上</t>
  </si>
  <si>
    <t>労働力状態（3区分）</t>
  </si>
  <si>
    <t/>
  </si>
  <si>
    <t>65歳以上の高齢単身者数</t>
  </si>
  <si>
    <t>1)</t>
  </si>
  <si>
    <t>労働力人口</t>
  </si>
  <si>
    <t>就業者</t>
  </si>
  <si>
    <t xml:space="preserve">完全失業者 </t>
  </si>
  <si>
    <t>非労働力人口</t>
  </si>
  <si>
    <t>男</t>
  </si>
  <si>
    <t>1)</t>
  </si>
  <si>
    <t>完全失業者</t>
  </si>
  <si>
    <t>女</t>
  </si>
  <si>
    <t>就業者</t>
  </si>
  <si>
    <t>完全失業者</t>
  </si>
  <si>
    <t>非労働力人口</t>
  </si>
  <si>
    <t>平　　　　　成　　　　　12　　　　　年</t>
  </si>
  <si>
    <t>対　　　　前　　　　回　　　　増　　　　減</t>
  </si>
  <si>
    <t>65歳以上の高齢単身者数</t>
  </si>
  <si>
    <t>1)</t>
  </si>
  <si>
    <t>1)</t>
  </si>
  <si>
    <t>労働力状態「不詳」を含む。</t>
  </si>
  <si>
    <t>男　　　　女</t>
  </si>
  <si>
    <t>年齢(5歳階級)</t>
  </si>
  <si>
    <t>-</t>
  </si>
  <si>
    <t>平均週間
就業時間
（時間）</t>
  </si>
  <si>
    <t>延べ週間
就業時間
（時間）</t>
  </si>
  <si>
    <t>雇    用    者</t>
  </si>
  <si>
    <t>　常        雇</t>
  </si>
  <si>
    <t>　臨   時   雇</t>
  </si>
  <si>
    <t>役          員</t>
  </si>
  <si>
    <t>雇人のある業主</t>
  </si>
  <si>
    <t>雇人のない業主</t>
  </si>
  <si>
    <t>家 族 従 業 者</t>
  </si>
  <si>
    <t>家 庭 内 職 者</t>
  </si>
  <si>
    <t>1) 就業時間「不詳」を含む。</t>
  </si>
  <si>
    <t>2) 従業上の地位「不詳」を含む。</t>
  </si>
  <si>
    <t>65～69歳</t>
  </si>
  <si>
    <t>70～74歳</t>
  </si>
  <si>
    <t>75～79歳</t>
  </si>
  <si>
    <t>80から84歳</t>
  </si>
  <si>
    <t>85歳以上</t>
  </si>
  <si>
    <t>17</t>
  </si>
  <si>
    <t xml:space="preserve">農業    </t>
  </si>
  <si>
    <t xml:space="preserve">林業    </t>
  </si>
  <si>
    <t xml:space="preserve">漁業    </t>
  </si>
  <si>
    <t xml:space="preserve">鉱業    </t>
  </si>
  <si>
    <t xml:space="preserve">建設業    </t>
  </si>
  <si>
    <t xml:space="preserve">製造業    </t>
  </si>
  <si>
    <t xml:space="preserve">電気・ガス・熱供給・水道業 </t>
  </si>
  <si>
    <t xml:space="preserve">情報通信業    </t>
  </si>
  <si>
    <t xml:space="preserve">運輸業    </t>
  </si>
  <si>
    <t xml:space="preserve">卸売・小売業    </t>
  </si>
  <si>
    <t xml:space="preserve">金融・保険業    </t>
  </si>
  <si>
    <t xml:space="preserve">不動産業    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</si>
  <si>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</si>
  <si>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</si>
  <si>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</si>
  <si>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</si>
  <si>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サービス業（他に分類されないもの）    </t>
  </si>
  <si>
    <t xml:space="preserve">公務（他に分類されないもの）    </t>
  </si>
  <si>
    <t xml:space="preserve">分類不能の産業    </t>
  </si>
  <si>
    <t xml:space="preserve">第1次産業    </t>
  </si>
  <si>
    <t xml:space="preserve">第2次産業    </t>
  </si>
  <si>
    <t xml:space="preserve">第3次産業    </t>
  </si>
  <si>
    <t xml:space="preserve">Ｃ </t>
  </si>
  <si>
    <t xml:space="preserve">Ｄ </t>
  </si>
  <si>
    <t xml:space="preserve">Ｅ </t>
  </si>
  <si>
    <t xml:space="preserve">Ｆ </t>
  </si>
  <si>
    <t xml:space="preserve">Ｊ </t>
  </si>
  <si>
    <t>Ｏ</t>
  </si>
  <si>
    <t>Ｐ</t>
  </si>
  <si>
    <t>Ｑ</t>
  </si>
  <si>
    <t>Ｒ</t>
  </si>
  <si>
    <t>Ｓ</t>
  </si>
  <si>
    <t xml:space="preserve">（再掲）    </t>
  </si>
  <si>
    <t>総数</t>
  </si>
  <si>
    <t xml:space="preserve">サービス業（他に分類されないもの）    </t>
  </si>
  <si>
    <t xml:space="preserve"> 卸　売 ・
小 売 業    </t>
  </si>
  <si>
    <t xml:space="preserve"> 金 融 ・
保 険 業</t>
  </si>
  <si>
    <t xml:space="preserve">  飲 食 店，
宿 泊 業    </t>
  </si>
  <si>
    <t xml:space="preserve"> 教  育 ，
学習支援業</t>
  </si>
  <si>
    <t>複    合
サービス
事    業</t>
  </si>
  <si>
    <t>公 務
(他に分類されないもの)</t>
  </si>
  <si>
    <t>分類
不能の
産業</t>
  </si>
  <si>
    <t xml:space="preserve">電気･ガス･熱供給・水道業 </t>
  </si>
  <si>
    <t>第７表　就業時間(３区分)・従業上の地位(7区分)</t>
  </si>
  <si>
    <t>従業上の地位(7区分)</t>
  </si>
  <si>
    <r>
      <t>総          数</t>
    </r>
    <r>
      <rPr>
        <vertAlign val="superscript"/>
        <sz val="10"/>
        <color indexed="8"/>
        <rFont val="ＭＳ ゴシック"/>
        <family val="3"/>
      </rPr>
      <t>2)</t>
    </r>
  </si>
  <si>
    <t xml:space="preserve"> 配偶関係「不詳」を含む。</t>
  </si>
  <si>
    <t>総数</t>
  </si>
  <si>
    <t xml:space="preserve">　　15 ～ 34  </t>
  </si>
  <si>
    <t>1～4時間</t>
  </si>
  <si>
    <t>5～9時間</t>
  </si>
  <si>
    <t>10～14時間</t>
  </si>
  <si>
    <t>15～29時間</t>
  </si>
  <si>
    <t>30～34時間</t>
  </si>
  <si>
    <t>35～39時間</t>
  </si>
  <si>
    <t>40～48時間</t>
  </si>
  <si>
    <t>49～59時間</t>
  </si>
  <si>
    <t>60時間以上</t>
  </si>
  <si>
    <t>農業</t>
  </si>
  <si>
    <t>林業</t>
  </si>
  <si>
    <t>漁業</t>
  </si>
  <si>
    <t>鉱業</t>
  </si>
  <si>
    <t>建設業</t>
  </si>
  <si>
    <t>Ｆ</t>
  </si>
  <si>
    <t>製造業</t>
  </si>
  <si>
    <t>Ｇ</t>
  </si>
  <si>
    <t>電気・ガス・熱供給・水道業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</si>
  <si>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</si>
  <si>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</si>
  <si>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</si>
  <si>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</si>
  <si>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</si>
  <si>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</si>
  <si>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</si>
  <si>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</si>
  <si>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</si>
  <si>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</si>
  <si>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</si>
  <si>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</si>
  <si>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</si>
  <si>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</si>
  <si>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</si>
  <si>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</si>
  <si>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</si>
  <si>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</si>
  <si>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</si>
  <si>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</si>
  <si>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</si>
  <si>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</si>
  <si>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Ｓ</t>
  </si>
  <si>
    <t>分類不能の産業</t>
  </si>
  <si>
    <t>Ａ</t>
  </si>
  <si>
    <t>Ｂ</t>
  </si>
  <si>
    <t>Ｃ</t>
  </si>
  <si>
    <t>Ｄ</t>
  </si>
  <si>
    <t>Ｅ</t>
  </si>
  <si>
    <t>従業上の地位(7区分)</t>
  </si>
  <si>
    <t>15～29時間</t>
  </si>
  <si>
    <t>30～34時間</t>
  </si>
  <si>
    <t>35～39時間</t>
  </si>
  <si>
    <t>40～48時間</t>
  </si>
  <si>
    <t>49～59時間</t>
  </si>
  <si>
    <t>60時間以上</t>
  </si>
  <si>
    <t>雇    用    者</t>
  </si>
  <si>
    <t>　常        雇</t>
  </si>
  <si>
    <t>　臨   時   雇</t>
  </si>
  <si>
    <t>役          員</t>
  </si>
  <si>
    <t>雇人のある業主</t>
  </si>
  <si>
    <t>雇人のない業主</t>
  </si>
  <si>
    <t>家 族 従 業 者</t>
  </si>
  <si>
    <t>家 庭 内 職 者</t>
  </si>
  <si>
    <t>　1 ～ 14  時間　　　</t>
  </si>
  <si>
    <t>35時間以上　　　</t>
  </si>
  <si>
    <t>平　　　　　成　　　　　17　　　　　年</t>
  </si>
  <si>
    <t>　1 ～ 14  時間　　</t>
  </si>
  <si>
    <r>
      <t>　　時間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ＭＳ Ｐ明朝"/>
        <family val="1"/>
      </rPr>
      <t>　　</t>
    </r>
  </si>
  <si>
    <t>35時間以上　　　</t>
  </si>
  <si>
    <t xml:space="preserve">        第６表　労働力状態(３区分)・年齢(５歳階級)・男女別高齢単身者数</t>
  </si>
  <si>
    <t>通学の
かたわら
仕事</t>
  </si>
  <si>
    <t>15歳以上就業者数</t>
  </si>
  <si>
    <t>第4表　就業時間(10区分)・従業上の地位(7区分)別</t>
  </si>
  <si>
    <t>　　時間  　　　</t>
  </si>
  <si>
    <t xml:space="preserve">　　15 ～ 34  </t>
  </si>
  <si>
    <r>
      <t>総          数</t>
    </r>
    <r>
      <rPr>
        <vertAlign val="superscript"/>
        <sz val="10"/>
        <color indexed="8"/>
        <rFont val="ＭＳ ゴシック"/>
        <family val="3"/>
      </rPr>
      <t>2)</t>
    </r>
  </si>
  <si>
    <r>
      <t>総数</t>
    </r>
    <r>
      <rPr>
        <vertAlign val="superscript"/>
        <sz val="10"/>
        <color indexed="8"/>
        <rFont val="ＭＳ 明朝"/>
        <family val="1"/>
      </rPr>
      <t>1)</t>
    </r>
  </si>
  <si>
    <t>第１表　労働力状態（８区分）・年齢（２区分）・男女別15歳以上人口</t>
  </si>
  <si>
    <t>第２表　労働力状態（８区分）・年齢（５歳階級）・男女別15歳以上人口</t>
  </si>
  <si>
    <t>第３表　産業（大分類）・従業上の地位（５区分）・男女別15歳以上就業者数</t>
  </si>
  <si>
    <t>第４表　就業時間（10区分）・従業上の地位（７区分）別15歳以上就業者数</t>
  </si>
  <si>
    <t>第５表　産業（大分類）・年齢（５歳階級）・男女別15歳以上就業者数</t>
  </si>
  <si>
    <t>第６表　労働力状態（３区分）・年齢（５歳階級）・男女別高齢単身者数</t>
  </si>
  <si>
    <t>中核市比較</t>
  </si>
  <si>
    <t>別表１　産業（３部門）別就業者数</t>
  </si>
  <si>
    <t>別表２　労働力人口・非労働力人口・労働力率</t>
  </si>
  <si>
    <t>別表３　高齢単身者の労働力人口・非労働力人口・労働力率</t>
  </si>
  <si>
    <t>目次</t>
  </si>
  <si>
    <t>函館市</t>
  </si>
  <si>
    <t>旭川市</t>
  </si>
  <si>
    <t>青森市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</si>
  <si>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</si>
  <si>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</si>
  <si>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</si>
  <si>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</si>
  <si>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</si>
  <si>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</si>
  <si>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</si>
  <si>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</si>
  <si>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</si>
  <si>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</si>
  <si>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</si>
  <si>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</si>
  <si>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</si>
  <si>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</si>
  <si>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</si>
  <si>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高槻市</t>
  </si>
  <si>
    <t>東大阪市</t>
  </si>
  <si>
    <t>姫路市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</si>
  <si>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</si>
  <si>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</si>
  <si>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</si>
  <si>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</si>
  <si>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</si>
  <si>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</si>
  <si>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</si>
  <si>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</si>
  <si>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</si>
  <si>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</si>
  <si>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</si>
  <si>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</si>
  <si>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</si>
  <si>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</si>
  <si>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r>
      <t>産業別就業者数</t>
    </r>
    <r>
      <rPr>
        <vertAlign val="subscript"/>
        <sz val="9"/>
        <color indexed="8"/>
        <rFont val="明朝"/>
        <family val="1"/>
      </rPr>
      <t>(分類不能分含まず)</t>
    </r>
  </si>
  <si>
    <t>第　１　次　産　業</t>
  </si>
  <si>
    <t>第 ２ 次 産 業</t>
  </si>
  <si>
    <t>第　　　３　　　次　　　産　　　業</t>
  </si>
  <si>
    <t>中核市名</t>
  </si>
  <si>
    <r>
      <t>総　数</t>
    </r>
    <r>
      <rPr>
        <vertAlign val="superscript"/>
        <sz val="9"/>
        <color indexed="8"/>
        <rFont val="明朝"/>
        <family val="1"/>
      </rPr>
      <t>1)</t>
    </r>
  </si>
  <si>
    <t>第１次産業</t>
  </si>
  <si>
    <t>第２次産業</t>
  </si>
  <si>
    <t>第３次産業</t>
  </si>
  <si>
    <t xml:space="preserve">電気･ガス・
熱 供 給・
水 道 業 </t>
  </si>
  <si>
    <t>全国</t>
  </si>
  <si>
    <t>1)「分類不能の産業」を含む。</t>
  </si>
  <si>
    <t>非　労　働　力　人　口</t>
  </si>
  <si>
    <t>家事の
ほか仕事</t>
  </si>
  <si>
    <t>労働力率(%)</t>
  </si>
  <si>
    <t>労働力人口</t>
  </si>
  <si>
    <t>就</t>
  </si>
  <si>
    <t>業</t>
  </si>
  <si>
    <t>者</t>
  </si>
  <si>
    <r>
      <t>総　数</t>
    </r>
    <r>
      <rPr>
        <vertAlign val="superscript"/>
        <sz val="9"/>
        <color indexed="8"/>
        <rFont val="ＭＳ 明朝"/>
        <family val="1"/>
      </rPr>
      <t>1)</t>
    </r>
  </si>
  <si>
    <t>総　数</t>
  </si>
  <si>
    <t>通学の
かたわ
ら仕事</t>
  </si>
  <si>
    <t>完  全
失業者</t>
  </si>
  <si>
    <t>家事</t>
  </si>
  <si>
    <t>通学</t>
  </si>
  <si>
    <t>その他</t>
  </si>
  <si>
    <t>1)  労働力状態「不詳」を含む。</t>
  </si>
  <si>
    <t>全国</t>
  </si>
  <si>
    <t>別表３　高齢単身者の労働力人口･非労働力人口･労働力率(中核市)</t>
  </si>
  <si>
    <t>65歳以上    の 高 齢    単身者数</t>
  </si>
  <si>
    <t>労　　　働　　　力　　　人　　　口　</t>
  </si>
  <si>
    <t>　非労働力人口　</t>
  </si>
  <si>
    <t>総　　数</t>
  </si>
  <si>
    <t>労働力率</t>
  </si>
  <si>
    <t>就　業　者</t>
  </si>
  <si>
    <t>完全失業者</t>
  </si>
  <si>
    <t>(%)</t>
  </si>
  <si>
    <t>1)</t>
  </si>
  <si>
    <t>構成比(%)</t>
  </si>
  <si>
    <t>1)労働力状態「不詳」を含む。</t>
  </si>
  <si>
    <t>第７表　就業時間(３区分)・従業上の地位(7区分)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</si>
</sst>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;&quot;△&quot;###\ ##0;&quot;－&quot;"/>
    <numFmt numFmtId="178" formatCode="##,###,###,##0;&quot;-&quot;#,###,###,##0"/>
    <numFmt numFmtId="179" formatCode="\ ###,###,##0;&quot;-&quot;###,###,##0"/>
    <numFmt numFmtId="180" formatCode="###,###,###,##0;&quot;-&quot;##,###,###,##0"/>
    <numFmt numFmtId="181" formatCode="##0.0;&quot;-&quot;#0.0"/>
    <numFmt numFmtId="182" formatCode="###\ ###\ ##0;&quot;△&quot;###\ ###\ ##0;&quot;－&quot;"/>
    <numFmt numFmtId="183" formatCode="###\ ##0;&quot;△&quot;###\ ##0;&quot;-&quot;"/>
    <numFmt numFmtId="184" formatCode="#,###,###,##0;&quot; -&quot;###,###,##0"/>
    <numFmt numFmtId="185" formatCode="mmm\-yyyy"/>
    <numFmt numFmtId="186" formatCode="###,###,##0;&quot;-&quot;##,###,##0"/>
    <numFmt numFmtId="187" formatCode="\ ###,##0;&quot;-&quot;###,##0"/>
    <numFmt numFmtId="188" formatCode="###,##0;&quot;-&quot;##,##0"/>
    <numFmt numFmtId="189" formatCode="###\ ###\ ##0;&quot;△&quot;###\ ##0;&quot;－&quot;"/>
    <numFmt numFmtId="190" formatCode="#,###,##0;&quot; -&quot;###,##0"/>
    <numFmt numFmtId="191" formatCode="0.0_);[Red]\(0.0\)"/>
    <numFmt numFmtId="192" formatCode="0.0_ "/>
  </numFmts>
  <fonts count="8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14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明朝"/>
      <family val="1"/>
    </font>
    <font>
      <sz val="6"/>
      <name val="ＭＳ Ｐゴシック"/>
      <family val="3"/>
    </font>
    <font>
      <sz val="8"/>
      <name val="明朝"/>
      <family val="1"/>
    </font>
    <font>
      <sz val="10"/>
      <name val="ｺﾞｼｯｸ"/>
      <family val="3"/>
    </font>
    <font>
      <sz val="11"/>
      <color indexed="10"/>
      <name val="ｺﾞｼｯｸ"/>
      <family val="3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明朝"/>
      <family val="1"/>
    </font>
    <font>
      <sz val="12"/>
      <color indexed="8"/>
      <name val="ｺﾞｼｯｸ"/>
      <family val="3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b/>
      <sz val="10"/>
      <color indexed="8"/>
      <name val="ｺﾞｼｯｸ"/>
      <family val="3"/>
    </font>
    <font>
      <sz val="8"/>
      <color indexed="8"/>
      <name val="明朝"/>
      <family val="1"/>
    </font>
    <font>
      <sz val="10"/>
      <color indexed="8"/>
      <name val="ＭＳ 明朝"/>
      <family val="1"/>
    </font>
    <font>
      <sz val="10"/>
      <color indexed="8"/>
      <name val="Times New Roman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vertAlign val="superscript"/>
      <sz val="10"/>
      <color indexed="8"/>
      <name val="ＭＳ 明朝"/>
      <family val="1"/>
    </font>
    <font>
      <sz val="8"/>
      <name val="ＭＳ 明朝"/>
      <family val="1"/>
    </font>
    <font>
      <sz val="10"/>
      <color indexed="8"/>
      <name val="ＭＳ ゴシック"/>
      <family val="3"/>
    </font>
    <font>
      <vertAlign val="superscript"/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ｺﾞｼｯｸ"/>
      <family val="3"/>
    </font>
    <font>
      <sz val="10"/>
      <color indexed="12"/>
      <name val="ｺﾞｼｯｸ"/>
      <family val="3"/>
    </font>
    <font>
      <sz val="10"/>
      <color indexed="12"/>
      <name val="明朝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b/>
      <sz val="1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color indexed="8"/>
      <name val="明朝"/>
      <family val="1"/>
    </font>
    <font>
      <vertAlign val="subscript"/>
      <sz val="9"/>
      <color indexed="8"/>
      <name val="明朝"/>
      <family val="1"/>
    </font>
    <font>
      <vertAlign val="superscript"/>
      <sz val="9"/>
      <color indexed="8"/>
      <name val="明朝"/>
      <family val="1"/>
    </font>
    <font>
      <sz val="6"/>
      <color indexed="8"/>
      <name val="明朝"/>
      <family val="1"/>
    </font>
    <font>
      <sz val="9"/>
      <name val="ｺﾞｼｯｸ"/>
      <family val="3"/>
    </font>
    <font>
      <b/>
      <sz val="12"/>
      <color indexed="8"/>
      <name val="ｺﾞｼｯｸ"/>
      <family val="3"/>
    </font>
    <font>
      <vertAlign val="superscript"/>
      <sz val="9"/>
      <color indexed="8"/>
      <name val="ＭＳ 明朝"/>
      <family val="1"/>
    </font>
    <font>
      <sz val="6"/>
      <color indexed="8"/>
      <name val="ＭＳ 明朝"/>
      <family val="1"/>
    </font>
    <font>
      <vertAlign val="superscript"/>
      <sz val="11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ｺﾞｼｯｸ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86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177" fontId="11" fillId="0" borderId="11" xfId="0" applyNumberFormat="1" applyFont="1" applyBorder="1" applyAlignment="1">
      <alignment/>
    </xf>
    <xf numFmtId="177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7" fontId="8" fillId="0" borderId="11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11" fillId="0" borderId="18" xfId="0" applyFont="1" applyBorder="1" applyAlignment="1">
      <alignment horizontal="centerContinuous"/>
    </xf>
    <xf numFmtId="0" fontId="8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0" fontId="8" fillId="0" borderId="24" xfId="0" applyFont="1" applyBorder="1" applyAlignment="1">
      <alignment/>
    </xf>
    <xf numFmtId="0" fontId="11" fillId="0" borderId="25" xfId="0" applyFont="1" applyBorder="1" applyAlignment="1">
      <alignment horizontal="centerContinuous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26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12" fillId="0" borderId="0" xfId="0" applyFont="1" applyAlignment="1">
      <alignment/>
    </xf>
    <xf numFmtId="177" fontId="8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Continuous"/>
    </xf>
    <xf numFmtId="49" fontId="18" fillId="0" borderId="15" xfId="60" applyNumberFormat="1" applyFont="1" applyFill="1" applyBorder="1" applyAlignment="1">
      <alignment horizontal="distributed"/>
      <protection/>
    </xf>
    <xf numFmtId="0" fontId="4" fillId="0" borderId="15" xfId="0" applyFont="1" applyBorder="1" applyAlignment="1">
      <alignment horizontal="centerContinuous"/>
    </xf>
    <xf numFmtId="0" fontId="4" fillId="0" borderId="0" xfId="0" applyFont="1" applyAlignment="1">
      <alignment horizontal="distributed"/>
    </xf>
    <xf numFmtId="0" fontId="10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7" fontId="4" fillId="0" borderId="13" xfId="0" applyNumberFormat="1" applyFont="1" applyBorder="1" applyAlignment="1">
      <alignment/>
    </xf>
    <xf numFmtId="49" fontId="13" fillId="0" borderId="0" xfId="60" applyNumberFormat="1" applyFont="1" applyFill="1" applyBorder="1" applyAlignment="1">
      <alignment vertical="top"/>
      <protection/>
    </xf>
    <xf numFmtId="0" fontId="14" fillId="0" borderId="0" xfId="60" applyNumberFormat="1" applyFont="1" applyFill="1" applyBorder="1" applyAlignment="1">
      <alignment vertical="top"/>
      <protection/>
    </xf>
    <xf numFmtId="0" fontId="15" fillId="0" borderId="0" xfId="60" applyNumberFormat="1" applyFont="1" applyFill="1" applyBorder="1" applyAlignment="1">
      <alignment/>
      <protection/>
    </xf>
    <xf numFmtId="0" fontId="16" fillId="0" borderId="0" xfId="60" applyNumberFormat="1" applyFont="1" applyFill="1" applyBorder="1" applyAlignment="1">
      <alignment/>
      <protection/>
    </xf>
    <xf numFmtId="178" fontId="14" fillId="0" borderId="0" xfId="60" applyNumberFormat="1" applyFont="1" applyFill="1" applyBorder="1" applyAlignment="1">
      <alignment horizontal="right" vertical="top"/>
      <protection/>
    </xf>
    <xf numFmtId="179" fontId="14" fillId="0" borderId="0" xfId="60" applyNumberFormat="1" applyFont="1" applyFill="1" applyBorder="1" applyAlignment="1">
      <alignment horizontal="right" vertical="top"/>
      <protection/>
    </xf>
    <xf numFmtId="0" fontId="13" fillId="0" borderId="0" xfId="60" applyNumberFormat="1" applyFont="1" applyFill="1" applyBorder="1" applyAlignment="1">
      <alignment horizontal="center" vertical="top"/>
      <protection/>
    </xf>
    <xf numFmtId="49" fontId="13" fillId="0" borderId="0" xfId="60" applyNumberFormat="1" applyFont="1" applyBorder="1" applyAlignment="1">
      <alignment vertical="top"/>
      <protection/>
    </xf>
    <xf numFmtId="49" fontId="13" fillId="0" borderId="0" xfId="60" applyNumberFormat="1" applyFont="1" applyAlignment="1">
      <alignment vertical="top"/>
      <protection/>
    </xf>
    <xf numFmtId="49" fontId="18" fillId="0" borderId="15" xfId="60" applyNumberFormat="1" applyFont="1" applyFill="1" applyBorder="1" applyAlignment="1">
      <alignment vertical="top"/>
      <protection/>
    </xf>
    <xf numFmtId="49" fontId="18" fillId="0" borderId="14" xfId="60" applyNumberFormat="1" applyFont="1" applyFill="1" applyBorder="1" applyAlignment="1">
      <alignment vertical="top"/>
      <protection/>
    </xf>
    <xf numFmtId="178" fontId="18" fillId="0" borderId="16" xfId="60" applyNumberFormat="1" applyFont="1" applyFill="1" applyBorder="1" applyAlignment="1">
      <alignment horizontal="right" vertical="center"/>
      <protection/>
    </xf>
    <xf numFmtId="179" fontId="18" fillId="0" borderId="16" xfId="60" applyNumberFormat="1" applyFont="1" applyFill="1" applyBorder="1" applyAlignment="1">
      <alignment horizontal="right" vertical="center"/>
      <protection/>
    </xf>
    <xf numFmtId="178" fontId="19" fillId="0" borderId="17" xfId="60" applyNumberFormat="1" applyFont="1" applyFill="1" applyBorder="1" applyAlignment="1">
      <alignment horizontal="left"/>
      <protection/>
    </xf>
    <xf numFmtId="49" fontId="20" fillId="0" borderId="0" xfId="60" applyNumberFormat="1" applyFont="1" applyFill="1" applyBorder="1" applyAlignment="1">
      <alignment horizontal="left" vertical="top"/>
      <protection/>
    </xf>
    <xf numFmtId="49" fontId="18" fillId="0" borderId="18" xfId="60" applyNumberFormat="1" applyFont="1" applyFill="1" applyBorder="1" applyAlignment="1">
      <alignment horizontal="left" vertical="top"/>
      <protection/>
    </xf>
    <xf numFmtId="49" fontId="13" fillId="0" borderId="0" xfId="60" applyNumberFormat="1" applyFont="1" applyFill="1" applyAlignment="1">
      <alignment vertical="top"/>
      <protection/>
    </xf>
    <xf numFmtId="49" fontId="20" fillId="0" borderId="0" xfId="60" applyNumberFormat="1" applyFont="1" applyFill="1" applyBorder="1" applyAlignment="1">
      <alignment horizontal="distributed" vertical="top"/>
      <protection/>
    </xf>
    <xf numFmtId="49" fontId="20" fillId="0" borderId="21" xfId="60" applyNumberFormat="1" applyFont="1" applyFill="1" applyBorder="1" applyAlignment="1">
      <alignment horizontal="left" vertical="top"/>
      <protection/>
    </xf>
    <xf numFmtId="49" fontId="18" fillId="0" borderId="27" xfId="60" applyNumberFormat="1" applyFont="1" applyFill="1" applyBorder="1" applyAlignment="1">
      <alignment horizontal="left" vertical="top"/>
      <protection/>
    </xf>
    <xf numFmtId="178" fontId="20" fillId="0" borderId="22" xfId="60" applyNumberFormat="1" applyFont="1" applyFill="1" applyBorder="1" applyAlignment="1">
      <alignment horizontal="right" vertical="center"/>
      <protection/>
    </xf>
    <xf numFmtId="179" fontId="20" fillId="0" borderId="22" xfId="60" applyNumberFormat="1" applyFont="1" applyFill="1" applyBorder="1" applyAlignment="1">
      <alignment horizontal="right" vertical="center"/>
      <protection/>
    </xf>
    <xf numFmtId="178" fontId="20" fillId="0" borderId="23" xfId="60" applyNumberFormat="1" applyFont="1" applyFill="1" applyBorder="1" applyAlignment="1">
      <alignment horizontal="right" vertical="center"/>
      <protection/>
    </xf>
    <xf numFmtId="49" fontId="18" fillId="0" borderId="25" xfId="60" applyNumberFormat="1" applyFont="1" applyFill="1" applyBorder="1" applyAlignment="1">
      <alignment horizontal="left" vertical="top"/>
      <protection/>
    </xf>
    <xf numFmtId="178" fontId="20" fillId="0" borderId="0" xfId="60" applyNumberFormat="1" applyFont="1" applyFill="1" applyBorder="1" applyAlignment="1">
      <alignment horizontal="right" vertical="center"/>
      <protection/>
    </xf>
    <xf numFmtId="179" fontId="20" fillId="0" borderId="0" xfId="60" applyNumberFormat="1" applyFont="1" applyFill="1" applyBorder="1" applyAlignment="1">
      <alignment horizontal="right" vertical="center"/>
      <protection/>
    </xf>
    <xf numFmtId="178" fontId="21" fillId="0" borderId="0" xfId="60" applyNumberFormat="1" applyFont="1" applyFill="1" applyBorder="1" applyAlignment="1">
      <alignment horizontal="centerContinuous" vertical="center"/>
      <protection/>
    </xf>
    <xf numFmtId="179" fontId="20" fillId="0" borderId="0" xfId="60" applyNumberFormat="1" applyFont="1" applyFill="1" applyBorder="1" applyAlignment="1">
      <alignment horizontal="centerContinuous" vertical="center"/>
      <protection/>
    </xf>
    <xf numFmtId="49" fontId="20" fillId="0" borderId="0" xfId="60" applyNumberFormat="1" applyFont="1" applyFill="1" applyBorder="1" applyAlignment="1">
      <alignment/>
      <protection/>
    </xf>
    <xf numFmtId="49" fontId="18" fillId="0" borderId="18" xfId="60" applyNumberFormat="1" applyFont="1" applyFill="1" applyBorder="1" applyAlignment="1">
      <alignment/>
      <protection/>
    </xf>
    <xf numFmtId="178" fontId="20" fillId="0" borderId="0" xfId="60" applyNumberFormat="1" applyFont="1" applyFill="1" applyBorder="1" applyAlignment="1">
      <alignment horizontal="right" vertical="top"/>
      <protection/>
    </xf>
    <xf numFmtId="179" fontId="20" fillId="0" borderId="0" xfId="60" applyNumberFormat="1" applyFont="1" applyFill="1" applyBorder="1" applyAlignment="1">
      <alignment horizontal="right" vertical="top"/>
      <protection/>
    </xf>
    <xf numFmtId="49" fontId="22" fillId="0" borderId="18" xfId="60" applyNumberFormat="1" applyFont="1" applyFill="1" applyBorder="1" applyAlignment="1">
      <alignment vertical="top"/>
      <protection/>
    </xf>
    <xf numFmtId="177" fontId="11" fillId="0" borderId="0" xfId="0" applyNumberFormat="1" applyFont="1" applyBorder="1" applyAlignment="1">
      <alignment/>
    </xf>
    <xf numFmtId="49" fontId="20" fillId="0" borderId="0" xfId="60" applyNumberFormat="1" applyFont="1" applyFill="1" applyBorder="1" applyAlignment="1">
      <alignment vertical="top"/>
      <protection/>
    </xf>
    <xf numFmtId="49" fontId="13" fillId="0" borderId="18" xfId="60" applyNumberFormat="1" applyFont="1" applyFill="1" applyBorder="1" applyAlignment="1">
      <alignment/>
      <protection/>
    </xf>
    <xf numFmtId="49" fontId="20" fillId="0" borderId="0" xfId="60" applyNumberFormat="1" applyFont="1" applyFill="1" applyBorder="1" applyAlignment="1">
      <alignment horizontal="center" vertical="top"/>
      <protection/>
    </xf>
    <xf numFmtId="178" fontId="23" fillId="0" borderId="0" xfId="60" applyNumberFormat="1" applyFont="1" applyFill="1" applyBorder="1" applyAlignment="1">
      <alignment horizontal="right" vertical="top"/>
      <protection/>
    </xf>
    <xf numFmtId="179" fontId="23" fillId="0" borderId="0" xfId="60" applyNumberFormat="1" applyFont="1" applyFill="1" applyBorder="1" applyAlignment="1">
      <alignment horizontal="right" vertical="top"/>
      <protection/>
    </xf>
    <xf numFmtId="49" fontId="23" fillId="0" borderId="0" xfId="60" applyNumberFormat="1" applyFont="1" applyFill="1" applyBorder="1" applyAlignment="1">
      <alignment/>
      <protection/>
    </xf>
    <xf numFmtId="178" fontId="23" fillId="0" borderId="11" xfId="60" applyNumberFormat="1" applyFont="1" applyFill="1" applyBorder="1" applyAlignment="1">
      <alignment horizontal="right" vertical="top"/>
      <protection/>
    </xf>
    <xf numFmtId="49" fontId="23" fillId="0" borderId="0" xfId="60" applyNumberFormat="1" applyFont="1" applyBorder="1" applyAlignment="1">
      <alignment vertical="top"/>
      <protection/>
    </xf>
    <xf numFmtId="49" fontId="13" fillId="0" borderId="18" xfId="60" applyNumberFormat="1" applyFont="1" applyFill="1" applyBorder="1" applyAlignment="1">
      <alignment vertical="top"/>
      <protection/>
    </xf>
    <xf numFmtId="179" fontId="24" fillId="0" borderId="0" xfId="60" applyNumberFormat="1" applyFont="1" applyFill="1" applyBorder="1" applyAlignment="1">
      <alignment horizontal="left"/>
      <protection/>
    </xf>
    <xf numFmtId="49" fontId="23" fillId="0" borderId="13" xfId="60" applyNumberFormat="1" applyFont="1" applyFill="1" applyBorder="1" applyAlignment="1">
      <alignment/>
      <protection/>
    </xf>
    <xf numFmtId="49" fontId="13" fillId="0" borderId="24" xfId="60" applyNumberFormat="1" applyFont="1" applyFill="1" applyBorder="1" applyAlignment="1">
      <alignment/>
      <protection/>
    </xf>
    <xf numFmtId="178" fontId="23" fillId="0" borderId="13" xfId="60" applyNumberFormat="1" applyFont="1" applyFill="1" applyBorder="1" applyAlignment="1">
      <alignment horizontal="right" vertical="top"/>
      <protection/>
    </xf>
    <xf numFmtId="179" fontId="23" fillId="0" borderId="13" xfId="60" applyNumberFormat="1" applyFont="1" applyFill="1" applyBorder="1" applyAlignment="1">
      <alignment horizontal="right" vertical="top"/>
      <protection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49" fontId="26" fillId="0" borderId="0" xfId="60" applyNumberFormat="1" applyFont="1" applyFill="1" applyBorder="1" applyAlignment="1">
      <alignment horizontal="center"/>
      <protection/>
    </xf>
    <xf numFmtId="49" fontId="26" fillId="0" borderId="0" xfId="60" applyNumberFormat="1" applyFont="1" applyFill="1" applyBorder="1" applyAlignment="1">
      <alignment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" fillId="0" borderId="20" xfId="0" applyFont="1" applyBorder="1" applyAlignment="1">
      <alignment/>
    </xf>
    <xf numFmtId="49" fontId="13" fillId="0" borderId="0" xfId="60" applyNumberFormat="1" applyFont="1" applyFill="1" applyBorder="1" applyAlignment="1">
      <alignment horizontal="centerContinuous" vertical="top"/>
      <protection/>
    </xf>
    <xf numFmtId="49" fontId="13" fillId="0" borderId="20" xfId="60" applyNumberFormat="1" applyFont="1" applyFill="1" applyBorder="1" applyAlignment="1">
      <alignment vertical="top"/>
      <protection/>
    </xf>
    <xf numFmtId="180" fontId="13" fillId="0" borderId="19" xfId="60" applyNumberFormat="1" applyFont="1" applyFill="1" applyBorder="1" applyAlignment="1">
      <alignment vertical="top"/>
      <protection/>
    </xf>
    <xf numFmtId="180" fontId="13" fillId="0" borderId="20" xfId="60" applyNumberFormat="1" applyFont="1" applyFill="1" applyBorder="1" applyAlignment="1">
      <alignment vertical="top"/>
      <protection/>
    </xf>
    <xf numFmtId="181" fontId="13" fillId="0" borderId="20" xfId="60" applyNumberFormat="1" applyFont="1" applyFill="1" applyBorder="1" applyAlignment="1">
      <alignment horizontal="right" vertical="top"/>
      <protection/>
    </xf>
    <xf numFmtId="49" fontId="23" fillId="0" borderId="0" xfId="60" applyNumberFormat="1" applyFont="1" applyFill="1" applyBorder="1" applyAlignment="1">
      <alignment vertical="center"/>
      <protection/>
    </xf>
    <xf numFmtId="181" fontId="13" fillId="0" borderId="0" xfId="60" applyNumberFormat="1" applyFont="1" applyFill="1" applyBorder="1" applyAlignment="1">
      <alignment horizontal="right" vertical="center"/>
      <protection/>
    </xf>
    <xf numFmtId="0" fontId="23" fillId="0" borderId="0" xfId="60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7" fillId="0" borderId="0" xfId="60" applyNumberFormat="1" applyFont="1" applyFill="1" applyBorder="1" applyAlignment="1">
      <alignment horizontal="centerContinuous" vertical="center"/>
      <protection/>
    </xf>
    <xf numFmtId="177" fontId="13" fillId="0" borderId="11" xfId="60" applyNumberFormat="1" applyFont="1" applyFill="1" applyBorder="1" applyAlignment="1">
      <alignment vertical="center"/>
      <protection/>
    </xf>
    <xf numFmtId="177" fontId="13" fillId="0" borderId="0" xfId="60" applyNumberFormat="1" applyFont="1" applyFill="1" applyBorder="1" applyAlignment="1">
      <alignment vertical="center"/>
      <protection/>
    </xf>
    <xf numFmtId="177" fontId="13" fillId="0" borderId="0" xfId="60" applyNumberFormat="1" applyFont="1" applyFill="1" applyBorder="1" applyAlignment="1">
      <alignment horizontal="right" vertical="center"/>
      <protection/>
    </xf>
    <xf numFmtId="182" fontId="13" fillId="0" borderId="0" xfId="60" applyNumberFormat="1" applyFont="1" applyFill="1" applyBorder="1" applyAlignment="1">
      <alignment vertical="center"/>
      <protection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27" xfId="0" applyFont="1" applyBorder="1" applyAlignment="1">
      <alignment/>
    </xf>
    <xf numFmtId="49" fontId="13" fillId="0" borderId="0" xfId="60" applyNumberFormat="1" applyFont="1" applyFill="1" applyBorder="1" applyAlignment="1">
      <alignment vertical="center"/>
      <protection/>
    </xf>
    <xf numFmtId="49" fontId="26" fillId="0" borderId="0" xfId="60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shrinkToFit="1"/>
    </xf>
    <xf numFmtId="0" fontId="8" fillId="0" borderId="11" xfId="0" applyFont="1" applyBorder="1" applyAlignment="1">
      <alignment horizontal="left" vertical="top"/>
    </xf>
    <xf numFmtId="0" fontId="10" fillId="0" borderId="0" xfId="0" applyFont="1" applyAlignment="1">
      <alignment horizontal="distributed"/>
    </xf>
    <xf numFmtId="49" fontId="30" fillId="0" borderId="0" xfId="60" applyNumberFormat="1" applyFont="1" applyFill="1" applyBorder="1" applyAlignment="1">
      <alignment vertical="center"/>
      <protection/>
    </xf>
    <xf numFmtId="177" fontId="32" fillId="0" borderId="11" xfId="60" applyNumberFormat="1" applyFont="1" applyFill="1" applyBorder="1" applyAlignment="1">
      <alignment vertical="center"/>
      <protection/>
    </xf>
    <xf numFmtId="177" fontId="32" fillId="0" borderId="0" xfId="60" applyNumberFormat="1" applyFont="1" applyFill="1" applyBorder="1" applyAlignment="1">
      <alignment vertical="center"/>
      <protection/>
    </xf>
    <xf numFmtId="181" fontId="32" fillId="0" borderId="0" xfId="60" applyNumberFormat="1" applyFont="1" applyFill="1" applyBorder="1" applyAlignment="1">
      <alignment horizontal="right" vertical="center"/>
      <protection/>
    </xf>
    <xf numFmtId="182" fontId="32" fillId="0" borderId="0" xfId="60" applyNumberFormat="1" applyFont="1" applyFill="1" applyBorder="1" applyAlignment="1">
      <alignment vertical="center"/>
      <protection/>
    </xf>
    <xf numFmtId="49" fontId="32" fillId="0" borderId="0" xfId="60" applyNumberFormat="1" applyFont="1" applyAlignment="1">
      <alignment vertical="top"/>
      <protection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4" fillId="0" borderId="24" xfId="0" applyFont="1" applyBorder="1" applyAlignment="1">
      <alignment/>
    </xf>
    <xf numFmtId="183" fontId="8" fillId="0" borderId="11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right"/>
    </xf>
    <xf numFmtId="183" fontId="8" fillId="0" borderId="21" xfId="0" applyNumberFormat="1" applyFont="1" applyBorder="1" applyAlignment="1">
      <alignment horizontal="right"/>
    </xf>
    <xf numFmtId="183" fontId="11" fillId="0" borderId="0" xfId="0" applyNumberFormat="1" applyFont="1" applyBorder="1" applyAlignment="1">
      <alignment horizontal="right"/>
    </xf>
    <xf numFmtId="183" fontId="11" fillId="0" borderId="11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/>
    </xf>
    <xf numFmtId="0" fontId="33" fillId="0" borderId="0" xfId="0" applyFont="1" applyAlignment="1">
      <alignment horizontal="distributed"/>
    </xf>
    <xf numFmtId="183" fontId="8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177" fontId="34" fillId="0" borderId="11" xfId="0" applyNumberFormat="1" applyFont="1" applyBorder="1" applyAlignment="1">
      <alignment/>
    </xf>
    <xf numFmtId="177" fontId="35" fillId="0" borderId="11" xfId="0" applyNumberFormat="1" applyFont="1" applyBorder="1" applyAlignment="1">
      <alignment/>
    </xf>
    <xf numFmtId="183" fontId="35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distributed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distributed"/>
    </xf>
    <xf numFmtId="0" fontId="6" fillId="0" borderId="0" xfId="0" applyFont="1" applyBorder="1" applyAlignment="1">
      <alignment horizontal="center" vertical="center" wrapText="1"/>
    </xf>
    <xf numFmtId="49" fontId="23" fillId="0" borderId="28" xfId="60" applyNumberFormat="1" applyFont="1" applyFill="1" applyBorder="1" applyAlignment="1">
      <alignment horizontal="distributed"/>
      <protection/>
    </xf>
    <xf numFmtId="49" fontId="23" fillId="0" borderId="28" xfId="60" applyNumberFormat="1" applyFont="1" applyFill="1" applyBorder="1" applyAlignment="1">
      <alignment horizontal="distributed" wrapText="1"/>
      <protection/>
    </xf>
    <xf numFmtId="49" fontId="23" fillId="0" borderId="29" xfId="60" applyNumberFormat="1" applyFont="1" applyFill="1" applyBorder="1" applyAlignment="1">
      <alignment horizontal="centerContinuous" vertical="center"/>
      <protection/>
    </xf>
    <xf numFmtId="49" fontId="23" fillId="0" borderId="30" xfId="60" applyNumberFormat="1" applyFont="1" applyFill="1" applyBorder="1" applyAlignment="1">
      <alignment horizontal="centerContinuous" vertical="center"/>
      <protection/>
    </xf>
    <xf numFmtId="49" fontId="23" fillId="0" borderId="31" xfId="60" applyNumberFormat="1" applyFont="1" applyFill="1" applyBorder="1" applyAlignment="1">
      <alignment horizontal="centerContinuous" vertical="center"/>
      <protection/>
    </xf>
    <xf numFmtId="49" fontId="23" fillId="0" borderId="30" xfId="60" applyNumberFormat="1" applyFont="1" applyFill="1" applyBorder="1" applyAlignment="1">
      <alignment vertical="center"/>
      <protection/>
    </xf>
    <xf numFmtId="49" fontId="37" fillId="0" borderId="30" xfId="60" applyNumberFormat="1" applyFont="1" applyFill="1" applyBorder="1" applyAlignment="1">
      <alignment vertical="center"/>
      <protection/>
    </xf>
    <xf numFmtId="49" fontId="13" fillId="0" borderId="31" xfId="60" applyNumberFormat="1" applyFont="1" applyBorder="1" applyAlignment="1">
      <alignment vertical="top"/>
      <protection/>
    </xf>
    <xf numFmtId="179" fontId="23" fillId="0" borderId="32" xfId="60" applyNumberFormat="1" applyFont="1" applyFill="1" applyBorder="1" applyAlignment="1">
      <alignment horizontal="center" vertical="top" wrapText="1"/>
      <protection/>
    </xf>
    <xf numFmtId="49" fontId="23" fillId="0" borderId="32" xfId="60" applyNumberFormat="1" applyFont="1" applyFill="1" applyBorder="1" applyAlignment="1">
      <alignment horizontal="distributed" wrapText="1"/>
      <protection/>
    </xf>
    <xf numFmtId="49" fontId="23" fillId="0" borderId="32" xfId="60" applyNumberFormat="1" applyFont="1" applyFill="1" applyBorder="1" applyAlignment="1">
      <alignment horizontal="distributed" vertical="center"/>
      <protection/>
    </xf>
    <xf numFmtId="49" fontId="23" fillId="0" borderId="32" xfId="60" applyNumberFormat="1" applyFont="1" applyFill="1" applyBorder="1" applyAlignment="1">
      <alignment horizontal="center" vertical="center"/>
      <protection/>
    </xf>
    <xf numFmtId="49" fontId="23" fillId="0" borderId="28" xfId="60" applyNumberFormat="1" applyFont="1" applyFill="1" applyBorder="1" applyAlignment="1">
      <alignment horizontal="distributed" vertical="center"/>
      <protection/>
    </xf>
    <xf numFmtId="49" fontId="23" fillId="0" borderId="33" xfId="60" applyNumberFormat="1" applyFont="1" applyFill="1" applyBorder="1" applyAlignment="1">
      <alignment horizontal="center" vertical="center"/>
      <protection/>
    </xf>
    <xf numFmtId="49" fontId="1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Border="1" applyAlignment="1">
      <alignment horizontal="distributed" vertical="center"/>
      <protection/>
    </xf>
    <xf numFmtId="49" fontId="23" fillId="0" borderId="34" xfId="60" applyNumberFormat="1" applyFont="1" applyFill="1" applyBorder="1" applyAlignment="1">
      <alignment horizontal="centerContinuous" vertical="center"/>
      <protection/>
    </xf>
    <xf numFmtId="49" fontId="23" fillId="0" borderId="35" xfId="60" applyNumberFormat="1" applyFont="1" applyFill="1" applyBorder="1" applyAlignment="1">
      <alignment horizontal="distributed" vertical="center"/>
      <protection/>
    </xf>
    <xf numFmtId="49" fontId="23" fillId="0" borderId="35" xfId="60" applyNumberFormat="1" applyFont="1" applyFill="1" applyBorder="1" applyAlignment="1">
      <alignment horizontal="center" vertical="center"/>
      <protection/>
    </xf>
    <xf numFmtId="49" fontId="23" fillId="0" borderId="36" xfId="60" applyNumberFormat="1" applyFont="1" applyFill="1" applyBorder="1" applyAlignment="1">
      <alignment horizontal="center" vertical="center"/>
      <protection/>
    </xf>
    <xf numFmtId="49" fontId="23" fillId="0" borderId="36" xfId="60" applyNumberFormat="1" applyFont="1" applyFill="1" applyBorder="1" applyAlignment="1">
      <alignment horizontal="distributed" vertical="center"/>
      <protection/>
    </xf>
    <xf numFmtId="49" fontId="23" fillId="0" borderId="37" xfId="60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horizontal="distributed" wrapText="1"/>
    </xf>
    <xf numFmtId="177" fontId="34" fillId="0" borderId="0" xfId="0" applyNumberFormat="1" applyFont="1" applyBorder="1" applyAlignment="1">
      <alignment/>
    </xf>
    <xf numFmtId="0" fontId="27" fillId="0" borderId="0" xfId="60" applyNumberFormat="1" applyFont="1" applyFill="1" applyBorder="1" applyAlignment="1">
      <alignment horizontal="right" vertical="center"/>
      <protection/>
    </xf>
    <xf numFmtId="0" fontId="27" fillId="0" borderId="0" xfId="60" applyNumberFormat="1" applyFont="1" applyFill="1" applyBorder="1" applyAlignment="1">
      <alignment horizontal="left" vertical="center"/>
      <protection/>
    </xf>
    <xf numFmtId="0" fontId="4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/>
    </xf>
    <xf numFmtId="0" fontId="8" fillId="0" borderId="1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37" fillId="0" borderId="38" xfId="60" applyNumberFormat="1" applyFont="1" applyFill="1" applyBorder="1" applyAlignment="1">
      <alignment vertical="center"/>
      <protection/>
    </xf>
    <xf numFmtId="49" fontId="13" fillId="0" borderId="39" xfId="60" applyNumberFormat="1" applyFont="1" applyBorder="1" applyAlignment="1">
      <alignment vertical="center"/>
      <protection/>
    </xf>
    <xf numFmtId="49" fontId="23" fillId="0" borderId="40" xfId="60" applyNumberFormat="1" applyFont="1" applyFill="1" applyBorder="1" applyAlignment="1">
      <alignment horizontal="center" vertical="center"/>
      <protection/>
    </xf>
    <xf numFmtId="49" fontId="23" fillId="0" borderId="10" xfId="60" applyNumberFormat="1" applyFont="1" applyFill="1" applyBorder="1" applyAlignment="1">
      <alignment horizontal="distributed" vertical="center"/>
      <protection/>
    </xf>
    <xf numFmtId="0" fontId="38" fillId="0" borderId="0" xfId="0" applyFont="1" applyAlignment="1">
      <alignment/>
    </xf>
    <xf numFmtId="49" fontId="19" fillId="0" borderId="0" xfId="60" applyNumberFormat="1" applyFont="1" applyBorder="1" applyAlignment="1">
      <alignment vertical="center"/>
      <protection/>
    </xf>
    <xf numFmtId="0" fontId="19" fillId="0" borderId="0" xfId="60" applyNumberFormat="1" applyFont="1" applyBorder="1" applyAlignment="1">
      <alignment vertical="center"/>
      <protection/>
    </xf>
    <xf numFmtId="0" fontId="19" fillId="0" borderId="0" xfId="60" applyNumberFormat="1" applyFont="1" applyFill="1" applyBorder="1" applyAlignment="1">
      <alignment vertical="center"/>
      <protection/>
    </xf>
    <xf numFmtId="0" fontId="13" fillId="0" borderId="0" xfId="60" applyNumberFormat="1" applyFont="1" applyFill="1" applyBorder="1" applyAlignment="1">
      <alignment vertical="center"/>
      <protection/>
    </xf>
    <xf numFmtId="0" fontId="41" fillId="0" borderId="0" xfId="60" applyNumberFormat="1" applyFont="1" applyFill="1" applyBorder="1" applyAlignment="1">
      <alignment vertical="center"/>
      <protection/>
    </xf>
    <xf numFmtId="49" fontId="13" fillId="0" borderId="0" xfId="60" applyNumberFormat="1" applyFont="1" applyBorder="1" applyAlignment="1">
      <alignment vertical="center"/>
      <protection/>
    </xf>
    <xf numFmtId="0" fontId="39" fillId="0" borderId="15" xfId="62" applyBorder="1">
      <alignment/>
      <protection/>
    </xf>
    <xf numFmtId="0" fontId="8" fillId="0" borderId="15" xfId="62" applyFont="1" applyBorder="1">
      <alignment/>
      <protection/>
    </xf>
    <xf numFmtId="0" fontId="6" fillId="0" borderId="16" xfId="62" applyFont="1" applyBorder="1">
      <alignment/>
      <protection/>
    </xf>
    <xf numFmtId="49" fontId="19" fillId="0" borderId="39" xfId="60" applyNumberFormat="1" applyFont="1" applyFill="1" applyBorder="1" applyAlignment="1">
      <alignment horizontal="centerContinuous" vertical="center"/>
      <protection/>
    </xf>
    <xf numFmtId="49" fontId="19" fillId="0" borderId="34" xfId="60" applyNumberFormat="1" applyFont="1" applyFill="1" applyBorder="1" applyAlignment="1">
      <alignment horizontal="centerContinuous" vertical="center"/>
      <protection/>
    </xf>
    <xf numFmtId="49" fontId="19" fillId="0" borderId="37" xfId="60" applyNumberFormat="1" applyFont="1" applyFill="1" applyBorder="1" applyAlignment="1">
      <alignment vertical="center"/>
      <protection/>
    </xf>
    <xf numFmtId="49" fontId="19" fillId="0" borderId="39" xfId="60" applyNumberFormat="1" applyFont="1" applyFill="1" applyBorder="1" applyAlignment="1">
      <alignment vertical="center"/>
      <protection/>
    </xf>
    <xf numFmtId="49" fontId="19" fillId="0" borderId="34" xfId="60" applyNumberFormat="1" applyFont="1" applyFill="1" applyBorder="1" applyAlignment="1">
      <alignment vertical="center"/>
      <protection/>
    </xf>
    <xf numFmtId="49" fontId="19" fillId="0" borderId="37" xfId="60" applyNumberFormat="1" applyFont="1" applyFill="1" applyBorder="1" applyAlignment="1">
      <alignment horizontal="centerContinuous" vertical="center"/>
      <protection/>
    </xf>
    <xf numFmtId="0" fontId="39" fillId="0" borderId="0" xfId="62">
      <alignment/>
      <protection/>
    </xf>
    <xf numFmtId="0" fontId="39" fillId="0" borderId="21" xfId="62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top"/>
      <protection/>
    </xf>
    <xf numFmtId="0" fontId="6" fillId="0" borderId="27" xfId="62" applyFont="1" applyBorder="1" applyAlignment="1">
      <alignment horizontal="center" vertical="center"/>
      <protection/>
    </xf>
    <xf numFmtId="49" fontId="19" fillId="0" borderId="22" xfId="60" applyNumberFormat="1" applyFont="1" applyFill="1" applyBorder="1" applyAlignment="1">
      <alignment horizontal="center" vertical="center" wrapText="1"/>
      <protection/>
    </xf>
    <xf numFmtId="49" fontId="19" fillId="0" borderId="40" xfId="60" applyNumberFormat="1" applyFont="1" applyFill="1" applyBorder="1" applyAlignment="1">
      <alignment horizontal="centerContinuous" vertical="center"/>
      <protection/>
    </xf>
    <xf numFmtId="49" fontId="19" fillId="0" borderId="36" xfId="60" applyNumberFormat="1" applyFont="1" applyFill="1" applyBorder="1" applyAlignment="1">
      <alignment horizontal="centerContinuous" vertical="center"/>
      <protection/>
    </xf>
    <xf numFmtId="49" fontId="19" fillId="0" borderId="40" xfId="60" applyNumberFormat="1" applyFont="1" applyFill="1" applyBorder="1" applyAlignment="1">
      <alignment horizontal="center" vertical="center" wrapText="1"/>
      <protection/>
    </xf>
    <xf numFmtId="49" fontId="19" fillId="0" borderId="36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49" fontId="44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62" applyFont="1">
      <alignment/>
      <protection/>
    </xf>
    <xf numFmtId="0" fontId="6" fillId="0" borderId="26" xfId="62" applyFont="1" applyBorder="1">
      <alignment/>
      <protection/>
    </xf>
    <xf numFmtId="186" fontId="19" fillId="0" borderId="11" xfId="60" applyNumberFormat="1" applyFont="1" applyFill="1" applyBorder="1" applyAlignment="1">
      <alignment horizontal="right" vertical="center"/>
      <protection/>
    </xf>
    <xf numFmtId="186" fontId="19" fillId="0" borderId="0" xfId="60" applyNumberFormat="1" applyFont="1" applyFill="1" applyBorder="1" applyAlignment="1">
      <alignment horizontal="right" vertical="center"/>
      <protection/>
    </xf>
    <xf numFmtId="186" fontId="19" fillId="0" borderId="18" xfId="60" applyNumberFormat="1" applyFont="1" applyFill="1" applyBorder="1" applyAlignment="1">
      <alignment horizontal="right" vertical="center"/>
      <protection/>
    </xf>
    <xf numFmtId="187" fontId="19" fillId="0" borderId="0" xfId="60" applyNumberFormat="1" applyFont="1" applyFill="1" applyBorder="1" applyAlignment="1">
      <alignment horizontal="right" vertical="center"/>
      <protection/>
    </xf>
    <xf numFmtId="0" fontId="6" fillId="0" borderId="21" xfId="62" applyFont="1" applyBorder="1" applyAlignment="1">
      <alignment horizontal="distributed" vertical="center"/>
      <protection/>
    </xf>
    <xf numFmtId="0" fontId="6" fillId="0" borderId="21" xfId="62" applyFont="1" applyBorder="1" applyAlignment="1">
      <alignment vertical="center"/>
      <protection/>
    </xf>
    <xf numFmtId="189" fontId="10" fillId="0" borderId="22" xfId="61" applyNumberFormat="1" applyFont="1" applyBorder="1" applyAlignment="1">
      <alignment vertical="center" shrinkToFit="1"/>
      <protection/>
    </xf>
    <xf numFmtId="189" fontId="10" fillId="0" borderId="21" xfId="61" applyNumberFormat="1" applyFont="1" applyBorder="1" applyAlignment="1">
      <alignment vertical="center" shrinkToFit="1"/>
      <protection/>
    </xf>
    <xf numFmtId="189" fontId="10" fillId="0" borderId="23" xfId="61" applyNumberFormat="1" applyFont="1" applyBorder="1" applyAlignment="1">
      <alignment vertical="center" shrinkToFit="1"/>
      <protection/>
    </xf>
    <xf numFmtId="189" fontId="10" fillId="0" borderId="27" xfId="61" applyNumberFormat="1" applyFont="1" applyBorder="1" applyAlignment="1">
      <alignment vertical="center" shrinkToFit="1"/>
      <protection/>
    </xf>
    <xf numFmtId="0" fontId="29" fillId="0" borderId="0" xfId="62" applyFont="1">
      <alignment/>
      <protection/>
    </xf>
    <xf numFmtId="0" fontId="6" fillId="0" borderId="20" xfId="62" applyFont="1" applyBorder="1" applyAlignment="1">
      <alignment horizontal="distributed" vertical="center"/>
      <protection/>
    </xf>
    <xf numFmtId="0" fontId="6" fillId="0" borderId="20" xfId="62" applyFont="1" applyBorder="1" applyAlignment="1">
      <alignment vertical="center"/>
      <protection/>
    </xf>
    <xf numFmtId="189" fontId="6" fillId="0" borderId="35" xfId="61" applyNumberFormat="1" applyFont="1" applyBorder="1" applyAlignment="1">
      <alignment vertical="center"/>
      <protection/>
    </xf>
    <xf numFmtId="189" fontId="6" fillId="0" borderId="20" xfId="61" applyNumberFormat="1" applyFont="1" applyBorder="1" applyAlignment="1">
      <alignment vertical="center"/>
      <protection/>
    </xf>
    <xf numFmtId="189" fontId="6" fillId="0" borderId="19" xfId="61" applyNumberFormat="1" applyFont="1" applyBorder="1" applyAlignment="1">
      <alignment vertical="center"/>
      <protection/>
    </xf>
    <xf numFmtId="189" fontId="6" fillId="0" borderId="25" xfId="61" applyNumberFormat="1" applyFont="1" applyBorder="1" applyAlignment="1">
      <alignment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vertical="center"/>
      <protection/>
    </xf>
    <xf numFmtId="189" fontId="6" fillId="0" borderId="26" xfId="61" applyNumberFormat="1" applyFont="1" applyBorder="1" applyAlignment="1">
      <alignment vertical="center"/>
      <protection/>
    </xf>
    <xf numFmtId="189" fontId="6" fillId="0" borderId="0" xfId="61" applyNumberFormat="1" applyFont="1" applyBorder="1" applyAlignment="1">
      <alignment vertical="center"/>
      <protection/>
    </xf>
    <xf numFmtId="189" fontId="6" fillId="0" borderId="11" xfId="61" applyNumberFormat="1" applyFont="1" applyBorder="1" applyAlignment="1">
      <alignment vertical="center"/>
      <protection/>
    </xf>
    <xf numFmtId="189" fontId="6" fillId="0" borderId="18" xfId="61" applyNumberFormat="1" applyFont="1" applyBorder="1" applyAlignment="1">
      <alignment vertical="center"/>
      <protection/>
    </xf>
    <xf numFmtId="189" fontId="6" fillId="0" borderId="22" xfId="61" applyNumberFormat="1" applyFont="1" applyBorder="1" applyAlignment="1">
      <alignment vertical="center"/>
      <protection/>
    </xf>
    <xf numFmtId="189" fontId="6" fillId="0" borderId="21" xfId="61" applyNumberFormat="1" applyFont="1" applyBorder="1" applyAlignment="1">
      <alignment vertical="center"/>
      <protection/>
    </xf>
    <xf numFmtId="189" fontId="6" fillId="0" borderId="23" xfId="61" applyNumberFormat="1" applyFont="1" applyBorder="1" applyAlignment="1">
      <alignment vertical="center"/>
      <protection/>
    </xf>
    <xf numFmtId="189" fontId="6" fillId="0" borderId="27" xfId="61" applyNumberFormat="1" applyFont="1" applyBorder="1" applyAlignment="1">
      <alignment vertical="center"/>
      <protection/>
    </xf>
    <xf numFmtId="0" fontId="45" fillId="0" borderId="20" xfId="62" applyFont="1" applyBorder="1" applyAlignment="1">
      <alignment horizontal="distributed" vertical="center"/>
      <protection/>
    </xf>
    <xf numFmtId="0" fontId="45" fillId="0" borderId="20" xfId="62" applyFont="1" applyBorder="1" applyAlignment="1">
      <alignment vertical="center"/>
      <protection/>
    </xf>
    <xf numFmtId="189" fontId="45" fillId="0" borderId="35" xfId="61" applyNumberFormat="1" applyFont="1" applyBorder="1" applyAlignment="1">
      <alignment vertical="center"/>
      <protection/>
    </xf>
    <xf numFmtId="189" fontId="45" fillId="0" borderId="20" xfId="61" applyNumberFormat="1" applyFont="1" applyBorder="1" applyAlignment="1">
      <alignment vertical="center"/>
      <protection/>
    </xf>
    <xf numFmtId="189" fontId="45" fillId="0" borderId="19" xfId="61" applyNumberFormat="1" applyFont="1" applyBorder="1" applyAlignment="1">
      <alignment vertical="center"/>
      <protection/>
    </xf>
    <xf numFmtId="189" fontId="45" fillId="0" borderId="25" xfId="61" applyNumberFormat="1" applyFont="1" applyBorder="1" applyAlignment="1">
      <alignment vertical="center"/>
      <protection/>
    </xf>
    <xf numFmtId="0" fontId="6" fillId="0" borderId="26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8" xfId="62" applyFont="1" applyBorder="1" applyAlignment="1">
      <alignment vertical="center"/>
      <protection/>
    </xf>
    <xf numFmtId="0" fontId="29" fillId="0" borderId="15" xfId="62" applyFont="1" applyBorder="1" applyAlignment="1">
      <alignment vertical="top"/>
      <protection/>
    </xf>
    <xf numFmtId="0" fontId="46" fillId="0" borderId="0" xfId="60" applyNumberFormat="1" applyFont="1" applyFill="1" applyBorder="1" applyAlignment="1">
      <alignment horizontal="right" vertical="center"/>
      <protection/>
    </xf>
    <xf numFmtId="0" fontId="25" fillId="0" borderId="15" xfId="62" applyFont="1" applyBorder="1">
      <alignment/>
      <protection/>
    </xf>
    <xf numFmtId="49" fontId="13" fillId="0" borderId="16" xfId="60" applyNumberFormat="1" applyFont="1" applyFill="1" applyBorder="1" applyAlignment="1">
      <alignment horizontal="center" vertical="top" wrapText="1"/>
      <protection/>
    </xf>
    <xf numFmtId="49" fontId="13" fillId="0" borderId="15" xfId="60" applyNumberFormat="1" applyFont="1" applyFill="1" applyBorder="1" applyAlignment="1">
      <alignment vertical="top" wrapText="1"/>
      <protection/>
    </xf>
    <xf numFmtId="0" fontId="36" fillId="0" borderId="15" xfId="62" applyFont="1" applyFill="1" applyBorder="1" applyAlignment="1">
      <alignment vertical="center"/>
      <protection/>
    </xf>
    <xf numFmtId="0" fontId="36" fillId="0" borderId="14" xfId="62" applyFont="1" applyFill="1" applyBorder="1" applyAlignment="1">
      <alignment vertical="center"/>
      <protection/>
    </xf>
    <xf numFmtId="0" fontId="13" fillId="0" borderId="15" xfId="62" applyFont="1" applyFill="1" applyBorder="1" applyAlignment="1">
      <alignment horizontal="centerContinuous" vertical="center"/>
      <protection/>
    </xf>
    <xf numFmtId="0" fontId="37" fillId="0" borderId="15" xfId="62" applyFont="1" applyFill="1" applyBorder="1" applyAlignment="1">
      <alignment horizontal="centerContinuous" vertical="center"/>
      <protection/>
    </xf>
    <xf numFmtId="0" fontId="36" fillId="0" borderId="15" xfId="62" applyFont="1" applyFill="1" applyBorder="1" applyAlignment="1">
      <alignment horizontal="centerContinuous" vertical="center"/>
      <protection/>
    </xf>
    <xf numFmtId="0" fontId="36" fillId="0" borderId="17" xfId="62" applyFont="1" applyFill="1" applyBorder="1" applyAlignment="1">
      <alignment vertical="center"/>
      <protection/>
    </xf>
    <xf numFmtId="0" fontId="39" fillId="0" borderId="0" xfId="62" applyBorder="1">
      <alignment/>
      <protection/>
    </xf>
    <xf numFmtId="0" fontId="25" fillId="0" borderId="0" xfId="62" applyFont="1" applyBorder="1">
      <alignment/>
      <protection/>
    </xf>
    <xf numFmtId="49" fontId="13" fillId="0" borderId="26" xfId="60" applyNumberFormat="1" applyFont="1" applyFill="1" applyBorder="1" applyAlignment="1">
      <alignment horizontal="center" vertical="top" wrapText="1"/>
      <protection/>
    </xf>
    <xf numFmtId="49" fontId="13" fillId="0" borderId="35" xfId="60" applyNumberFormat="1" applyFont="1" applyFill="1" applyBorder="1" applyAlignment="1">
      <alignment horizontal="center" vertical="top" wrapText="1"/>
      <protection/>
    </xf>
    <xf numFmtId="49" fontId="13" fillId="0" borderId="20" xfId="60" applyNumberFormat="1" applyFont="1" applyFill="1" applyBorder="1" applyAlignment="1">
      <alignment horizontal="distributed" vertical="center"/>
      <protection/>
    </xf>
    <xf numFmtId="49" fontId="13" fillId="0" borderId="41" xfId="60" applyNumberFormat="1" applyFont="1" applyFill="1" applyBorder="1" applyAlignment="1">
      <alignment horizontal="distributed" vertical="center"/>
      <protection/>
    </xf>
    <xf numFmtId="49" fontId="13" fillId="0" borderId="40" xfId="60" applyNumberFormat="1" applyFont="1" applyFill="1" applyBorder="1" applyAlignment="1">
      <alignment horizontal="center" vertical="top"/>
      <protection/>
    </xf>
    <xf numFmtId="0" fontId="36" fillId="0" borderId="35" xfId="62" applyFont="1" applyFill="1" applyBorder="1" applyAlignment="1">
      <alignment vertical="center"/>
      <protection/>
    </xf>
    <xf numFmtId="49" fontId="13" fillId="0" borderId="19" xfId="60" applyNumberFormat="1" applyFont="1" applyFill="1" applyBorder="1" applyAlignment="1">
      <alignment horizontal="center" vertical="top" wrapText="1"/>
      <protection/>
    </xf>
    <xf numFmtId="49" fontId="13" fillId="0" borderId="11" xfId="60" applyNumberFormat="1" applyFont="1" applyFill="1" applyBorder="1" applyAlignment="1">
      <alignment horizontal="center"/>
      <protection/>
    </xf>
    <xf numFmtId="0" fontId="6" fillId="0" borderId="21" xfId="62" applyFont="1" applyBorder="1" applyAlignment="1">
      <alignment horizontal="center" vertical="center"/>
      <protection/>
    </xf>
    <xf numFmtId="49" fontId="13" fillId="0" borderId="22" xfId="60" applyNumberFormat="1" applyFont="1" applyFill="1" applyBorder="1" applyAlignment="1">
      <alignment horizontal="center" vertical="top" wrapText="1"/>
      <protection/>
    </xf>
    <xf numFmtId="49" fontId="13" fillId="0" borderId="36" xfId="60" applyNumberFormat="1" applyFont="1" applyFill="1" applyBorder="1" applyAlignment="1">
      <alignment horizontal="center" vertical="center" wrapText="1"/>
      <protection/>
    </xf>
    <xf numFmtId="49" fontId="13" fillId="0" borderId="22" xfId="60" applyNumberFormat="1" applyFont="1" applyFill="1" applyBorder="1" applyAlignment="1">
      <alignment horizontal="center" vertical="center" wrapText="1"/>
      <protection/>
    </xf>
    <xf numFmtId="49" fontId="13" fillId="0" borderId="23" xfId="60" applyNumberFormat="1" applyFont="1" applyFill="1" applyBorder="1" applyAlignment="1">
      <alignment horizontal="center" vertical="center" wrapText="1"/>
      <protection/>
    </xf>
    <xf numFmtId="49" fontId="13" fillId="0" borderId="23" xfId="60" applyNumberFormat="1" applyFont="1" applyFill="1" applyBorder="1" applyAlignment="1">
      <alignment horizontal="center" vertical="top" wrapText="1"/>
      <protection/>
    </xf>
    <xf numFmtId="49" fontId="13" fillId="0" borderId="27" xfId="60" applyNumberFormat="1" applyFont="1" applyFill="1" applyBorder="1" applyAlignment="1">
      <alignment horizontal="center" vertical="center" wrapText="1"/>
      <protection/>
    </xf>
    <xf numFmtId="49" fontId="13" fillId="0" borderId="21" xfId="60" applyNumberFormat="1" applyFont="1" applyFill="1" applyBorder="1" applyAlignment="1">
      <alignment horizontal="center" vertical="top" wrapText="1"/>
      <protection/>
    </xf>
    <xf numFmtId="0" fontId="25" fillId="0" borderId="26" xfId="62" applyFont="1" applyBorder="1">
      <alignment/>
      <protection/>
    </xf>
    <xf numFmtId="0" fontId="25" fillId="0" borderId="0" xfId="62" applyFont="1">
      <alignment/>
      <protection/>
    </xf>
    <xf numFmtId="0" fontId="25" fillId="0" borderId="11" xfId="62" applyFont="1" applyBorder="1">
      <alignment/>
      <protection/>
    </xf>
    <xf numFmtId="189" fontId="6" fillId="0" borderId="22" xfId="61" applyNumberFormat="1" applyFont="1" applyBorder="1" applyAlignment="1">
      <alignment vertical="center" shrinkToFit="1"/>
      <protection/>
    </xf>
    <xf numFmtId="189" fontId="6" fillId="0" borderId="21" xfId="61" applyNumberFormat="1" applyFont="1" applyBorder="1" applyAlignment="1">
      <alignment vertical="center" shrinkToFit="1"/>
      <protection/>
    </xf>
    <xf numFmtId="189" fontId="6" fillId="0" borderId="23" xfId="61" applyNumberFormat="1" applyFont="1" applyBorder="1" applyAlignment="1">
      <alignment vertical="center" shrinkToFit="1"/>
      <protection/>
    </xf>
    <xf numFmtId="189" fontId="6" fillId="0" borderId="27" xfId="61" applyNumberFormat="1" applyFont="1" applyBorder="1" applyAlignment="1">
      <alignment vertical="center" shrinkToFit="1"/>
      <protection/>
    </xf>
    <xf numFmtId="191" fontId="6" fillId="0" borderId="23" xfId="61" applyNumberFormat="1" applyFont="1" applyBorder="1" applyAlignment="1">
      <alignment vertical="center" shrinkToFit="1"/>
      <protection/>
    </xf>
    <xf numFmtId="191" fontId="6" fillId="0" borderId="19" xfId="61" applyNumberFormat="1" applyFont="1" applyBorder="1" applyAlignment="1">
      <alignment vertical="center"/>
      <protection/>
    </xf>
    <xf numFmtId="191" fontId="6" fillId="0" borderId="11" xfId="61" applyNumberFormat="1" applyFont="1" applyBorder="1" applyAlignment="1">
      <alignment vertical="center"/>
      <protection/>
    </xf>
    <xf numFmtId="191" fontId="6" fillId="0" borderId="23" xfId="61" applyNumberFormat="1" applyFont="1" applyBorder="1" applyAlignment="1">
      <alignment vertical="center"/>
      <protection/>
    </xf>
    <xf numFmtId="0" fontId="4" fillId="0" borderId="0" xfId="62" applyFont="1">
      <alignment/>
      <protection/>
    </xf>
    <xf numFmtId="191" fontId="45" fillId="0" borderId="19" xfId="61" applyNumberFormat="1" applyFont="1" applyBorder="1" applyAlignment="1">
      <alignment vertical="center"/>
      <protection/>
    </xf>
    <xf numFmtId="49" fontId="26" fillId="0" borderId="15" xfId="60" applyNumberFormat="1" applyFont="1" applyFill="1" applyBorder="1" applyAlignment="1">
      <alignment vertical="top"/>
      <protection/>
    </xf>
    <xf numFmtId="49" fontId="48" fillId="0" borderId="15" xfId="60" applyNumberFormat="1" applyFont="1" applyFill="1" applyBorder="1" applyAlignment="1">
      <alignment vertical="top"/>
      <protection/>
    </xf>
    <xf numFmtId="49" fontId="13" fillId="0" borderId="15" xfId="60" applyNumberFormat="1" applyFont="1" applyFill="1" applyBorder="1" applyAlignment="1">
      <alignment vertical="top"/>
      <protection/>
    </xf>
    <xf numFmtId="49" fontId="48" fillId="0" borderId="0" xfId="60" applyNumberFormat="1" applyFont="1" applyFill="1" applyAlignment="1">
      <alignment vertical="top"/>
      <protection/>
    </xf>
    <xf numFmtId="178" fontId="46" fillId="0" borderId="0" xfId="60" applyNumberFormat="1" applyFont="1" applyFill="1" applyBorder="1" applyAlignment="1">
      <alignment horizontal="centerContinuous" vertical="center"/>
      <protection/>
    </xf>
    <xf numFmtId="0" fontId="4" fillId="0" borderId="15" xfId="62" applyFont="1" applyBorder="1">
      <alignment/>
      <protection/>
    </xf>
    <xf numFmtId="178" fontId="19" fillId="0" borderId="17" xfId="60" applyNumberFormat="1" applyFont="1" applyFill="1" applyBorder="1" applyAlignment="1">
      <alignment horizontal="right" vertical="center"/>
      <protection/>
    </xf>
    <xf numFmtId="178" fontId="19" fillId="0" borderId="15" xfId="60" applyNumberFormat="1" applyFont="1" applyFill="1" applyBorder="1" applyAlignment="1">
      <alignment horizontal="right" vertical="center"/>
      <protection/>
    </xf>
    <xf numFmtId="0" fontId="4" fillId="0" borderId="17" xfId="62" applyFont="1" applyBorder="1">
      <alignment/>
      <protection/>
    </xf>
    <xf numFmtId="0" fontId="4" fillId="0" borderId="0" xfId="62" applyFont="1" applyBorder="1">
      <alignment/>
      <protection/>
    </xf>
    <xf numFmtId="0" fontId="4" fillId="0" borderId="11" xfId="62" applyFont="1" applyBorder="1">
      <alignment/>
      <protection/>
    </xf>
    <xf numFmtId="0" fontId="8" fillId="0" borderId="0" xfId="62" applyFont="1" applyBorder="1" applyAlignment="1">
      <alignment horizontal="center"/>
      <protection/>
    </xf>
    <xf numFmtId="178" fontId="19" fillId="0" borderId="20" xfId="60" applyNumberFormat="1" applyFont="1" applyFill="1" applyBorder="1" applyAlignment="1">
      <alignment horizontal="right" vertical="center"/>
      <protection/>
    </xf>
    <xf numFmtId="178" fontId="19" fillId="0" borderId="25" xfId="60" applyNumberFormat="1" applyFont="1" applyFill="1" applyBorder="1" applyAlignment="1">
      <alignment horizontal="right" vertical="center"/>
      <protection/>
    </xf>
    <xf numFmtId="0" fontId="8" fillId="0" borderId="11" xfId="62" applyFont="1" applyBorder="1" applyAlignment="1">
      <alignment horizontal="center"/>
      <protection/>
    </xf>
    <xf numFmtId="49" fontId="20" fillId="0" borderId="11" xfId="60" applyNumberFormat="1" applyFont="1" applyFill="1" applyBorder="1" applyAlignment="1">
      <alignment horizontal="centerContinuous" vertical="top"/>
      <protection/>
    </xf>
    <xf numFmtId="178" fontId="19" fillId="0" borderId="0" xfId="60" applyNumberFormat="1" applyFont="1" applyFill="1" applyBorder="1" applyAlignment="1">
      <alignment horizontal="centerContinuous" vertical="top"/>
      <protection/>
    </xf>
    <xf numFmtId="0" fontId="6" fillId="0" borderId="11" xfId="62" applyFont="1" applyBorder="1" applyAlignment="1">
      <alignment horizontal="right" vertical="top"/>
      <protection/>
    </xf>
    <xf numFmtId="0" fontId="39" fillId="0" borderId="21" xfId="62" applyBorder="1">
      <alignment/>
      <protection/>
    </xf>
    <xf numFmtId="0" fontId="4" fillId="0" borderId="21" xfId="62" applyFont="1" applyBorder="1">
      <alignment/>
      <protection/>
    </xf>
    <xf numFmtId="0" fontId="49" fillId="0" borderId="22" xfId="62" applyFont="1" applyBorder="1" applyAlignment="1">
      <alignment horizontal="right" vertical="top" wrapText="1"/>
      <protection/>
    </xf>
    <xf numFmtId="0" fontId="8" fillId="0" borderId="23" xfId="62" applyFont="1" applyBorder="1" applyAlignment="1">
      <alignment horizontal="distributed" vertical="top"/>
      <protection/>
    </xf>
    <xf numFmtId="49" fontId="19" fillId="0" borderId="10" xfId="60" applyNumberFormat="1" applyFont="1" applyFill="1" applyBorder="1" applyAlignment="1">
      <alignment horizontal="center" vertical="center" shrinkToFit="1"/>
      <protection/>
    </xf>
    <xf numFmtId="49" fontId="20" fillId="0" borderId="23" xfId="60" applyNumberFormat="1" applyFont="1" applyFill="1" applyBorder="1" applyAlignment="1">
      <alignment horizontal="center" vertical="top"/>
      <protection/>
    </xf>
    <xf numFmtId="0" fontId="4" fillId="0" borderId="23" xfId="62" applyFont="1" applyBorder="1" applyAlignment="1">
      <alignment horizontal="distributed" vertical="center"/>
      <protection/>
    </xf>
    <xf numFmtId="0" fontId="4" fillId="0" borderId="23" xfId="62" applyFont="1" applyBorder="1">
      <alignment/>
      <protection/>
    </xf>
    <xf numFmtId="0" fontId="39" fillId="0" borderId="26" xfId="62" applyBorder="1" applyAlignment="1">
      <alignment horizontal="center" vertical="center" wrapText="1"/>
      <protection/>
    </xf>
    <xf numFmtId="0" fontId="39" fillId="0" borderId="11" xfId="62" applyBorder="1" applyAlignment="1">
      <alignment horizontal="distributed" vertical="center"/>
      <protection/>
    </xf>
    <xf numFmtId="49" fontId="13" fillId="0" borderId="0" xfId="60" applyNumberFormat="1" applyFont="1" applyFill="1" applyBorder="1" applyAlignment="1">
      <alignment/>
      <protection/>
    </xf>
    <xf numFmtId="49" fontId="23" fillId="0" borderId="11" xfId="60" applyNumberFormat="1" applyFont="1" applyFill="1" applyBorder="1" applyAlignment="1">
      <alignment horizontal="distributed" vertical="top"/>
      <protection/>
    </xf>
    <xf numFmtId="0" fontId="39" fillId="0" borderId="11" xfId="62" applyBorder="1">
      <alignment/>
      <protection/>
    </xf>
    <xf numFmtId="0" fontId="8" fillId="0" borderId="21" xfId="62" applyFont="1" applyBorder="1" applyAlignment="1">
      <alignment horizontal="distributed" vertical="center"/>
      <protection/>
    </xf>
    <xf numFmtId="189" fontId="8" fillId="0" borderId="22" xfId="61" applyNumberFormat="1" applyFont="1" applyBorder="1" applyAlignment="1">
      <alignment vertical="center" shrinkToFit="1"/>
      <protection/>
    </xf>
    <xf numFmtId="189" fontId="8" fillId="0" borderId="23" xfId="61" applyNumberFormat="1" applyFont="1" applyBorder="1" applyAlignment="1">
      <alignment vertical="center" shrinkToFit="1"/>
      <protection/>
    </xf>
    <xf numFmtId="189" fontId="8" fillId="0" borderId="21" xfId="61" applyNumberFormat="1" applyFont="1" applyBorder="1" applyAlignment="1">
      <alignment vertical="center" shrinkToFit="1"/>
      <protection/>
    </xf>
    <xf numFmtId="192" fontId="8" fillId="0" borderId="21" xfId="61" applyNumberFormat="1" applyFont="1" applyBorder="1" applyAlignment="1">
      <alignment vertical="center" shrinkToFit="1"/>
      <protection/>
    </xf>
    <xf numFmtId="192" fontId="8" fillId="0" borderId="27" xfId="61" applyNumberFormat="1" applyFont="1" applyBorder="1" applyAlignment="1">
      <alignment vertical="center" shrinkToFit="1"/>
      <protection/>
    </xf>
    <xf numFmtId="0" fontId="8" fillId="0" borderId="20" xfId="62" applyFont="1" applyBorder="1" applyAlignment="1">
      <alignment horizontal="distributed" vertical="center"/>
      <protection/>
    </xf>
    <xf numFmtId="189" fontId="8" fillId="0" borderId="35" xfId="61" applyNumberFormat="1" applyFont="1" applyBorder="1" applyAlignment="1">
      <alignment vertical="center"/>
      <protection/>
    </xf>
    <xf numFmtId="189" fontId="8" fillId="0" borderId="19" xfId="61" applyNumberFormat="1" applyFont="1" applyBorder="1" applyAlignment="1">
      <alignment vertical="center"/>
      <protection/>
    </xf>
    <xf numFmtId="189" fontId="8" fillId="0" borderId="20" xfId="61" applyNumberFormat="1" applyFont="1" applyBorder="1" applyAlignment="1">
      <alignment vertical="center"/>
      <protection/>
    </xf>
    <xf numFmtId="192" fontId="8" fillId="0" borderId="20" xfId="61" applyNumberFormat="1" applyFont="1" applyBorder="1" applyAlignment="1">
      <alignment vertical="center"/>
      <protection/>
    </xf>
    <xf numFmtId="192" fontId="8" fillId="0" borderId="25" xfId="61" applyNumberFormat="1" applyFont="1" applyBorder="1" applyAlignme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189" fontId="8" fillId="0" borderId="26" xfId="61" applyNumberFormat="1" applyFont="1" applyBorder="1" applyAlignment="1">
      <alignment vertical="center"/>
      <protection/>
    </xf>
    <xf numFmtId="189" fontId="8" fillId="0" borderId="11" xfId="61" applyNumberFormat="1" applyFont="1" applyBorder="1" applyAlignment="1">
      <alignment vertical="center"/>
      <protection/>
    </xf>
    <xf numFmtId="189" fontId="8" fillId="0" borderId="0" xfId="61" applyNumberFormat="1" applyFont="1" applyBorder="1" applyAlignment="1">
      <alignment vertical="center"/>
      <protection/>
    </xf>
    <xf numFmtId="192" fontId="8" fillId="0" borderId="0" xfId="61" applyNumberFormat="1" applyFont="1" applyBorder="1" applyAlignment="1">
      <alignment vertical="center"/>
      <protection/>
    </xf>
    <xf numFmtId="192" fontId="8" fillId="0" borderId="18" xfId="61" applyNumberFormat="1" applyFont="1" applyBorder="1" applyAlignment="1">
      <alignment vertical="center"/>
      <protection/>
    </xf>
    <xf numFmtId="189" fontId="8" fillId="0" borderId="22" xfId="61" applyNumberFormat="1" applyFont="1" applyBorder="1" applyAlignment="1">
      <alignment vertical="center"/>
      <protection/>
    </xf>
    <xf numFmtId="189" fontId="8" fillId="0" borderId="23" xfId="61" applyNumberFormat="1" applyFont="1" applyBorder="1" applyAlignment="1">
      <alignment vertical="center"/>
      <protection/>
    </xf>
    <xf numFmtId="189" fontId="8" fillId="0" borderId="21" xfId="61" applyNumberFormat="1" applyFont="1" applyBorder="1" applyAlignment="1">
      <alignment vertical="center"/>
      <protection/>
    </xf>
    <xf numFmtId="192" fontId="8" fillId="0" borderId="21" xfId="61" applyNumberFormat="1" applyFont="1" applyBorder="1" applyAlignment="1">
      <alignment vertical="center"/>
      <protection/>
    </xf>
    <xf numFmtId="192" fontId="8" fillId="0" borderId="27" xfId="61" applyNumberFormat="1" applyFont="1" applyBorder="1" applyAlignment="1">
      <alignment vertical="center"/>
      <protection/>
    </xf>
    <xf numFmtId="0" fontId="11" fillId="0" borderId="20" xfId="62" applyFont="1" applyBorder="1" applyAlignment="1">
      <alignment horizontal="distributed" vertical="center"/>
      <protection/>
    </xf>
    <xf numFmtId="189" fontId="11" fillId="0" borderId="35" xfId="61" applyNumberFormat="1" applyFont="1" applyBorder="1" applyAlignment="1">
      <alignment vertical="center"/>
      <protection/>
    </xf>
    <xf numFmtId="189" fontId="11" fillId="0" borderId="19" xfId="61" applyNumberFormat="1" applyFont="1" applyBorder="1" applyAlignment="1">
      <alignment vertical="center"/>
      <protection/>
    </xf>
    <xf numFmtId="189" fontId="11" fillId="0" borderId="20" xfId="61" applyNumberFormat="1" applyFont="1" applyBorder="1" applyAlignment="1">
      <alignment vertical="center"/>
      <protection/>
    </xf>
    <xf numFmtId="192" fontId="11" fillId="0" borderId="20" xfId="61" applyNumberFormat="1" applyFont="1" applyBorder="1" applyAlignment="1">
      <alignment vertical="center"/>
      <protection/>
    </xf>
    <xf numFmtId="192" fontId="11" fillId="0" borderId="25" xfId="61" applyNumberFormat="1" applyFont="1" applyBorder="1" applyAlignment="1">
      <alignment vertical="center"/>
      <protection/>
    </xf>
    <xf numFmtId="0" fontId="39" fillId="0" borderId="13" xfId="62" applyBorder="1">
      <alignment/>
      <protection/>
    </xf>
    <xf numFmtId="0" fontId="6" fillId="0" borderId="13" xfId="62" applyFont="1" applyBorder="1" applyAlignment="1">
      <alignment vertical="center"/>
      <protection/>
    </xf>
    <xf numFmtId="0" fontId="6" fillId="0" borderId="24" xfId="62" applyFont="1" applyBorder="1" applyAlignment="1">
      <alignment vertical="center"/>
      <protection/>
    </xf>
    <xf numFmtId="0" fontId="39" fillId="0" borderId="42" xfId="62" applyBorder="1">
      <alignment/>
      <protection/>
    </xf>
    <xf numFmtId="0" fontId="39" fillId="0" borderId="12" xfId="62" applyBorder="1">
      <alignment/>
      <protection/>
    </xf>
    <xf numFmtId="0" fontId="39" fillId="0" borderId="24" xfId="62" applyBorder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49" fontId="23" fillId="0" borderId="34" xfId="60" applyNumberFormat="1" applyFont="1" applyFill="1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49" fontId="23" fillId="0" borderId="37" xfId="60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49" fontId="13" fillId="0" borderId="39" xfId="60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23" fillId="0" borderId="16" xfId="60" applyNumberFormat="1" applyFont="1" applyFill="1" applyBorder="1" applyAlignment="1">
      <alignment horizontal="center" vertical="center"/>
      <protection/>
    </xf>
    <xf numFmtId="49" fontId="23" fillId="0" borderId="22" xfId="60" applyNumberFormat="1" applyFont="1" applyFill="1" applyBorder="1" applyAlignment="1">
      <alignment horizontal="center" vertical="center"/>
      <protection/>
    </xf>
    <xf numFmtId="49" fontId="23" fillId="0" borderId="16" xfId="60" applyNumberFormat="1" applyFont="1" applyFill="1" applyBorder="1" applyAlignment="1">
      <alignment horizontal="center" vertical="center" wrapText="1"/>
      <protection/>
    </xf>
    <xf numFmtId="49" fontId="23" fillId="0" borderId="22" xfId="60" applyNumberFormat="1" applyFont="1" applyFill="1" applyBorder="1" applyAlignment="1">
      <alignment horizontal="center" vertical="center" wrapText="1"/>
      <protection/>
    </xf>
    <xf numFmtId="179" fontId="20" fillId="0" borderId="26" xfId="60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49" fontId="20" fillId="0" borderId="0" xfId="60" applyNumberFormat="1" applyFont="1" applyFill="1" applyBorder="1" applyAlignment="1">
      <alignment horizontal="distributed" vertical="top"/>
      <protection/>
    </xf>
    <xf numFmtId="49" fontId="20" fillId="0" borderId="0" xfId="60" applyNumberFormat="1" applyFont="1" applyFill="1" applyBorder="1" applyAlignment="1">
      <alignment horizontal="distributed" vertical="top" shrinkToFit="1"/>
      <protection/>
    </xf>
    <xf numFmtId="0" fontId="8" fillId="0" borderId="0" xfId="0" applyFont="1" applyBorder="1" applyAlignment="1">
      <alignment horizontal="distributed" vertical="top" shrinkToFit="1"/>
    </xf>
    <xf numFmtId="178" fontId="20" fillId="0" borderId="11" xfId="60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distributed" vertical="top"/>
    </xf>
    <xf numFmtId="178" fontId="20" fillId="0" borderId="26" xfId="60" applyNumberFormat="1" applyFont="1" applyFill="1" applyBorder="1" applyAlignment="1">
      <alignment horizontal="center" vertical="center"/>
      <protection/>
    </xf>
    <xf numFmtId="49" fontId="23" fillId="0" borderId="28" xfId="60" applyNumberFormat="1" applyFont="1" applyFill="1" applyBorder="1" applyAlignment="1">
      <alignment horizontal="center" wrapText="1"/>
      <protection/>
    </xf>
    <xf numFmtId="0" fontId="0" fillId="0" borderId="32" xfId="0" applyBorder="1" applyAlignment="1">
      <alignment horizontal="center" wrapText="1"/>
    </xf>
    <xf numFmtId="49" fontId="23" fillId="0" borderId="43" xfId="60" applyNumberFormat="1" applyFont="1" applyFill="1" applyBorder="1" applyAlignment="1">
      <alignment horizontal="center" wrapText="1"/>
      <protection/>
    </xf>
    <xf numFmtId="0" fontId="0" fillId="0" borderId="44" xfId="0" applyBorder="1" applyAlignment="1">
      <alignment horizontal="center" wrapText="1"/>
    </xf>
    <xf numFmtId="49" fontId="13" fillId="0" borderId="15" xfId="60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3" fillId="0" borderId="15" xfId="60" applyNumberFormat="1" applyFont="1" applyFill="1" applyBorder="1" applyAlignment="1">
      <alignment horizontal="distributed" vertical="center"/>
      <protection/>
    </xf>
    <xf numFmtId="0" fontId="39" fillId="0" borderId="15" xfId="62" applyBorder="1" applyAlignment="1">
      <alignment horizontal="distributed" vertical="center"/>
      <protection/>
    </xf>
    <xf numFmtId="49" fontId="20" fillId="0" borderId="16" xfId="60" applyNumberFormat="1" applyFont="1" applyFill="1" applyBorder="1" applyAlignment="1">
      <alignment horizontal="center" wrapText="1"/>
      <protection/>
    </xf>
    <xf numFmtId="0" fontId="39" fillId="0" borderId="26" xfId="62" applyBorder="1" applyAlignment="1">
      <alignment horizontal="center" wrapText="1"/>
      <protection/>
    </xf>
    <xf numFmtId="49" fontId="20" fillId="0" borderId="11" xfId="60" applyNumberFormat="1" applyFont="1" applyFill="1" applyBorder="1" applyAlignment="1">
      <alignment horizontal="center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49" fontId="20" fillId="0" borderId="15" xfId="60" applyNumberFormat="1" applyFont="1" applyFill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49" fontId="20" fillId="0" borderId="25" xfId="60" applyNumberFormat="1" applyFont="1" applyFill="1" applyBorder="1" applyAlignment="1">
      <alignment horizontal="center" vertical="center"/>
      <protection/>
    </xf>
    <xf numFmtId="49" fontId="20" fillId="0" borderId="18" xfId="60" applyNumberFormat="1" applyFont="1" applyFill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表－07" xfId="61"/>
    <cellStyle name="標準_別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28575</xdr:rowOff>
    </xdr:from>
    <xdr:to>
      <xdr:col>8</xdr:col>
      <xdr:colOff>561975</xdr:colOff>
      <xdr:row>4</xdr:row>
      <xdr:rowOff>466725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867150" y="762000"/>
          <a:ext cx="53340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家事のほか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仕事</a:t>
          </a:r>
        </a:p>
      </xdr:txBody>
    </xdr:sp>
    <xdr:clientData/>
  </xdr:twoCellAnchor>
  <xdr:twoCellAnchor>
    <xdr:from>
      <xdr:col>5</xdr:col>
      <xdr:colOff>19050</xdr:colOff>
      <xdr:row>3</xdr:row>
      <xdr:rowOff>104775</xdr:rowOff>
    </xdr:from>
    <xdr:to>
      <xdr:col>5</xdr:col>
      <xdr:colOff>581025</xdr:colOff>
      <xdr:row>4</xdr:row>
      <xdr:rowOff>219075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2057400" y="666750"/>
          <a:ext cx="5619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　数</a:t>
          </a:r>
        </a:p>
      </xdr:txBody>
    </xdr:sp>
    <xdr:clientData/>
  </xdr:twoCellAnchor>
  <xdr:twoCellAnchor>
    <xdr:from>
      <xdr:col>11</xdr:col>
      <xdr:colOff>28575</xdr:colOff>
      <xdr:row>3</xdr:row>
      <xdr:rowOff>76200</xdr:rowOff>
    </xdr:from>
    <xdr:to>
      <xdr:col>11</xdr:col>
      <xdr:colOff>581025</xdr:colOff>
      <xdr:row>4</xdr:row>
      <xdr:rowOff>371475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5667375" y="638175"/>
          <a:ext cx="5524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　全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失業者</a:t>
          </a:r>
        </a:p>
      </xdr:txBody>
    </xdr:sp>
    <xdr:clientData/>
  </xdr:twoCellAnchor>
  <xdr:twoCellAnchor>
    <xdr:from>
      <xdr:col>12</xdr:col>
      <xdr:colOff>19050</xdr:colOff>
      <xdr:row>3</xdr:row>
      <xdr:rowOff>104775</xdr:rowOff>
    </xdr:from>
    <xdr:to>
      <xdr:col>12</xdr:col>
      <xdr:colOff>581025</xdr:colOff>
      <xdr:row>4</xdr:row>
      <xdr:rowOff>219075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6257925" y="666750"/>
          <a:ext cx="5619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　数</a:t>
          </a:r>
        </a:p>
      </xdr:txBody>
    </xdr:sp>
    <xdr:clientData/>
  </xdr:twoCellAnchor>
  <xdr:twoCellAnchor>
    <xdr:from>
      <xdr:col>12</xdr:col>
      <xdr:colOff>19050</xdr:colOff>
      <xdr:row>3</xdr:row>
      <xdr:rowOff>104775</xdr:rowOff>
    </xdr:from>
    <xdr:to>
      <xdr:col>12</xdr:col>
      <xdr:colOff>581025</xdr:colOff>
      <xdr:row>4</xdr:row>
      <xdr:rowOff>219075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6257925" y="666750"/>
          <a:ext cx="5619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　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4</xdr:row>
      <xdr:rowOff>19050</xdr:rowOff>
    </xdr:from>
    <xdr:to>
      <xdr:col>7</xdr:col>
      <xdr:colOff>571500</xdr:colOff>
      <xdr:row>4</xdr:row>
      <xdr:rowOff>466725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514725" y="752475"/>
          <a:ext cx="533400" cy="4476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家事のほか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仕事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19050</xdr:colOff>
      <xdr:row>5</xdr:row>
      <xdr:rowOff>28575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4067175" y="733425"/>
          <a:ext cx="609600" cy="504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のかたわら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仕事</a:t>
          </a:r>
        </a:p>
      </xdr:txBody>
    </xdr:sp>
    <xdr:clientData/>
  </xdr:twoCellAnchor>
  <xdr:twoCellAnchor>
    <xdr:from>
      <xdr:col>4</xdr:col>
      <xdr:colOff>19050</xdr:colOff>
      <xdr:row>3</xdr:row>
      <xdr:rowOff>104775</xdr:rowOff>
    </xdr:from>
    <xdr:to>
      <xdr:col>4</xdr:col>
      <xdr:colOff>581025</xdr:colOff>
      <xdr:row>4</xdr:row>
      <xdr:rowOff>219075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1724025" y="666750"/>
          <a:ext cx="5619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　数</a:t>
          </a:r>
        </a:p>
      </xdr:txBody>
    </xdr:sp>
    <xdr:clientData/>
  </xdr:twoCellAnchor>
  <xdr:twoCellAnchor>
    <xdr:from>
      <xdr:col>10</xdr:col>
      <xdr:colOff>28575</xdr:colOff>
      <xdr:row>3</xdr:row>
      <xdr:rowOff>76200</xdr:rowOff>
    </xdr:from>
    <xdr:to>
      <xdr:col>10</xdr:col>
      <xdr:colOff>581025</xdr:colOff>
      <xdr:row>4</xdr:row>
      <xdr:rowOff>371475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5276850" y="638175"/>
          <a:ext cx="5524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完　全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失業者</a:t>
          </a:r>
        </a:p>
      </xdr:txBody>
    </xdr:sp>
    <xdr:clientData/>
  </xdr:twoCellAnchor>
  <xdr:twoCellAnchor>
    <xdr:from>
      <xdr:col>11</xdr:col>
      <xdr:colOff>19050</xdr:colOff>
      <xdr:row>3</xdr:row>
      <xdr:rowOff>104775</xdr:rowOff>
    </xdr:from>
    <xdr:to>
      <xdr:col>11</xdr:col>
      <xdr:colOff>581025</xdr:colOff>
      <xdr:row>4</xdr:row>
      <xdr:rowOff>219075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5857875" y="666750"/>
          <a:ext cx="5619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　数</a:t>
          </a:r>
        </a:p>
      </xdr:txBody>
    </xdr:sp>
    <xdr:clientData/>
  </xdr:twoCellAnchor>
  <xdr:twoCellAnchor>
    <xdr:from>
      <xdr:col>11</xdr:col>
      <xdr:colOff>19050</xdr:colOff>
      <xdr:row>3</xdr:row>
      <xdr:rowOff>104775</xdr:rowOff>
    </xdr:from>
    <xdr:to>
      <xdr:col>11</xdr:col>
      <xdr:colOff>581025</xdr:colOff>
      <xdr:row>4</xdr:row>
      <xdr:rowOff>219075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5857875" y="666750"/>
          <a:ext cx="5619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　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114300</xdr:rowOff>
    </xdr:from>
    <xdr:to>
      <xdr:col>7</xdr:col>
      <xdr:colOff>647700</xdr:colOff>
      <xdr:row>5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095875" y="590550"/>
          <a:ext cx="60960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雇人の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ない業主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6</xdr:col>
      <xdr:colOff>38100</xdr:colOff>
      <xdr:row>3</xdr:row>
      <xdr:rowOff>47625</xdr:rowOff>
    </xdr:from>
    <xdr:to>
      <xdr:col>6</xdr:col>
      <xdr:colOff>647700</xdr:colOff>
      <xdr:row>6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391025" y="523875"/>
          <a:ext cx="60960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雇人の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ある業主</a:t>
          </a:r>
        </a:p>
      </xdr:txBody>
    </xdr:sp>
    <xdr:clientData/>
  </xdr:twoCellAnchor>
  <xdr:twoCellAnchor>
    <xdr:from>
      <xdr:col>0</xdr:col>
      <xdr:colOff>190500</xdr:colOff>
      <xdr:row>3</xdr:row>
      <xdr:rowOff>85725</xdr:rowOff>
    </xdr:from>
    <xdr:to>
      <xdr:col>1</xdr:col>
      <xdr:colOff>1933575</xdr:colOff>
      <xdr:row>4</xdr:row>
      <xdr:rowOff>142875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90500" y="561975"/>
          <a:ext cx="19335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産業（大分類）</a:t>
          </a:r>
        </a:p>
      </xdr:txBody>
    </xdr:sp>
    <xdr:clientData/>
  </xdr:twoCellAnchor>
  <xdr:twoCellAnchor>
    <xdr:from>
      <xdr:col>8</xdr:col>
      <xdr:colOff>47625</xdr:colOff>
      <xdr:row>3</xdr:row>
      <xdr:rowOff>19050</xdr:rowOff>
    </xdr:from>
    <xdr:to>
      <xdr:col>8</xdr:col>
      <xdr:colOff>657225</xdr:colOff>
      <xdr:row>5</xdr:row>
      <xdr:rowOff>123825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5810250" y="495300"/>
          <a:ext cx="6096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</a:t>
          </a:r>
        </a:p>
      </xdr:txBody>
    </xdr:sp>
    <xdr:clientData/>
  </xdr:twoCellAnchor>
  <xdr:twoCellAnchor>
    <xdr:from>
      <xdr:col>3</xdr:col>
      <xdr:colOff>657225</xdr:colOff>
      <xdr:row>0</xdr:row>
      <xdr:rowOff>28575</xdr:rowOff>
    </xdr:from>
    <xdr:to>
      <xdr:col>10</xdr:col>
      <xdr:colOff>676275</xdr:colOff>
      <xdr:row>1</xdr:row>
      <xdr:rowOff>38100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2895600" y="28575"/>
          <a:ext cx="49530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第３表　産業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大分類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・従業上の地位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５区分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</a:p>
      </xdr:txBody>
    </xdr:sp>
    <xdr:clientData/>
  </xdr:twoCellAnchor>
  <xdr:twoCellAnchor>
    <xdr:from>
      <xdr:col>12</xdr:col>
      <xdr:colOff>57150</xdr:colOff>
      <xdr:row>3</xdr:row>
      <xdr:rowOff>28575</xdr:rowOff>
    </xdr:from>
    <xdr:to>
      <xdr:col>12</xdr:col>
      <xdr:colOff>666750</xdr:colOff>
      <xdr:row>5</xdr:row>
      <xdr:rowOff>123825</xdr:rowOff>
    </xdr:to>
    <xdr:sp>
      <xdr:nvSpPr>
        <xdr:cNvPr id="6" name="テキスト 7"/>
        <xdr:cNvSpPr txBox="1">
          <a:spLocks noChangeArrowheads="1"/>
        </xdr:cNvSpPr>
      </xdr:nvSpPr>
      <xdr:spPr>
        <a:xfrm>
          <a:off x="8639175" y="504825"/>
          <a:ext cx="6096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雇人の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ある業主</a:t>
          </a:r>
        </a:p>
      </xdr:txBody>
    </xdr:sp>
    <xdr:clientData/>
  </xdr:twoCellAnchor>
  <xdr:twoCellAnchor>
    <xdr:from>
      <xdr:col>14</xdr:col>
      <xdr:colOff>47625</xdr:colOff>
      <xdr:row>3</xdr:row>
      <xdr:rowOff>38100</xdr:rowOff>
    </xdr:from>
    <xdr:to>
      <xdr:col>14</xdr:col>
      <xdr:colOff>657225</xdr:colOff>
      <xdr:row>5</xdr:row>
      <xdr:rowOff>133350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10039350" y="514350"/>
          <a:ext cx="60960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</a:t>
          </a:r>
        </a:p>
      </xdr:txBody>
    </xdr:sp>
    <xdr:clientData/>
  </xdr:twoCellAnchor>
  <xdr:twoCellAnchor>
    <xdr:from>
      <xdr:col>18</xdr:col>
      <xdr:colOff>57150</xdr:colOff>
      <xdr:row>3</xdr:row>
      <xdr:rowOff>28575</xdr:rowOff>
    </xdr:from>
    <xdr:to>
      <xdr:col>18</xdr:col>
      <xdr:colOff>666750</xdr:colOff>
      <xdr:row>5</xdr:row>
      <xdr:rowOff>133350</xdr:rowOff>
    </xdr:to>
    <xdr:sp>
      <xdr:nvSpPr>
        <xdr:cNvPr id="8" name="テキスト 10"/>
        <xdr:cNvSpPr txBox="1">
          <a:spLocks noChangeArrowheads="1"/>
        </xdr:cNvSpPr>
      </xdr:nvSpPr>
      <xdr:spPr>
        <a:xfrm>
          <a:off x="12868275" y="504825"/>
          <a:ext cx="6096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雇人の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ある業主</a:t>
          </a:r>
        </a:p>
      </xdr:txBody>
    </xdr:sp>
    <xdr:clientData/>
  </xdr:twoCellAnchor>
  <xdr:twoCellAnchor>
    <xdr:from>
      <xdr:col>20</xdr:col>
      <xdr:colOff>47625</xdr:colOff>
      <xdr:row>3</xdr:row>
      <xdr:rowOff>28575</xdr:rowOff>
    </xdr:from>
    <xdr:to>
      <xdr:col>20</xdr:col>
      <xdr:colOff>657225</xdr:colOff>
      <xdr:row>5</xdr:row>
      <xdr:rowOff>114300</xdr:rowOff>
    </xdr:to>
    <xdr:sp>
      <xdr:nvSpPr>
        <xdr:cNvPr id="9" name="テキスト 11"/>
        <xdr:cNvSpPr txBox="1">
          <a:spLocks noChangeArrowheads="1"/>
        </xdr:cNvSpPr>
      </xdr:nvSpPr>
      <xdr:spPr>
        <a:xfrm>
          <a:off x="14268450" y="504825"/>
          <a:ext cx="6096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家族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従業者</a:t>
          </a:r>
        </a:p>
      </xdr:txBody>
    </xdr:sp>
    <xdr:clientData/>
  </xdr:twoCellAnchor>
  <xdr:twoCellAnchor>
    <xdr:from>
      <xdr:col>11</xdr:col>
      <xdr:colOff>66675</xdr:colOff>
      <xdr:row>0</xdr:row>
      <xdr:rowOff>28575</xdr:rowOff>
    </xdr:from>
    <xdr:to>
      <xdr:col>14</xdr:col>
      <xdr:colOff>266700</xdr:colOff>
      <xdr:row>1</xdr:row>
      <xdr:rowOff>38100</xdr:rowOff>
    </xdr:to>
    <xdr:sp>
      <xdr:nvSpPr>
        <xdr:cNvPr id="10" name="テキスト 12"/>
        <xdr:cNvSpPr txBox="1">
          <a:spLocks noChangeArrowheads="1"/>
        </xdr:cNvSpPr>
      </xdr:nvSpPr>
      <xdr:spPr>
        <a:xfrm>
          <a:off x="7943850" y="28575"/>
          <a:ext cx="23145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男女別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歳以上就業者数</a:t>
          </a:r>
        </a:p>
      </xdr:txBody>
    </xdr:sp>
    <xdr:clientData/>
  </xdr:twoCellAnchor>
  <xdr:twoCellAnchor>
    <xdr:from>
      <xdr:col>13</xdr:col>
      <xdr:colOff>38100</xdr:colOff>
      <xdr:row>3</xdr:row>
      <xdr:rowOff>114300</xdr:rowOff>
    </xdr:from>
    <xdr:to>
      <xdr:col>13</xdr:col>
      <xdr:colOff>647700</xdr:colOff>
      <xdr:row>5</xdr:row>
      <xdr:rowOff>104775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9324975" y="590550"/>
          <a:ext cx="60960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雇人の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ない業主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28575</xdr:colOff>
      <xdr:row>3</xdr:row>
      <xdr:rowOff>123825</xdr:rowOff>
    </xdr:from>
    <xdr:to>
      <xdr:col>19</xdr:col>
      <xdr:colOff>638175</xdr:colOff>
      <xdr:row>5</xdr:row>
      <xdr:rowOff>104775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3544550" y="600075"/>
          <a:ext cx="60960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雇人の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ない業主</a:t>
          </a:r>
          <a:r>
            <a:rPr lang="en-US" cap="none" sz="9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57150</xdr:rowOff>
    </xdr:from>
    <xdr:to>
      <xdr:col>10</xdr:col>
      <xdr:colOff>0</xdr:colOff>
      <xdr:row>1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581150" y="57150"/>
          <a:ext cx="55245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第５表　産業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大分類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・年齢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</a:t>
          </a:r>
        </a:p>
      </xdr:txBody>
    </xdr:sp>
    <xdr:clientData/>
  </xdr:twoCellAnchor>
  <xdr:twoCellAnchor>
    <xdr:from>
      <xdr:col>10</xdr:col>
      <xdr:colOff>66675</xdr:colOff>
      <xdr:row>0</xdr:row>
      <xdr:rowOff>76200</xdr:rowOff>
    </xdr:from>
    <xdr:to>
      <xdr:col>17</xdr:col>
      <xdr:colOff>114300</xdr:colOff>
      <xdr:row>1</xdr:row>
      <xdr:rowOff>142875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172325" y="76200"/>
          <a:ext cx="45720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階級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・男女別</a:t>
          </a:r>
          <a:r>
            <a:rPr lang="en-US" cap="none" sz="1400" b="0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15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歳以上就業者数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57150</xdr:rowOff>
    </xdr:from>
    <xdr:to>
      <xdr:col>23</xdr:col>
      <xdr:colOff>504825</xdr:colOff>
      <xdr:row>0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772400" y="57150"/>
          <a:ext cx="6038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以上就業者数中核市比較表</a:t>
          </a:r>
        </a:p>
      </xdr:txBody>
    </xdr:sp>
    <xdr:clientData/>
  </xdr:twoCellAnchor>
  <xdr:twoCellAnchor>
    <xdr:from>
      <xdr:col>8</xdr:col>
      <xdr:colOff>38100</xdr:colOff>
      <xdr:row>0</xdr:row>
      <xdr:rowOff>57150</xdr:rowOff>
    </xdr:from>
    <xdr:to>
      <xdr:col>13</xdr:col>
      <xdr:colOff>657225</xdr:colOff>
      <xdr:row>0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86225" y="57150"/>
          <a:ext cx="3619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別表１　産業</a:t>
          </a:r>
          <a:r>
            <a:rPr lang="en-US" cap="none" sz="1200" b="1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大分類</a:t>
          </a:r>
          <a:r>
            <a:rPr lang="en-US" cap="none" sz="1200" b="1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</a:t>
          </a:r>
          <a:r>
            <a:rPr lang="en-US" cap="none" sz="1200" b="1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15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47625</xdr:rowOff>
    </xdr:from>
    <xdr:to>
      <xdr:col>8</xdr:col>
      <xdr:colOff>781050</xdr:colOff>
      <xdr:row>0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19300" y="47625"/>
          <a:ext cx="4381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36576" bIns="18288" anchor="ctr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別表２　労働力状態</a:t>
          </a:r>
          <a:r>
            <a:rPr lang="en-US" cap="none" sz="1200" b="1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８区分</a:t>
          </a:r>
          <a:r>
            <a:rPr lang="en-US" cap="none" sz="1200" b="1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)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000000"/>
              </a:solidFill>
              <a:latin typeface="ｺﾞｼｯｸ"/>
              <a:ea typeface="ｺﾞｼｯｸ"/>
              <a:cs typeface="ｺﾞｼｯｸ"/>
            </a:rPr>
            <a:t>15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</a:p>
      </xdr:txBody>
    </xdr:sp>
    <xdr:clientData/>
  </xdr:twoCellAnchor>
  <xdr:twoCellAnchor>
    <xdr:from>
      <xdr:col>9</xdr:col>
      <xdr:colOff>123825</xdr:colOff>
      <xdr:row>0</xdr:row>
      <xdr:rowOff>57150</xdr:rowOff>
    </xdr:from>
    <xdr:to>
      <xdr:col>13</xdr:col>
      <xdr:colOff>295275</xdr:colOff>
      <xdr:row>0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48450" y="57150"/>
          <a:ext cx="3848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以上人口・労働力率中核市比較表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5"/>
  <sheetViews>
    <sheetView tabSelected="1" zoomScalePageLayoutView="0" workbookViewId="0" topLeftCell="A1">
      <selection activeCell="C21" sqref="C21"/>
    </sheetView>
  </sheetViews>
  <sheetFormatPr defaultColWidth="9.00390625" defaultRowHeight="13.5"/>
  <sheetData>
    <row r="1" ht="18.75">
      <c r="B1" s="241" t="s">
        <v>263</v>
      </c>
    </row>
    <row r="3" ht="13.5">
      <c r="B3" t="s">
        <v>253</v>
      </c>
    </row>
    <row r="4" ht="13.5">
      <c r="B4" t="s">
        <v>254</v>
      </c>
    </row>
    <row r="5" ht="13.5">
      <c r="B5" t="s">
        <v>255</v>
      </c>
    </row>
    <row r="6" ht="13.5">
      <c r="B6" t="s">
        <v>256</v>
      </c>
    </row>
    <row r="7" ht="13.5">
      <c r="B7" t="s">
        <v>257</v>
      </c>
    </row>
    <row r="8" ht="13.5">
      <c r="B8" t="s">
        <v>258</v>
      </c>
    </row>
    <row r="9" ht="13.5">
      <c r="B9" t="s">
        <v>339</v>
      </c>
    </row>
    <row r="11" ht="13.5">
      <c r="B11" t="s">
        <v>259</v>
      </c>
    </row>
    <row r="13" ht="13.5">
      <c r="B13" t="s">
        <v>260</v>
      </c>
    </row>
    <row r="14" ht="13.5">
      <c r="B14" t="s">
        <v>261</v>
      </c>
    </row>
    <row r="15" ht="13.5">
      <c r="B15" t="s">
        <v>262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5" style="257" customWidth="1"/>
    <col min="2" max="2" width="13.375" style="257" customWidth="1"/>
    <col min="3" max="3" width="0.5" style="257" customWidth="1"/>
    <col min="4" max="11" width="11.875" style="257" customWidth="1"/>
    <col min="12" max="12" width="12.625" style="257" customWidth="1"/>
    <col min="13" max="15" width="11.875" style="257" customWidth="1"/>
    <col min="16" max="16" width="12.625" style="257" customWidth="1"/>
    <col min="17" max="16384" width="9.00390625" style="257" customWidth="1"/>
  </cols>
  <sheetData>
    <row r="1" spans="4:15" ht="22.5" customHeight="1"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ht="13.5">
      <c r="A2" s="248"/>
      <c r="B2" s="308"/>
      <c r="C2" s="308"/>
      <c r="D2" s="309"/>
      <c r="E2" s="310" t="s">
        <v>87</v>
      </c>
      <c r="F2" s="447" t="s">
        <v>314</v>
      </c>
      <c r="G2" s="448"/>
      <c r="H2" s="448"/>
      <c r="I2" s="448"/>
      <c r="J2" s="311"/>
      <c r="K2" s="312"/>
      <c r="L2" s="313" t="s">
        <v>311</v>
      </c>
      <c r="M2" s="314"/>
      <c r="N2" s="314"/>
      <c r="O2" s="315"/>
      <c r="P2" s="316"/>
    </row>
    <row r="3" spans="1:16" ht="13.5">
      <c r="A3" s="317"/>
      <c r="B3" s="318"/>
      <c r="C3" s="318"/>
      <c r="D3" s="319"/>
      <c r="E3" s="320" t="s">
        <v>87</v>
      </c>
      <c r="F3" s="321"/>
      <c r="G3" s="322" t="s">
        <v>315</v>
      </c>
      <c r="H3" s="322" t="s">
        <v>316</v>
      </c>
      <c r="I3" s="322" t="s">
        <v>317</v>
      </c>
      <c r="J3" s="323" t="s">
        <v>87</v>
      </c>
      <c r="K3" s="320" t="s">
        <v>87</v>
      </c>
      <c r="L3" s="324"/>
      <c r="M3" s="324"/>
      <c r="N3" s="324"/>
      <c r="O3" s="325" t="s">
        <v>87</v>
      </c>
      <c r="P3" s="326"/>
    </row>
    <row r="4" spans="1:16" ht="33.75">
      <c r="A4" s="258"/>
      <c r="B4" s="259" t="s">
        <v>303</v>
      </c>
      <c r="C4" s="327"/>
      <c r="D4" s="328" t="s">
        <v>318</v>
      </c>
      <c r="E4" s="328" t="s">
        <v>319</v>
      </c>
      <c r="F4" s="329" t="s">
        <v>319</v>
      </c>
      <c r="G4" s="330" t="s">
        <v>4</v>
      </c>
      <c r="H4" s="331" t="s">
        <v>312</v>
      </c>
      <c r="I4" s="332" t="s">
        <v>320</v>
      </c>
      <c r="J4" s="333" t="s">
        <v>5</v>
      </c>
      <c r="K4" s="328" t="s">
        <v>321</v>
      </c>
      <c r="L4" s="334" t="s">
        <v>319</v>
      </c>
      <c r="M4" s="328" t="s">
        <v>322</v>
      </c>
      <c r="N4" s="328" t="s">
        <v>323</v>
      </c>
      <c r="O4" s="332" t="s">
        <v>324</v>
      </c>
      <c r="P4" s="332" t="s">
        <v>313</v>
      </c>
    </row>
    <row r="5" spans="2:16" ht="3" customHeight="1">
      <c r="B5" s="268"/>
      <c r="C5" s="268"/>
      <c r="D5" s="335"/>
      <c r="E5" s="336"/>
      <c r="F5" s="337"/>
      <c r="G5" s="318"/>
      <c r="H5" s="318"/>
      <c r="I5" s="318"/>
      <c r="J5" s="336"/>
      <c r="K5" s="335"/>
      <c r="L5" s="335"/>
      <c r="M5" s="336"/>
      <c r="N5" s="318"/>
      <c r="O5" s="318"/>
      <c r="P5" s="337"/>
    </row>
    <row r="6" spans="2:16" ht="11.25" customHeight="1">
      <c r="B6" s="274" t="s">
        <v>309</v>
      </c>
      <c r="C6" s="274"/>
      <c r="D6" s="338">
        <v>109764419</v>
      </c>
      <c r="E6" s="339">
        <v>65399685</v>
      </c>
      <c r="F6" s="340">
        <v>61505973</v>
      </c>
      <c r="G6" s="339">
        <v>50955294</v>
      </c>
      <c r="H6" s="339">
        <v>8498410</v>
      </c>
      <c r="I6" s="339">
        <v>1067827</v>
      </c>
      <c r="J6" s="341">
        <v>984442</v>
      </c>
      <c r="K6" s="338">
        <v>3893712</v>
      </c>
      <c r="L6" s="338">
        <v>41007773</v>
      </c>
      <c r="M6" s="340">
        <v>17723581</v>
      </c>
      <c r="N6" s="339">
        <v>6928741</v>
      </c>
      <c r="O6" s="339">
        <v>16355451</v>
      </c>
      <c r="P6" s="342">
        <f aca="true" t="shared" si="0" ref="P6:P41">ROUND(E6/(E6+L6)*100,1)</f>
        <v>61.5</v>
      </c>
    </row>
    <row r="7" spans="2:16" ht="11.25" customHeight="1">
      <c r="B7" s="281" t="s">
        <v>264</v>
      </c>
      <c r="C7" s="281"/>
      <c r="D7" s="283">
        <v>259786</v>
      </c>
      <c r="E7" s="284">
        <v>142430</v>
      </c>
      <c r="F7" s="285">
        <v>129940</v>
      </c>
      <c r="G7" s="284">
        <v>107976</v>
      </c>
      <c r="H7" s="284">
        <v>18597</v>
      </c>
      <c r="I7" s="284">
        <v>1530</v>
      </c>
      <c r="J7" s="286">
        <v>1837</v>
      </c>
      <c r="K7" s="286">
        <v>12490</v>
      </c>
      <c r="L7" s="283">
        <v>112603</v>
      </c>
      <c r="M7" s="285">
        <v>47134</v>
      </c>
      <c r="N7" s="284">
        <v>15327</v>
      </c>
      <c r="O7" s="284">
        <v>50142</v>
      </c>
      <c r="P7" s="343">
        <f t="shared" si="0"/>
        <v>55.8</v>
      </c>
    </row>
    <row r="8" spans="2:16" ht="11.25" customHeight="1">
      <c r="B8" s="287" t="s">
        <v>265</v>
      </c>
      <c r="C8" s="287"/>
      <c r="D8" s="289">
        <v>307641</v>
      </c>
      <c r="E8" s="290">
        <v>175060</v>
      </c>
      <c r="F8" s="291">
        <v>162138</v>
      </c>
      <c r="G8" s="290">
        <v>135633</v>
      </c>
      <c r="H8" s="290">
        <v>22422</v>
      </c>
      <c r="I8" s="290">
        <v>2141</v>
      </c>
      <c r="J8" s="292">
        <v>1942</v>
      </c>
      <c r="K8" s="292">
        <v>12922</v>
      </c>
      <c r="L8" s="289">
        <v>127959</v>
      </c>
      <c r="M8" s="291">
        <v>54124</v>
      </c>
      <c r="N8" s="290">
        <v>16378</v>
      </c>
      <c r="O8" s="290">
        <v>57457</v>
      </c>
      <c r="P8" s="344">
        <f t="shared" si="0"/>
        <v>57.8</v>
      </c>
    </row>
    <row r="9" spans="2:16" ht="11.25" customHeight="1">
      <c r="B9" s="274" t="s">
        <v>266</v>
      </c>
      <c r="C9" s="274"/>
      <c r="D9" s="293">
        <v>268928</v>
      </c>
      <c r="E9" s="294">
        <v>157554</v>
      </c>
      <c r="F9" s="295">
        <v>142993</v>
      </c>
      <c r="G9" s="294">
        <v>122584</v>
      </c>
      <c r="H9" s="294">
        <v>17003</v>
      </c>
      <c r="I9" s="294">
        <v>1376</v>
      </c>
      <c r="J9" s="296">
        <v>2030</v>
      </c>
      <c r="K9" s="296">
        <v>14561</v>
      </c>
      <c r="L9" s="293">
        <v>107046</v>
      </c>
      <c r="M9" s="295">
        <v>45108</v>
      </c>
      <c r="N9" s="294">
        <v>16813</v>
      </c>
      <c r="O9" s="294">
        <v>45125</v>
      </c>
      <c r="P9" s="345">
        <f t="shared" si="0"/>
        <v>59.5</v>
      </c>
    </row>
    <row r="10" spans="2:16" ht="11.25" customHeight="1">
      <c r="B10" s="281" t="s">
        <v>267</v>
      </c>
      <c r="C10" s="281"/>
      <c r="D10" s="283">
        <v>288869</v>
      </c>
      <c r="E10" s="284">
        <v>165321</v>
      </c>
      <c r="F10" s="285">
        <v>154424</v>
      </c>
      <c r="G10" s="284">
        <v>130455</v>
      </c>
      <c r="H10" s="284">
        <v>19685</v>
      </c>
      <c r="I10" s="284">
        <v>1989</v>
      </c>
      <c r="J10" s="286">
        <v>2295</v>
      </c>
      <c r="K10" s="286">
        <v>10897</v>
      </c>
      <c r="L10" s="283">
        <v>117528</v>
      </c>
      <c r="M10" s="285">
        <v>51318</v>
      </c>
      <c r="N10" s="284">
        <v>19163</v>
      </c>
      <c r="O10" s="284">
        <v>47047</v>
      </c>
      <c r="P10" s="343">
        <f t="shared" si="0"/>
        <v>58.4</v>
      </c>
    </row>
    <row r="11" spans="2:16" ht="11.25" customHeight="1">
      <c r="B11" s="287" t="s">
        <v>268</v>
      </c>
      <c r="C11" s="287"/>
      <c r="D11" s="289">
        <v>286668</v>
      </c>
      <c r="E11" s="290">
        <v>170054</v>
      </c>
      <c r="F11" s="291">
        <v>159643</v>
      </c>
      <c r="G11" s="290">
        <v>136775</v>
      </c>
      <c r="H11" s="290">
        <v>18930</v>
      </c>
      <c r="I11" s="290">
        <v>1566</v>
      </c>
      <c r="J11" s="292">
        <v>2372</v>
      </c>
      <c r="K11" s="292">
        <v>10411</v>
      </c>
      <c r="L11" s="289">
        <v>103211</v>
      </c>
      <c r="M11" s="291">
        <v>41048</v>
      </c>
      <c r="N11" s="290">
        <v>20666</v>
      </c>
      <c r="O11" s="290">
        <v>41497</v>
      </c>
      <c r="P11" s="344">
        <f t="shared" si="0"/>
        <v>62.2</v>
      </c>
    </row>
    <row r="12" spans="2:16" ht="11.25" customHeight="1">
      <c r="B12" s="274" t="s">
        <v>269</v>
      </c>
      <c r="C12" s="274"/>
      <c r="D12" s="293">
        <v>301997</v>
      </c>
      <c r="E12" s="294">
        <v>174048</v>
      </c>
      <c r="F12" s="295">
        <v>160757</v>
      </c>
      <c r="G12" s="294">
        <v>136621</v>
      </c>
      <c r="H12" s="294">
        <v>20522</v>
      </c>
      <c r="I12" s="294">
        <v>1179</v>
      </c>
      <c r="J12" s="296">
        <v>2435</v>
      </c>
      <c r="K12" s="296">
        <v>13291</v>
      </c>
      <c r="L12" s="293">
        <v>121802</v>
      </c>
      <c r="M12" s="295">
        <v>48020</v>
      </c>
      <c r="N12" s="294">
        <v>16921</v>
      </c>
      <c r="O12" s="294">
        <v>56861</v>
      </c>
      <c r="P12" s="345">
        <f t="shared" si="0"/>
        <v>58.8</v>
      </c>
    </row>
    <row r="13" spans="2:16" ht="11.25" customHeight="1">
      <c r="B13" s="281" t="s">
        <v>270</v>
      </c>
      <c r="C13" s="281"/>
      <c r="D13" s="283">
        <v>388935</v>
      </c>
      <c r="E13" s="284">
        <v>234197</v>
      </c>
      <c r="F13" s="285">
        <v>221089</v>
      </c>
      <c r="G13" s="284">
        <v>185394</v>
      </c>
      <c r="H13" s="284">
        <v>28885</v>
      </c>
      <c r="I13" s="284">
        <v>3263</v>
      </c>
      <c r="J13" s="286">
        <v>3547</v>
      </c>
      <c r="K13" s="286">
        <v>13108</v>
      </c>
      <c r="L13" s="283">
        <v>138398</v>
      </c>
      <c r="M13" s="285">
        <v>62648</v>
      </c>
      <c r="N13" s="284">
        <v>22526</v>
      </c>
      <c r="O13" s="284">
        <v>53224</v>
      </c>
      <c r="P13" s="343">
        <f t="shared" si="0"/>
        <v>62.9</v>
      </c>
    </row>
    <row r="14" spans="2:16" ht="11.25" customHeight="1">
      <c r="B14" s="287" t="s">
        <v>271</v>
      </c>
      <c r="C14" s="287"/>
      <c r="D14" s="289">
        <v>286599</v>
      </c>
      <c r="E14" s="290">
        <v>174036</v>
      </c>
      <c r="F14" s="291">
        <v>164573</v>
      </c>
      <c r="G14" s="290">
        <v>133571</v>
      </c>
      <c r="H14" s="290">
        <v>24304</v>
      </c>
      <c r="I14" s="290">
        <v>3876</v>
      </c>
      <c r="J14" s="292">
        <v>2822</v>
      </c>
      <c r="K14" s="292">
        <v>9463</v>
      </c>
      <c r="L14" s="289">
        <v>105352</v>
      </c>
      <c r="M14" s="291">
        <v>48286</v>
      </c>
      <c r="N14" s="290">
        <v>20154</v>
      </c>
      <c r="O14" s="290">
        <v>36912</v>
      </c>
      <c r="P14" s="344">
        <f t="shared" si="0"/>
        <v>62.3</v>
      </c>
    </row>
    <row r="15" spans="2:55" ht="11.25" customHeight="1">
      <c r="B15" s="274" t="s">
        <v>272</v>
      </c>
      <c r="C15" s="274"/>
      <c r="D15" s="293">
        <v>489971</v>
      </c>
      <c r="E15" s="294">
        <v>294288</v>
      </c>
      <c r="F15" s="295">
        <v>276881</v>
      </c>
      <c r="G15" s="294">
        <v>228758</v>
      </c>
      <c r="H15" s="294">
        <v>37510</v>
      </c>
      <c r="I15" s="294">
        <v>6338</v>
      </c>
      <c r="J15" s="296">
        <v>4275</v>
      </c>
      <c r="K15" s="296">
        <v>17407</v>
      </c>
      <c r="L15" s="293">
        <v>177899</v>
      </c>
      <c r="M15" s="295">
        <v>87280</v>
      </c>
      <c r="N15" s="294">
        <v>29995</v>
      </c>
      <c r="O15" s="294">
        <v>60624</v>
      </c>
      <c r="P15" s="345">
        <f t="shared" si="0"/>
        <v>62.3</v>
      </c>
      <c r="Q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346"/>
      <c r="BC15" s="346"/>
    </row>
    <row r="16" spans="2:19" ht="11.25" customHeight="1">
      <c r="B16" s="281" t="s">
        <v>273</v>
      </c>
      <c r="C16" s="281"/>
      <c r="D16" s="283">
        <v>371024</v>
      </c>
      <c r="E16" s="284">
        <v>212611</v>
      </c>
      <c r="F16" s="285">
        <v>199471</v>
      </c>
      <c r="G16" s="284">
        <v>164820</v>
      </c>
      <c r="H16" s="284">
        <v>27941</v>
      </c>
      <c r="I16" s="284">
        <v>3748</v>
      </c>
      <c r="J16" s="286">
        <v>2962</v>
      </c>
      <c r="K16" s="286">
        <v>13140</v>
      </c>
      <c r="L16" s="283">
        <v>151710</v>
      </c>
      <c r="M16" s="285">
        <v>71759</v>
      </c>
      <c r="N16" s="284">
        <v>20005</v>
      </c>
      <c r="O16" s="284">
        <v>59946</v>
      </c>
      <c r="P16" s="343">
        <f t="shared" si="0"/>
        <v>58.4</v>
      </c>
      <c r="R16" s="346"/>
      <c r="S16" s="346"/>
    </row>
    <row r="17" spans="2:16" ht="11.25" customHeight="1">
      <c r="B17" s="287" t="s">
        <v>274</v>
      </c>
      <c r="C17" s="287"/>
      <c r="D17" s="289">
        <v>539453</v>
      </c>
      <c r="E17" s="290">
        <v>321333</v>
      </c>
      <c r="F17" s="291">
        <v>303289</v>
      </c>
      <c r="G17" s="290">
        <v>246049</v>
      </c>
      <c r="H17" s="290">
        <v>42717</v>
      </c>
      <c r="I17" s="290">
        <v>9223</v>
      </c>
      <c r="J17" s="292">
        <v>5300</v>
      </c>
      <c r="K17" s="292">
        <v>18044</v>
      </c>
      <c r="L17" s="289">
        <v>185824</v>
      </c>
      <c r="M17" s="291">
        <v>89557</v>
      </c>
      <c r="N17" s="290">
        <v>37694</v>
      </c>
      <c r="O17" s="290">
        <v>58573</v>
      </c>
      <c r="P17" s="344">
        <f t="shared" si="0"/>
        <v>63.4</v>
      </c>
    </row>
    <row r="18" spans="2:16" ht="11.25" customHeight="1">
      <c r="B18" s="274" t="s">
        <v>275</v>
      </c>
      <c r="C18" s="274"/>
      <c r="D18" s="293">
        <v>363104</v>
      </c>
      <c r="E18" s="294">
        <v>224540</v>
      </c>
      <c r="F18" s="295">
        <v>214634</v>
      </c>
      <c r="G18" s="294">
        <v>181849</v>
      </c>
      <c r="H18" s="294">
        <v>26922</v>
      </c>
      <c r="I18" s="294">
        <v>2884</v>
      </c>
      <c r="J18" s="296">
        <v>2979</v>
      </c>
      <c r="K18" s="296">
        <v>9906</v>
      </c>
      <c r="L18" s="293">
        <v>133489</v>
      </c>
      <c r="M18" s="295">
        <v>54899</v>
      </c>
      <c r="N18" s="294">
        <v>21774</v>
      </c>
      <c r="O18" s="294">
        <v>56816</v>
      </c>
      <c r="P18" s="345">
        <f t="shared" si="0"/>
        <v>62.7</v>
      </c>
    </row>
    <row r="19" spans="2:16" ht="11.25" customHeight="1">
      <c r="B19" s="297" t="s">
        <v>276</v>
      </c>
      <c r="C19" s="297"/>
      <c r="D19" s="299">
        <v>390907</v>
      </c>
      <c r="E19" s="300">
        <v>237738</v>
      </c>
      <c r="F19" s="301">
        <v>226659</v>
      </c>
      <c r="G19" s="300">
        <v>189963</v>
      </c>
      <c r="H19" s="300">
        <v>28203</v>
      </c>
      <c r="I19" s="300">
        <v>5108</v>
      </c>
      <c r="J19" s="302">
        <v>3385</v>
      </c>
      <c r="K19" s="302">
        <v>11079</v>
      </c>
      <c r="L19" s="299">
        <v>141404</v>
      </c>
      <c r="M19" s="301">
        <v>55329</v>
      </c>
      <c r="N19" s="300">
        <v>30902</v>
      </c>
      <c r="O19" s="300">
        <v>55173</v>
      </c>
      <c r="P19" s="347">
        <f t="shared" si="0"/>
        <v>62.7</v>
      </c>
    </row>
    <row r="20" spans="2:16" ht="11.25" customHeight="1">
      <c r="B20" s="287" t="s">
        <v>277</v>
      </c>
      <c r="C20" s="287"/>
      <c r="D20" s="289">
        <v>322861</v>
      </c>
      <c r="E20" s="290">
        <v>204128</v>
      </c>
      <c r="F20" s="291">
        <v>194900</v>
      </c>
      <c r="G20" s="290">
        <v>161982</v>
      </c>
      <c r="H20" s="290">
        <v>27682</v>
      </c>
      <c r="I20" s="290">
        <v>2227</v>
      </c>
      <c r="J20" s="292">
        <v>3009</v>
      </c>
      <c r="K20" s="292">
        <v>9228</v>
      </c>
      <c r="L20" s="289">
        <v>114685</v>
      </c>
      <c r="M20" s="291">
        <v>49842</v>
      </c>
      <c r="N20" s="290">
        <v>18613</v>
      </c>
      <c r="O20" s="290">
        <v>46230</v>
      </c>
      <c r="P20" s="344">
        <f t="shared" si="0"/>
        <v>64</v>
      </c>
    </row>
    <row r="21" spans="2:16" ht="11.25" customHeight="1">
      <c r="B21" s="274" t="s">
        <v>278</v>
      </c>
      <c r="C21" s="274"/>
      <c r="D21" s="293">
        <v>343930</v>
      </c>
      <c r="E21" s="294">
        <v>210338</v>
      </c>
      <c r="F21" s="295">
        <v>197762</v>
      </c>
      <c r="G21" s="294">
        <v>160597</v>
      </c>
      <c r="H21" s="294">
        <v>30856</v>
      </c>
      <c r="I21" s="294">
        <v>3684</v>
      </c>
      <c r="J21" s="296">
        <v>2625</v>
      </c>
      <c r="K21" s="296">
        <v>12576</v>
      </c>
      <c r="L21" s="293">
        <v>130480</v>
      </c>
      <c r="M21" s="295">
        <v>55198</v>
      </c>
      <c r="N21" s="294">
        <v>22493</v>
      </c>
      <c r="O21" s="294">
        <v>52789</v>
      </c>
      <c r="P21" s="345">
        <f t="shared" si="0"/>
        <v>61.7</v>
      </c>
    </row>
    <row r="22" spans="2:16" ht="11.25" customHeight="1">
      <c r="B22" s="281" t="s">
        <v>279</v>
      </c>
      <c r="C22" s="281"/>
      <c r="D22" s="283">
        <v>314075</v>
      </c>
      <c r="E22" s="284">
        <v>203531</v>
      </c>
      <c r="F22" s="285">
        <v>194236</v>
      </c>
      <c r="G22" s="284">
        <v>159686</v>
      </c>
      <c r="H22" s="284">
        <v>28890</v>
      </c>
      <c r="I22" s="284">
        <v>3204</v>
      </c>
      <c r="J22" s="286">
        <v>2456</v>
      </c>
      <c r="K22" s="286">
        <v>9295</v>
      </c>
      <c r="L22" s="283">
        <v>104895</v>
      </c>
      <c r="M22" s="285">
        <v>42497</v>
      </c>
      <c r="N22" s="284">
        <v>19250</v>
      </c>
      <c r="O22" s="284">
        <v>43148</v>
      </c>
      <c r="P22" s="343">
        <f t="shared" si="0"/>
        <v>66</v>
      </c>
    </row>
    <row r="23" spans="2:16" ht="11.25" customHeight="1">
      <c r="B23" s="287" t="s">
        <v>280</v>
      </c>
      <c r="C23" s="287"/>
      <c r="D23" s="289">
        <v>298279</v>
      </c>
      <c r="E23" s="290">
        <v>192857</v>
      </c>
      <c r="F23" s="291">
        <v>185656</v>
      </c>
      <c r="G23" s="290">
        <v>152016</v>
      </c>
      <c r="H23" s="290">
        <v>27950</v>
      </c>
      <c r="I23" s="290">
        <v>3246</v>
      </c>
      <c r="J23" s="292">
        <v>2444</v>
      </c>
      <c r="K23" s="292">
        <v>7201</v>
      </c>
      <c r="L23" s="289">
        <v>99575</v>
      </c>
      <c r="M23" s="291">
        <v>45467</v>
      </c>
      <c r="N23" s="290">
        <v>18891</v>
      </c>
      <c r="O23" s="290">
        <v>35217</v>
      </c>
      <c r="P23" s="344">
        <f t="shared" si="0"/>
        <v>65.9</v>
      </c>
    </row>
    <row r="24" spans="2:16" ht="11.25" customHeight="1">
      <c r="B24" s="274" t="s">
        <v>281</v>
      </c>
      <c r="C24" s="274"/>
      <c r="D24" s="293">
        <v>345305</v>
      </c>
      <c r="E24" s="294">
        <v>225822</v>
      </c>
      <c r="F24" s="295">
        <v>218366</v>
      </c>
      <c r="G24" s="294">
        <v>181299</v>
      </c>
      <c r="H24" s="294">
        <v>30244</v>
      </c>
      <c r="I24" s="294">
        <v>4036</v>
      </c>
      <c r="J24" s="296">
        <v>2787</v>
      </c>
      <c r="K24" s="296">
        <v>7456</v>
      </c>
      <c r="L24" s="293">
        <v>109604</v>
      </c>
      <c r="M24" s="295">
        <v>51098</v>
      </c>
      <c r="N24" s="294">
        <v>21961</v>
      </c>
      <c r="O24" s="294">
        <v>36545</v>
      </c>
      <c r="P24" s="345">
        <f t="shared" si="0"/>
        <v>67.3</v>
      </c>
    </row>
    <row r="25" spans="2:16" ht="11.25" customHeight="1">
      <c r="B25" s="281" t="s">
        <v>282</v>
      </c>
      <c r="C25" s="281"/>
      <c r="D25" s="283">
        <v>303492</v>
      </c>
      <c r="E25" s="284">
        <v>168481</v>
      </c>
      <c r="F25" s="285">
        <v>156852</v>
      </c>
      <c r="G25" s="284">
        <v>128397</v>
      </c>
      <c r="H25" s="284">
        <v>21997</v>
      </c>
      <c r="I25" s="284">
        <v>3950</v>
      </c>
      <c r="J25" s="286">
        <v>2508</v>
      </c>
      <c r="K25" s="286">
        <v>11629</v>
      </c>
      <c r="L25" s="283">
        <v>124736</v>
      </c>
      <c r="M25" s="285">
        <v>58924</v>
      </c>
      <c r="N25" s="284">
        <v>18279</v>
      </c>
      <c r="O25" s="284">
        <v>47533</v>
      </c>
      <c r="P25" s="343">
        <f t="shared" si="0"/>
        <v>57.5</v>
      </c>
    </row>
    <row r="26" spans="2:16" ht="11.25" customHeight="1">
      <c r="B26" s="287" t="s">
        <v>283</v>
      </c>
      <c r="C26" s="287"/>
      <c r="D26" s="289">
        <v>440517</v>
      </c>
      <c r="E26" s="290">
        <v>252960</v>
      </c>
      <c r="F26" s="291">
        <v>233713</v>
      </c>
      <c r="G26" s="290">
        <v>190559</v>
      </c>
      <c r="H26" s="290">
        <v>33754</v>
      </c>
      <c r="I26" s="290">
        <v>5234</v>
      </c>
      <c r="J26" s="292">
        <v>4166</v>
      </c>
      <c r="K26" s="292">
        <v>19247</v>
      </c>
      <c r="L26" s="289">
        <v>163007</v>
      </c>
      <c r="M26" s="291">
        <v>77122</v>
      </c>
      <c r="N26" s="290">
        <v>26659</v>
      </c>
      <c r="O26" s="290">
        <v>59226</v>
      </c>
      <c r="P26" s="344">
        <f t="shared" si="0"/>
        <v>60.8</v>
      </c>
    </row>
    <row r="27" spans="2:16" ht="11.25" customHeight="1">
      <c r="B27" s="274" t="s">
        <v>284</v>
      </c>
      <c r="C27" s="274"/>
      <c r="D27" s="293">
        <v>406038</v>
      </c>
      <c r="E27" s="294">
        <v>235584</v>
      </c>
      <c r="F27" s="295">
        <v>220468</v>
      </c>
      <c r="G27" s="294">
        <v>179976</v>
      </c>
      <c r="H27" s="294">
        <v>33743</v>
      </c>
      <c r="I27" s="294">
        <v>3193</v>
      </c>
      <c r="J27" s="296">
        <v>3556</v>
      </c>
      <c r="K27" s="296">
        <v>15116</v>
      </c>
      <c r="L27" s="293">
        <v>162649</v>
      </c>
      <c r="M27" s="295">
        <v>75121</v>
      </c>
      <c r="N27" s="294">
        <v>24662</v>
      </c>
      <c r="O27" s="294">
        <v>62866</v>
      </c>
      <c r="P27" s="345">
        <f t="shared" si="0"/>
        <v>59.2</v>
      </c>
    </row>
    <row r="28" spans="2:16" ht="11.25" customHeight="1">
      <c r="B28" s="281" t="s">
        <v>285</v>
      </c>
      <c r="C28" s="281"/>
      <c r="D28" s="283">
        <v>319953</v>
      </c>
      <c r="E28" s="284">
        <v>176159</v>
      </c>
      <c r="F28" s="285">
        <v>164876</v>
      </c>
      <c r="G28" s="284">
        <v>133236</v>
      </c>
      <c r="H28" s="284">
        <v>24275</v>
      </c>
      <c r="I28" s="284">
        <v>4886</v>
      </c>
      <c r="J28" s="286">
        <v>2479</v>
      </c>
      <c r="K28" s="286">
        <v>11283</v>
      </c>
      <c r="L28" s="283">
        <v>137737</v>
      </c>
      <c r="M28" s="285">
        <v>64802</v>
      </c>
      <c r="N28" s="284">
        <v>24923</v>
      </c>
      <c r="O28" s="284">
        <v>48012</v>
      </c>
      <c r="P28" s="343">
        <f t="shared" si="0"/>
        <v>56.1</v>
      </c>
    </row>
    <row r="29" spans="2:16" ht="11.25" customHeight="1">
      <c r="B29" s="287" t="s">
        <v>286</v>
      </c>
      <c r="C29" s="287"/>
      <c r="D29" s="289">
        <v>324280</v>
      </c>
      <c r="E29" s="290">
        <v>180510</v>
      </c>
      <c r="F29" s="291">
        <v>168521</v>
      </c>
      <c r="G29" s="290">
        <v>136601</v>
      </c>
      <c r="H29" s="290">
        <v>26047</v>
      </c>
      <c r="I29" s="290">
        <v>2400</v>
      </c>
      <c r="J29" s="292">
        <v>3473</v>
      </c>
      <c r="K29" s="292">
        <v>11989</v>
      </c>
      <c r="L29" s="289">
        <v>135642</v>
      </c>
      <c r="M29" s="291">
        <v>61715</v>
      </c>
      <c r="N29" s="290">
        <v>19027</v>
      </c>
      <c r="O29" s="290">
        <v>54900</v>
      </c>
      <c r="P29" s="344">
        <f t="shared" si="0"/>
        <v>57.1</v>
      </c>
    </row>
    <row r="30" spans="2:16" ht="11.25" customHeight="1">
      <c r="B30" s="274" t="s">
        <v>287</v>
      </c>
      <c r="C30" s="274"/>
      <c r="D30" s="293">
        <v>573743</v>
      </c>
      <c r="E30" s="294">
        <v>336366</v>
      </c>
      <c r="F30" s="295">
        <v>317971</v>
      </c>
      <c r="G30" s="294">
        <v>262172</v>
      </c>
      <c r="H30" s="294">
        <v>42641</v>
      </c>
      <c r="I30" s="294">
        <v>7398</v>
      </c>
      <c r="J30" s="296">
        <v>5760</v>
      </c>
      <c r="K30" s="296">
        <v>18395</v>
      </c>
      <c r="L30" s="293">
        <v>214405</v>
      </c>
      <c r="M30" s="295">
        <v>92686</v>
      </c>
      <c r="N30" s="294">
        <v>42265</v>
      </c>
      <c r="O30" s="294">
        <v>79454</v>
      </c>
      <c r="P30" s="345">
        <f t="shared" si="0"/>
        <v>61.1</v>
      </c>
    </row>
    <row r="31" spans="2:16" ht="11.25" customHeight="1">
      <c r="B31" s="281" t="s">
        <v>288</v>
      </c>
      <c r="C31" s="281"/>
      <c r="D31" s="283">
        <v>395076</v>
      </c>
      <c r="E31" s="284">
        <v>235386</v>
      </c>
      <c r="F31" s="285">
        <v>222904</v>
      </c>
      <c r="G31" s="284">
        <v>185148</v>
      </c>
      <c r="H31" s="284">
        <v>31004</v>
      </c>
      <c r="I31" s="284">
        <v>3099</v>
      </c>
      <c r="J31" s="286">
        <v>3653</v>
      </c>
      <c r="K31" s="286">
        <v>12482</v>
      </c>
      <c r="L31" s="283">
        <v>150966</v>
      </c>
      <c r="M31" s="285">
        <v>66085</v>
      </c>
      <c r="N31" s="284">
        <v>24684</v>
      </c>
      <c r="O31" s="284">
        <v>60197</v>
      </c>
      <c r="P31" s="343">
        <f t="shared" si="0"/>
        <v>60.9</v>
      </c>
    </row>
    <row r="32" spans="2:16" ht="11.25" customHeight="1">
      <c r="B32" s="287" t="s">
        <v>289</v>
      </c>
      <c r="C32" s="287"/>
      <c r="D32" s="289">
        <v>355216</v>
      </c>
      <c r="E32" s="290">
        <v>214555</v>
      </c>
      <c r="F32" s="291">
        <v>202448</v>
      </c>
      <c r="G32" s="290">
        <v>169292</v>
      </c>
      <c r="H32" s="290">
        <v>27349</v>
      </c>
      <c r="I32" s="290">
        <v>2566</v>
      </c>
      <c r="J32" s="292">
        <v>3241</v>
      </c>
      <c r="K32" s="292">
        <v>12107</v>
      </c>
      <c r="L32" s="289">
        <v>134493</v>
      </c>
      <c r="M32" s="291">
        <v>57061</v>
      </c>
      <c r="N32" s="290">
        <v>20698</v>
      </c>
      <c r="O32" s="290">
        <v>56734</v>
      </c>
      <c r="P32" s="344">
        <f t="shared" si="0"/>
        <v>61.5</v>
      </c>
    </row>
    <row r="33" spans="2:16" ht="11.25" customHeight="1">
      <c r="B33" s="274" t="s">
        <v>290</v>
      </c>
      <c r="C33" s="274"/>
      <c r="D33" s="293">
        <v>252627</v>
      </c>
      <c r="E33" s="294">
        <v>144821</v>
      </c>
      <c r="F33" s="295">
        <v>137200</v>
      </c>
      <c r="G33" s="294">
        <v>113663</v>
      </c>
      <c r="H33" s="294">
        <v>19069</v>
      </c>
      <c r="I33" s="294">
        <v>1937</v>
      </c>
      <c r="J33" s="296">
        <v>2531</v>
      </c>
      <c r="K33" s="296">
        <v>7621</v>
      </c>
      <c r="L33" s="293">
        <v>104319</v>
      </c>
      <c r="M33" s="295">
        <v>43603</v>
      </c>
      <c r="N33" s="294">
        <v>14421</v>
      </c>
      <c r="O33" s="294">
        <v>46295</v>
      </c>
      <c r="P33" s="345">
        <f t="shared" si="0"/>
        <v>58.1</v>
      </c>
    </row>
    <row r="34" spans="2:16" ht="11.25" customHeight="1">
      <c r="B34" s="281" t="s">
        <v>291</v>
      </c>
      <c r="C34" s="281"/>
      <c r="D34" s="283">
        <v>288150</v>
      </c>
      <c r="E34" s="284">
        <v>171260</v>
      </c>
      <c r="F34" s="285">
        <v>160260</v>
      </c>
      <c r="G34" s="284">
        <v>134611</v>
      </c>
      <c r="H34" s="284">
        <v>21056</v>
      </c>
      <c r="I34" s="284">
        <v>2157</v>
      </c>
      <c r="J34" s="286">
        <v>2436</v>
      </c>
      <c r="K34" s="286">
        <v>11000</v>
      </c>
      <c r="L34" s="283">
        <v>110954</v>
      </c>
      <c r="M34" s="285">
        <v>48655</v>
      </c>
      <c r="N34" s="284">
        <v>17228</v>
      </c>
      <c r="O34" s="284">
        <v>45071</v>
      </c>
      <c r="P34" s="343">
        <f t="shared" si="0"/>
        <v>60.7</v>
      </c>
    </row>
    <row r="35" spans="2:16" ht="11.25" customHeight="1">
      <c r="B35" s="287" t="s">
        <v>292</v>
      </c>
      <c r="C35" s="287"/>
      <c r="D35" s="289">
        <v>442088</v>
      </c>
      <c r="E35" s="290">
        <v>250057</v>
      </c>
      <c r="F35" s="291">
        <v>232084</v>
      </c>
      <c r="G35" s="290">
        <v>189539</v>
      </c>
      <c r="H35" s="290">
        <v>33569</v>
      </c>
      <c r="I35" s="290">
        <v>4900</v>
      </c>
      <c r="J35" s="292">
        <v>4076</v>
      </c>
      <c r="K35" s="292">
        <v>17973</v>
      </c>
      <c r="L35" s="289">
        <v>171176</v>
      </c>
      <c r="M35" s="291">
        <v>73097</v>
      </c>
      <c r="N35" s="290">
        <v>30338</v>
      </c>
      <c r="O35" s="290">
        <v>67741</v>
      </c>
      <c r="P35" s="344">
        <f t="shared" si="0"/>
        <v>59.4</v>
      </c>
    </row>
    <row r="36" spans="2:16" ht="11.25" customHeight="1">
      <c r="B36" s="274" t="s">
        <v>293</v>
      </c>
      <c r="C36" s="274"/>
      <c r="D36" s="293">
        <v>287598</v>
      </c>
      <c r="E36" s="294">
        <v>165542</v>
      </c>
      <c r="F36" s="295">
        <v>151711</v>
      </c>
      <c r="G36" s="294">
        <v>129639</v>
      </c>
      <c r="H36" s="294">
        <v>16526</v>
      </c>
      <c r="I36" s="294">
        <v>2386</v>
      </c>
      <c r="J36" s="296">
        <v>3160</v>
      </c>
      <c r="K36" s="296">
        <v>13831</v>
      </c>
      <c r="L36" s="293">
        <v>108016</v>
      </c>
      <c r="M36" s="295">
        <v>40253</v>
      </c>
      <c r="N36" s="294">
        <v>18131</v>
      </c>
      <c r="O36" s="294">
        <v>49632</v>
      </c>
      <c r="P36" s="345">
        <f t="shared" si="0"/>
        <v>60.5</v>
      </c>
    </row>
    <row r="37" spans="2:16" ht="11.25" customHeight="1">
      <c r="B37" s="281" t="s">
        <v>294</v>
      </c>
      <c r="C37" s="281"/>
      <c r="D37" s="283">
        <v>383526</v>
      </c>
      <c r="E37" s="284">
        <v>212078</v>
      </c>
      <c r="F37" s="285">
        <v>197026</v>
      </c>
      <c r="G37" s="284">
        <v>165708</v>
      </c>
      <c r="H37" s="284">
        <v>24367</v>
      </c>
      <c r="I37" s="284">
        <v>3639</v>
      </c>
      <c r="J37" s="286">
        <v>3312</v>
      </c>
      <c r="K37" s="286">
        <v>15052</v>
      </c>
      <c r="L37" s="283">
        <v>166310</v>
      </c>
      <c r="M37" s="285">
        <v>65558</v>
      </c>
      <c r="N37" s="284">
        <v>27358</v>
      </c>
      <c r="O37" s="284">
        <v>73394</v>
      </c>
      <c r="P37" s="343">
        <f t="shared" si="0"/>
        <v>56</v>
      </c>
    </row>
    <row r="38" spans="2:16" ht="11.25" customHeight="1">
      <c r="B38" s="287" t="s">
        <v>295</v>
      </c>
      <c r="C38" s="287"/>
      <c r="D38" s="289">
        <v>568632</v>
      </c>
      <c r="E38" s="290">
        <v>335226</v>
      </c>
      <c r="F38" s="291">
        <v>314641</v>
      </c>
      <c r="G38" s="290">
        <v>262474</v>
      </c>
      <c r="H38" s="290">
        <v>39004</v>
      </c>
      <c r="I38" s="290">
        <v>7288</v>
      </c>
      <c r="J38" s="292">
        <v>5875</v>
      </c>
      <c r="K38" s="292">
        <v>20585</v>
      </c>
      <c r="L38" s="289">
        <v>216017</v>
      </c>
      <c r="M38" s="291">
        <v>86059</v>
      </c>
      <c r="N38" s="290">
        <v>45010</v>
      </c>
      <c r="O38" s="290">
        <v>84948</v>
      </c>
      <c r="P38" s="344">
        <f t="shared" si="0"/>
        <v>60.8</v>
      </c>
    </row>
    <row r="39" spans="2:16" ht="11.25" customHeight="1">
      <c r="B39" s="274" t="s">
        <v>296</v>
      </c>
      <c r="C39" s="274"/>
      <c r="D39" s="293">
        <v>392299</v>
      </c>
      <c r="E39" s="294">
        <v>233255</v>
      </c>
      <c r="F39" s="295">
        <v>218070</v>
      </c>
      <c r="G39" s="294">
        <v>183945</v>
      </c>
      <c r="H39" s="294">
        <v>27920</v>
      </c>
      <c r="I39" s="294">
        <v>3260</v>
      </c>
      <c r="J39" s="296">
        <v>2945</v>
      </c>
      <c r="K39" s="296">
        <v>15185</v>
      </c>
      <c r="L39" s="293">
        <v>151578</v>
      </c>
      <c r="M39" s="295">
        <v>68306</v>
      </c>
      <c r="N39" s="294">
        <v>26666</v>
      </c>
      <c r="O39" s="294">
        <v>56606</v>
      </c>
      <c r="P39" s="345">
        <f t="shared" si="0"/>
        <v>60.6</v>
      </c>
    </row>
    <row r="40" spans="2:16" ht="11.25" customHeight="1">
      <c r="B40" s="281" t="s">
        <v>297</v>
      </c>
      <c r="C40" s="281"/>
      <c r="D40" s="283">
        <v>262789</v>
      </c>
      <c r="E40" s="284">
        <v>156357</v>
      </c>
      <c r="F40" s="285">
        <v>146338</v>
      </c>
      <c r="G40" s="284">
        <v>124139</v>
      </c>
      <c r="H40" s="284">
        <v>17592</v>
      </c>
      <c r="I40" s="284">
        <v>2106</v>
      </c>
      <c r="J40" s="286">
        <v>2501</v>
      </c>
      <c r="K40" s="286">
        <v>10019</v>
      </c>
      <c r="L40" s="283">
        <v>97500</v>
      </c>
      <c r="M40" s="285">
        <v>40541</v>
      </c>
      <c r="N40" s="284">
        <v>17543</v>
      </c>
      <c r="O40" s="284">
        <v>39416</v>
      </c>
      <c r="P40" s="343">
        <f t="shared" si="0"/>
        <v>61.6</v>
      </c>
    </row>
    <row r="41" spans="2:16" ht="11.25" customHeight="1">
      <c r="B41" s="287" t="s">
        <v>298</v>
      </c>
      <c r="C41" s="287"/>
      <c r="D41" s="289">
        <v>516713</v>
      </c>
      <c r="E41" s="290">
        <v>300949</v>
      </c>
      <c r="F41" s="291">
        <v>276266</v>
      </c>
      <c r="G41" s="290">
        <v>230376</v>
      </c>
      <c r="H41" s="290">
        <v>36743</v>
      </c>
      <c r="I41" s="290">
        <v>5389</v>
      </c>
      <c r="J41" s="292">
        <v>3758</v>
      </c>
      <c r="K41" s="292">
        <v>24683</v>
      </c>
      <c r="L41" s="289">
        <v>208206</v>
      </c>
      <c r="M41" s="291">
        <v>84111</v>
      </c>
      <c r="N41" s="290">
        <v>42386</v>
      </c>
      <c r="O41" s="290">
        <v>81709</v>
      </c>
      <c r="P41" s="344">
        <f t="shared" si="0"/>
        <v>59.1</v>
      </c>
    </row>
    <row r="42" spans="1:16" ht="3" customHeight="1">
      <c r="A42" s="317"/>
      <c r="B42" s="288"/>
      <c r="C42" s="288"/>
      <c r="D42" s="335"/>
      <c r="E42" s="318"/>
      <c r="F42" s="337"/>
      <c r="G42" s="318"/>
      <c r="H42" s="318"/>
      <c r="I42" s="318"/>
      <c r="J42" s="318"/>
      <c r="K42" s="318"/>
      <c r="L42" s="318"/>
      <c r="M42" s="318"/>
      <c r="N42" s="318"/>
      <c r="O42" s="318"/>
      <c r="P42" s="337"/>
    </row>
    <row r="43" spans="1:16" ht="13.5">
      <c r="A43" s="248"/>
      <c r="B43" s="248"/>
      <c r="C43" s="248"/>
      <c r="D43" s="348" t="s">
        <v>325</v>
      </c>
      <c r="E43" s="349"/>
      <c r="F43" s="350"/>
      <c r="G43" s="349"/>
      <c r="H43" s="248"/>
      <c r="I43" s="248"/>
      <c r="J43" s="248"/>
      <c r="K43" s="248"/>
      <c r="L43" s="248"/>
      <c r="M43" s="248"/>
      <c r="N43" s="248"/>
      <c r="O43" s="248"/>
      <c r="P43" s="248"/>
    </row>
    <row r="44" spans="4:7" ht="13.5">
      <c r="D44" s="162"/>
      <c r="E44" s="351"/>
      <c r="F44" s="162"/>
      <c r="G44" s="162"/>
    </row>
  </sheetData>
  <sheetProtection/>
  <mergeCells count="1">
    <mergeCell ref="F2:I2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colBreaks count="1" manualBreakCount="1">
    <brk id="9" max="34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5" style="257" customWidth="1"/>
    <col min="2" max="2" width="9.00390625" style="257" customWidth="1"/>
    <col min="3" max="3" width="0.5" style="257" customWidth="1"/>
    <col min="4" max="4" width="9.625" style="257" customWidth="1"/>
    <col min="5" max="6" width="9.125" style="257" customWidth="1"/>
    <col min="7" max="7" width="6.875" style="257" customWidth="1"/>
    <col min="8" max="8" width="9.125" style="257" customWidth="1"/>
    <col min="9" max="9" width="6.875" style="257" customWidth="1"/>
    <col min="10" max="10" width="9.125" style="257" customWidth="1"/>
    <col min="11" max="11" width="6.875" style="257" customWidth="1"/>
    <col min="12" max="12" width="9.25390625" style="257" customWidth="1"/>
    <col min="13" max="16384" width="9.00390625" style="257" customWidth="1"/>
  </cols>
  <sheetData>
    <row r="1" spans="1:11" ht="14.25">
      <c r="A1" s="317"/>
      <c r="B1" s="317"/>
      <c r="C1" s="317"/>
      <c r="D1" s="352" t="s">
        <v>327</v>
      </c>
      <c r="E1" s="352"/>
      <c r="F1" s="352"/>
      <c r="G1" s="352"/>
      <c r="H1" s="352"/>
      <c r="I1" s="352"/>
      <c r="J1" s="352"/>
      <c r="K1" s="352"/>
    </row>
    <row r="2" spans="1:12" ht="13.5">
      <c r="A2" s="248"/>
      <c r="B2" s="353"/>
      <c r="C2" s="353"/>
      <c r="D2" s="449" t="s">
        <v>328</v>
      </c>
      <c r="E2" s="454" t="s">
        <v>329</v>
      </c>
      <c r="F2" s="455"/>
      <c r="G2" s="455"/>
      <c r="H2" s="455"/>
      <c r="I2" s="455"/>
      <c r="J2" s="354"/>
      <c r="K2" s="355"/>
      <c r="L2" s="356"/>
    </row>
    <row r="3" spans="1:12" ht="12" customHeight="1">
      <c r="A3" s="317"/>
      <c r="B3" s="357"/>
      <c r="C3" s="357"/>
      <c r="D3" s="450"/>
      <c r="E3" s="456"/>
      <c r="F3" s="456"/>
      <c r="G3" s="456"/>
      <c r="H3" s="456"/>
      <c r="I3" s="456"/>
      <c r="J3" s="451" t="s">
        <v>330</v>
      </c>
      <c r="K3" s="452"/>
      <c r="L3" s="358"/>
    </row>
    <row r="4" spans="1:12" ht="12" customHeight="1">
      <c r="A4" s="317"/>
      <c r="B4" s="359" t="s">
        <v>303</v>
      </c>
      <c r="C4" s="357"/>
      <c r="D4" s="450"/>
      <c r="E4" s="457" t="s">
        <v>331</v>
      </c>
      <c r="F4" s="360"/>
      <c r="G4" s="361"/>
      <c r="H4" s="360"/>
      <c r="I4" s="360"/>
      <c r="J4" s="453"/>
      <c r="K4" s="452"/>
      <c r="L4" s="362" t="s">
        <v>332</v>
      </c>
    </row>
    <row r="5" spans="1:13" ht="12" customHeight="1">
      <c r="A5" s="317"/>
      <c r="B5" s="357"/>
      <c r="C5" s="357"/>
      <c r="D5" s="450"/>
      <c r="E5" s="458"/>
      <c r="F5" s="363" t="s">
        <v>333</v>
      </c>
      <c r="G5" s="364"/>
      <c r="H5" s="363" t="s">
        <v>334</v>
      </c>
      <c r="I5" s="364"/>
      <c r="J5" s="453"/>
      <c r="K5" s="452"/>
      <c r="L5" s="365" t="s">
        <v>335</v>
      </c>
      <c r="M5" s="317"/>
    </row>
    <row r="6" spans="1:13" ht="12" customHeight="1">
      <c r="A6" s="366"/>
      <c r="B6" s="367"/>
      <c r="C6" s="367"/>
      <c r="D6" s="368" t="s">
        <v>336</v>
      </c>
      <c r="E6" s="459"/>
      <c r="F6" s="369"/>
      <c r="G6" s="370" t="s">
        <v>337</v>
      </c>
      <c r="H6" s="371"/>
      <c r="I6" s="370" t="s">
        <v>337</v>
      </c>
      <c r="J6" s="372"/>
      <c r="K6" s="370" t="s">
        <v>337</v>
      </c>
      <c r="L6" s="373"/>
      <c r="M6" s="317"/>
    </row>
    <row r="7" spans="2:13" ht="3" customHeight="1">
      <c r="B7" s="268"/>
      <c r="C7" s="268"/>
      <c r="D7" s="374"/>
      <c r="E7" s="375"/>
      <c r="F7" s="376"/>
      <c r="G7" s="376"/>
      <c r="H7" s="376"/>
      <c r="I7" s="116"/>
      <c r="J7" s="377"/>
      <c r="K7" s="116"/>
      <c r="L7" s="378"/>
      <c r="M7" s="317"/>
    </row>
    <row r="8" spans="2:13" ht="15" customHeight="1">
      <c r="B8" s="379" t="s">
        <v>326</v>
      </c>
      <c r="C8" s="274"/>
      <c r="D8" s="380">
        <v>3864778</v>
      </c>
      <c r="E8" s="381">
        <v>583768</v>
      </c>
      <c r="F8" s="382">
        <v>540608</v>
      </c>
      <c r="G8" s="383">
        <f aca="true" t="shared" si="0" ref="G8:G43">F8/D8*100</f>
        <v>13.98807382985517</v>
      </c>
      <c r="H8" s="382">
        <v>43160</v>
      </c>
      <c r="I8" s="384">
        <f aca="true" t="shared" si="1" ref="I8:I43">H8/D8*100</f>
        <v>1.1167523723225499</v>
      </c>
      <c r="J8" s="381">
        <v>2999079</v>
      </c>
      <c r="K8" s="384">
        <f aca="true" t="shared" si="2" ref="K8:K43">J8/D8*100</f>
        <v>77.60029165970207</v>
      </c>
      <c r="L8" s="383">
        <f aca="true" t="shared" si="3" ref="L8:L43">E8/(E8+J8)*100</f>
        <v>16.293411356946027</v>
      </c>
      <c r="M8" s="317"/>
    </row>
    <row r="9" spans="2:13" ht="15" customHeight="1">
      <c r="B9" s="385" t="s">
        <v>264</v>
      </c>
      <c r="C9" s="281"/>
      <c r="D9" s="386">
        <v>15297</v>
      </c>
      <c r="E9" s="387">
        <v>1674</v>
      </c>
      <c r="F9" s="388">
        <v>1545</v>
      </c>
      <c r="G9" s="389">
        <f t="shared" si="0"/>
        <v>10.100019611688566</v>
      </c>
      <c r="H9" s="388">
        <v>129</v>
      </c>
      <c r="I9" s="390">
        <f t="shared" si="1"/>
        <v>0.8433026083545794</v>
      </c>
      <c r="J9" s="387">
        <v>13123</v>
      </c>
      <c r="K9" s="390">
        <f t="shared" si="2"/>
        <v>85.78806301889259</v>
      </c>
      <c r="L9" s="389">
        <f t="shared" si="3"/>
        <v>11.313104007569102</v>
      </c>
      <c r="M9" s="317"/>
    </row>
    <row r="10" spans="2:13" ht="15" customHeight="1">
      <c r="B10" s="391" t="s">
        <v>265</v>
      </c>
      <c r="C10" s="287"/>
      <c r="D10" s="392">
        <v>13686</v>
      </c>
      <c r="E10" s="393">
        <v>1552</v>
      </c>
      <c r="F10" s="394">
        <v>1410</v>
      </c>
      <c r="G10" s="395">
        <f t="shared" si="0"/>
        <v>10.302498903989479</v>
      </c>
      <c r="H10" s="394">
        <v>142</v>
      </c>
      <c r="I10" s="396">
        <f t="shared" si="1"/>
        <v>1.0375566272102879</v>
      </c>
      <c r="J10" s="393">
        <v>11712</v>
      </c>
      <c r="K10" s="396">
        <f t="shared" si="2"/>
        <v>85.57650153441473</v>
      </c>
      <c r="L10" s="395">
        <f t="shared" si="3"/>
        <v>11.700844390832328</v>
      </c>
      <c r="M10" s="317"/>
    </row>
    <row r="11" spans="2:13" ht="15" customHeight="1">
      <c r="B11" s="379" t="s">
        <v>266</v>
      </c>
      <c r="C11" s="274"/>
      <c r="D11" s="397">
        <v>9557</v>
      </c>
      <c r="E11" s="398">
        <v>1147</v>
      </c>
      <c r="F11" s="399">
        <v>1031</v>
      </c>
      <c r="G11" s="400">
        <f t="shared" si="0"/>
        <v>10.787904154023229</v>
      </c>
      <c r="H11" s="399">
        <v>116</v>
      </c>
      <c r="I11" s="401">
        <f t="shared" si="1"/>
        <v>1.213770011509888</v>
      </c>
      <c r="J11" s="398">
        <v>8179</v>
      </c>
      <c r="K11" s="401">
        <f t="shared" si="2"/>
        <v>85.58124934602908</v>
      </c>
      <c r="L11" s="400">
        <f t="shared" si="3"/>
        <v>12.298949174351275</v>
      </c>
      <c r="M11" s="317"/>
    </row>
    <row r="12" spans="2:13" ht="15" customHeight="1">
      <c r="B12" s="385" t="s">
        <v>267</v>
      </c>
      <c r="C12" s="281"/>
      <c r="D12" s="386">
        <v>9826</v>
      </c>
      <c r="E12" s="387">
        <v>1076</v>
      </c>
      <c r="F12" s="388">
        <v>990</v>
      </c>
      <c r="G12" s="389">
        <f t="shared" si="0"/>
        <v>10.075310400977</v>
      </c>
      <c r="H12" s="388">
        <v>86</v>
      </c>
      <c r="I12" s="390">
        <f t="shared" si="1"/>
        <v>0.875228984327295</v>
      </c>
      <c r="J12" s="387">
        <v>8493</v>
      </c>
      <c r="K12" s="390">
        <f t="shared" si="2"/>
        <v>86.43395074292692</v>
      </c>
      <c r="L12" s="389">
        <f t="shared" si="3"/>
        <v>11.244644163444455</v>
      </c>
      <c r="M12" s="317"/>
    </row>
    <row r="13" spans="2:13" ht="15" customHeight="1">
      <c r="B13" s="391" t="s">
        <v>268</v>
      </c>
      <c r="C13" s="287"/>
      <c r="D13" s="392">
        <v>6853</v>
      </c>
      <c r="E13" s="393">
        <v>912</v>
      </c>
      <c r="F13" s="394">
        <v>823</v>
      </c>
      <c r="G13" s="395">
        <f t="shared" si="0"/>
        <v>12.00933897563111</v>
      </c>
      <c r="H13" s="394">
        <v>89</v>
      </c>
      <c r="I13" s="396">
        <f t="shared" si="1"/>
        <v>1.2987012987012987</v>
      </c>
      <c r="J13" s="393">
        <v>5255</v>
      </c>
      <c r="K13" s="396">
        <f t="shared" si="2"/>
        <v>76.68174522107107</v>
      </c>
      <c r="L13" s="395">
        <f t="shared" si="3"/>
        <v>14.788389816766662</v>
      </c>
      <c r="M13" s="317"/>
    </row>
    <row r="14" spans="2:13" ht="15" customHeight="1">
      <c r="B14" s="379" t="s">
        <v>269</v>
      </c>
      <c r="C14" s="274"/>
      <c r="D14" s="397">
        <v>10717</v>
      </c>
      <c r="E14" s="398">
        <v>1148</v>
      </c>
      <c r="F14" s="399">
        <v>1055</v>
      </c>
      <c r="G14" s="400">
        <f t="shared" si="0"/>
        <v>9.844172809554912</v>
      </c>
      <c r="H14" s="399">
        <v>93</v>
      </c>
      <c r="I14" s="401">
        <f t="shared" si="1"/>
        <v>0.8677801623588691</v>
      </c>
      <c r="J14" s="398">
        <v>8860</v>
      </c>
      <c r="K14" s="401">
        <f t="shared" si="2"/>
        <v>82.6723896612858</v>
      </c>
      <c r="L14" s="400">
        <f t="shared" si="3"/>
        <v>11.470823341326938</v>
      </c>
      <c r="M14" s="317"/>
    </row>
    <row r="15" spans="2:13" ht="15" customHeight="1">
      <c r="B15" s="385" t="s">
        <v>270</v>
      </c>
      <c r="C15" s="281"/>
      <c r="D15" s="386">
        <v>10819</v>
      </c>
      <c r="E15" s="387">
        <v>1582</v>
      </c>
      <c r="F15" s="388">
        <v>1449</v>
      </c>
      <c r="G15" s="389">
        <f t="shared" si="0"/>
        <v>13.393104723172197</v>
      </c>
      <c r="H15" s="388">
        <v>133</v>
      </c>
      <c r="I15" s="390">
        <f t="shared" si="1"/>
        <v>1.2293187910158054</v>
      </c>
      <c r="J15" s="387">
        <v>8140</v>
      </c>
      <c r="K15" s="390">
        <f t="shared" si="2"/>
        <v>75.23800720953876</v>
      </c>
      <c r="L15" s="389">
        <f t="shared" si="3"/>
        <v>16.272371939930057</v>
      </c>
      <c r="M15" s="317"/>
    </row>
    <row r="16" spans="2:13" ht="15" customHeight="1">
      <c r="B16" s="391" t="s">
        <v>271</v>
      </c>
      <c r="C16" s="287"/>
      <c r="D16" s="392">
        <v>6902</v>
      </c>
      <c r="E16" s="393">
        <v>1070</v>
      </c>
      <c r="F16" s="394">
        <v>977</v>
      </c>
      <c r="G16" s="395">
        <f t="shared" si="0"/>
        <v>14.155317299333525</v>
      </c>
      <c r="H16" s="394">
        <v>93</v>
      </c>
      <c r="I16" s="396">
        <f t="shared" si="1"/>
        <v>1.3474355259345117</v>
      </c>
      <c r="J16" s="393">
        <v>4936</v>
      </c>
      <c r="K16" s="396">
        <f t="shared" si="2"/>
        <v>71.51550275282527</v>
      </c>
      <c r="L16" s="395">
        <f t="shared" si="3"/>
        <v>17.815517815517815</v>
      </c>
      <c r="M16" s="317"/>
    </row>
    <row r="17" spans="2:13" ht="15" customHeight="1">
      <c r="B17" s="379" t="s">
        <v>272</v>
      </c>
      <c r="C17" s="274"/>
      <c r="D17" s="397">
        <v>13872</v>
      </c>
      <c r="E17" s="398">
        <v>2003</v>
      </c>
      <c r="F17" s="399">
        <v>1793</v>
      </c>
      <c r="G17" s="400">
        <f t="shared" si="0"/>
        <v>12.925317185697807</v>
      </c>
      <c r="H17" s="399">
        <v>210</v>
      </c>
      <c r="I17" s="401">
        <f t="shared" si="1"/>
        <v>1.513840830449827</v>
      </c>
      <c r="J17" s="398">
        <v>10306</v>
      </c>
      <c r="K17" s="401">
        <f t="shared" si="2"/>
        <v>74.29354094579008</v>
      </c>
      <c r="L17" s="400">
        <f t="shared" si="3"/>
        <v>16.272646031359166</v>
      </c>
      <c r="M17" s="317"/>
    </row>
    <row r="18" spans="2:13" ht="15" customHeight="1">
      <c r="B18" s="385" t="s">
        <v>273</v>
      </c>
      <c r="C18" s="281"/>
      <c r="D18" s="386">
        <v>13659</v>
      </c>
      <c r="E18" s="387">
        <v>1754</v>
      </c>
      <c r="F18" s="388">
        <v>1596</v>
      </c>
      <c r="G18" s="389">
        <f t="shared" si="0"/>
        <v>11.684603558093565</v>
      </c>
      <c r="H18" s="388">
        <v>158</v>
      </c>
      <c r="I18" s="390">
        <f t="shared" si="1"/>
        <v>1.156746467530566</v>
      </c>
      <c r="J18" s="387">
        <v>11574</v>
      </c>
      <c r="K18" s="390">
        <f t="shared" si="2"/>
        <v>84.73533933670107</v>
      </c>
      <c r="L18" s="389">
        <f t="shared" si="3"/>
        <v>13.160264105642257</v>
      </c>
      <c r="M18" s="317"/>
    </row>
    <row r="19" spans="2:13" ht="15" customHeight="1">
      <c r="B19" s="391" t="s">
        <v>274</v>
      </c>
      <c r="C19" s="287"/>
      <c r="D19" s="392">
        <v>12519</v>
      </c>
      <c r="E19" s="393">
        <v>2013</v>
      </c>
      <c r="F19" s="394">
        <v>1825</v>
      </c>
      <c r="G19" s="395">
        <f t="shared" si="0"/>
        <v>14.57784168064542</v>
      </c>
      <c r="H19" s="394">
        <v>188</v>
      </c>
      <c r="I19" s="396">
        <f t="shared" si="1"/>
        <v>1.5017173895678568</v>
      </c>
      <c r="J19" s="393">
        <v>9089</v>
      </c>
      <c r="K19" s="396">
        <f t="shared" si="2"/>
        <v>72.60164549884176</v>
      </c>
      <c r="L19" s="395">
        <f t="shared" si="3"/>
        <v>18.13186813186813</v>
      </c>
      <c r="M19" s="317"/>
    </row>
    <row r="20" spans="2:13" ht="15" customHeight="1">
      <c r="B20" s="379" t="s">
        <v>275</v>
      </c>
      <c r="C20" s="274"/>
      <c r="D20" s="397">
        <v>10351</v>
      </c>
      <c r="E20" s="398">
        <v>1742</v>
      </c>
      <c r="F20" s="399">
        <v>1619</v>
      </c>
      <c r="G20" s="400">
        <f t="shared" si="0"/>
        <v>15.641000869481209</v>
      </c>
      <c r="H20" s="399">
        <v>123</v>
      </c>
      <c r="I20" s="401">
        <f t="shared" si="1"/>
        <v>1.1882909863781277</v>
      </c>
      <c r="J20" s="398">
        <v>8294</v>
      </c>
      <c r="K20" s="401">
        <f t="shared" si="2"/>
        <v>80.12752391073327</v>
      </c>
      <c r="L20" s="400">
        <f t="shared" si="3"/>
        <v>17.357512953367877</v>
      </c>
      <c r="M20" s="317"/>
    </row>
    <row r="21" spans="2:13" ht="15" customHeight="1">
      <c r="B21" s="402" t="s">
        <v>276</v>
      </c>
      <c r="C21" s="297"/>
      <c r="D21" s="403">
        <v>12340</v>
      </c>
      <c r="E21" s="404">
        <v>1944</v>
      </c>
      <c r="F21" s="405">
        <v>1818</v>
      </c>
      <c r="G21" s="406">
        <f t="shared" si="0"/>
        <v>14.73257698541329</v>
      </c>
      <c r="H21" s="405">
        <v>126</v>
      </c>
      <c r="I21" s="407">
        <f t="shared" si="1"/>
        <v>1.0210696920583469</v>
      </c>
      <c r="J21" s="404">
        <v>9481</v>
      </c>
      <c r="K21" s="407">
        <f t="shared" si="2"/>
        <v>76.83144246353322</v>
      </c>
      <c r="L21" s="406">
        <f t="shared" si="3"/>
        <v>17.015317286652078</v>
      </c>
      <c r="M21" s="317"/>
    </row>
    <row r="22" spans="2:13" ht="15" customHeight="1">
      <c r="B22" s="391" t="s">
        <v>277</v>
      </c>
      <c r="C22" s="287"/>
      <c r="D22" s="392">
        <v>9371</v>
      </c>
      <c r="E22" s="393">
        <v>1818</v>
      </c>
      <c r="F22" s="394">
        <v>1743</v>
      </c>
      <c r="G22" s="395">
        <f t="shared" si="0"/>
        <v>18.599935972681678</v>
      </c>
      <c r="H22" s="394">
        <v>75</v>
      </c>
      <c r="I22" s="396">
        <f t="shared" si="1"/>
        <v>0.8003414790310532</v>
      </c>
      <c r="J22" s="393">
        <v>7399</v>
      </c>
      <c r="K22" s="396">
        <f t="shared" si="2"/>
        <v>78.95635471134351</v>
      </c>
      <c r="L22" s="395">
        <f t="shared" si="3"/>
        <v>19.724422263209288</v>
      </c>
      <c r="M22" s="317"/>
    </row>
    <row r="23" spans="2:13" ht="15" customHeight="1">
      <c r="B23" s="379" t="s">
        <v>278</v>
      </c>
      <c r="C23" s="274"/>
      <c r="D23" s="397">
        <v>11837</v>
      </c>
      <c r="E23" s="398">
        <v>2222</v>
      </c>
      <c r="F23" s="399">
        <v>1999</v>
      </c>
      <c r="G23" s="400">
        <f t="shared" si="0"/>
        <v>16.887724930303285</v>
      </c>
      <c r="H23" s="399">
        <v>223</v>
      </c>
      <c r="I23" s="401">
        <f t="shared" si="1"/>
        <v>1.8839232913745034</v>
      </c>
      <c r="J23" s="398">
        <v>9288</v>
      </c>
      <c r="K23" s="401">
        <f t="shared" si="2"/>
        <v>78.46582749007351</v>
      </c>
      <c r="L23" s="400">
        <f t="shared" si="3"/>
        <v>19.304952215464812</v>
      </c>
      <c r="M23" s="317"/>
    </row>
    <row r="24" spans="2:13" ht="15" customHeight="1">
      <c r="B24" s="385" t="s">
        <v>279</v>
      </c>
      <c r="C24" s="281"/>
      <c r="D24" s="386">
        <v>7888</v>
      </c>
      <c r="E24" s="387">
        <v>1541</v>
      </c>
      <c r="F24" s="388">
        <v>1439</v>
      </c>
      <c r="G24" s="389">
        <f t="shared" si="0"/>
        <v>18.242900608519268</v>
      </c>
      <c r="H24" s="388">
        <v>102</v>
      </c>
      <c r="I24" s="390">
        <f t="shared" si="1"/>
        <v>1.293103448275862</v>
      </c>
      <c r="J24" s="387">
        <v>5797</v>
      </c>
      <c r="K24" s="390">
        <f t="shared" si="2"/>
        <v>73.49137931034483</v>
      </c>
      <c r="L24" s="389">
        <f t="shared" si="3"/>
        <v>21.00027255382938</v>
      </c>
      <c r="M24" s="317"/>
    </row>
    <row r="25" spans="2:13" ht="15" customHeight="1">
      <c r="B25" s="391" t="s">
        <v>280</v>
      </c>
      <c r="C25" s="287"/>
      <c r="D25" s="392">
        <v>5957</v>
      </c>
      <c r="E25" s="393">
        <v>1021</v>
      </c>
      <c r="F25" s="394">
        <v>956</v>
      </c>
      <c r="G25" s="395">
        <f t="shared" si="0"/>
        <v>16.04834648312909</v>
      </c>
      <c r="H25" s="394">
        <v>65</v>
      </c>
      <c r="I25" s="396">
        <f t="shared" si="1"/>
        <v>1.0911532650663085</v>
      </c>
      <c r="J25" s="393">
        <v>4676</v>
      </c>
      <c r="K25" s="396">
        <f t="shared" si="2"/>
        <v>78.49588719153937</v>
      </c>
      <c r="L25" s="395">
        <f t="shared" si="3"/>
        <v>17.92171318237669</v>
      </c>
      <c r="M25" s="317"/>
    </row>
    <row r="26" spans="2:13" ht="15" customHeight="1">
      <c r="B26" s="379" t="s">
        <v>281</v>
      </c>
      <c r="C26" s="274"/>
      <c r="D26" s="397">
        <v>5360</v>
      </c>
      <c r="E26" s="398">
        <v>888</v>
      </c>
      <c r="F26" s="399">
        <v>839</v>
      </c>
      <c r="G26" s="400">
        <f t="shared" si="0"/>
        <v>15.652985074626866</v>
      </c>
      <c r="H26" s="399">
        <v>49</v>
      </c>
      <c r="I26" s="401">
        <f t="shared" si="1"/>
        <v>0.914179104477612</v>
      </c>
      <c r="J26" s="398">
        <v>3637</v>
      </c>
      <c r="K26" s="401">
        <f t="shared" si="2"/>
        <v>67.8544776119403</v>
      </c>
      <c r="L26" s="400">
        <f t="shared" si="3"/>
        <v>19.624309392265193</v>
      </c>
      <c r="M26" s="317"/>
    </row>
    <row r="27" spans="2:13" ht="15" customHeight="1">
      <c r="B27" s="385" t="s">
        <v>282</v>
      </c>
      <c r="C27" s="281"/>
      <c r="D27" s="386">
        <v>11071</v>
      </c>
      <c r="E27" s="387">
        <v>1113</v>
      </c>
      <c r="F27" s="388">
        <v>1024</v>
      </c>
      <c r="G27" s="389">
        <f t="shared" si="0"/>
        <v>9.249390298979316</v>
      </c>
      <c r="H27" s="388">
        <v>89</v>
      </c>
      <c r="I27" s="390">
        <f t="shared" si="1"/>
        <v>0.8039020865323818</v>
      </c>
      <c r="J27" s="387">
        <v>8747</v>
      </c>
      <c r="K27" s="390">
        <f t="shared" si="2"/>
        <v>79.0082196730196</v>
      </c>
      <c r="L27" s="389">
        <f t="shared" si="3"/>
        <v>11.288032454361055</v>
      </c>
      <c r="M27" s="317"/>
    </row>
    <row r="28" spans="2:13" ht="15" customHeight="1">
      <c r="B28" s="391" t="s">
        <v>283</v>
      </c>
      <c r="C28" s="287"/>
      <c r="D28" s="392">
        <v>19517</v>
      </c>
      <c r="E28" s="393">
        <v>2807</v>
      </c>
      <c r="F28" s="394">
        <v>2572</v>
      </c>
      <c r="G28" s="395">
        <f t="shared" si="0"/>
        <v>13.178254854742018</v>
      </c>
      <c r="H28" s="394">
        <v>235</v>
      </c>
      <c r="I28" s="396">
        <f t="shared" si="1"/>
        <v>1.2040784956704411</v>
      </c>
      <c r="J28" s="393">
        <v>14440</v>
      </c>
      <c r="K28" s="396">
        <f t="shared" si="2"/>
        <v>73.98678075523902</v>
      </c>
      <c r="L28" s="395">
        <f t="shared" si="3"/>
        <v>16.275294254073174</v>
      </c>
      <c r="M28" s="317"/>
    </row>
    <row r="29" spans="2:13" ht="15" customHeight="1">
      <c r="B29" s="379" t="s">
        <v>284</v>
      </c>
      <c r="C29" s="274"/>
      <c r="D29" s="397">
        <v>14493</v>
      </c>
      <c r="E29" s="398">
        <v>1839</v>
      </c>
      <c r="F29" s="399">
        <v>1712</v>
      </c>
      <c r="G29" s="400">
        <f t="shared" si="0"/>
        <v>11.812599185813841</v>
      </c>
      <c r="H29" s="399">
        <v>127</v>
      </c>
      <c r="I29" s="401">
        <f t="shared" si="1"/>
        <v>0.8762851031532465</v>
      </c>
      <c r="J29" s="398">
        <v>11809</v>
      </c>
      <c r="K29" s="401">
        <f t="shared" si="2"/>
        <v>81.48071482784792</v>
      </c>
      <c r="L29" s="400">
        <f t="shared" si="3"/>
        <v>13.474501758499413</v>
      </c>
      <c r="M29" s="317"/>
    </row>
    <row r="30" spans="2:13" ht="15" customHeight="1">
      <c r="B30" s="385" t="s">
        <v>285</v>
      </c>
      <c r="C30" s="281"/>
      <c r="D30" s="386">
        <v>11141</v>
      </c>
      <c r="E30" s="387">
        <v>1385</v>
      </c>
      <c r="F30" s="388">
        <v>1281</v>
      </c>
      <c r="G30" s="389">
        <f t="shared" si="0"/>
        <v>11.498070191185711</v>
      </c>
      <c r="H30" s="388">
        <v>104</v>
      </c>
      <c r="I30" s="390">
        <f t="shared" si="1"/>
        <v>0.9334889148191364</v>
      </c>
      <c r="J30" s="387">
        <v>9235</v>
      </c>
      <c r="K30" s="390">
        <f t="shared" si="2"/>
        <v>82.89202046494928</v>
      </c>
      <c r="L30" s="389">
        <f t="shared" si="3"/>
        <v>13.041431261770246</v>
      </c>
      <c r="M30" s="317"/>
    </row>
    <row r="31" spans="2:13" ht="15" customHeight="1">
      <c r="B31" s="391" t="s">
        <v>286</v>
      </c>
      <c r="C31" s="287"/>
      <c r="D31" s="392">
        <v>15905</v>
      </c>
      <c r="E31" s="393">
        <v>1871</v>
      </c>
      <c r="F31" s="394">
        <v>1732</v>
      </c>
      <c r="G31" s="395">
        <f t="shared" si="0"/>
        <v>10.889657340458974</v>
      </c>
      <c r="H31" s="394">
        <v>139</v>
      </c>
      <c r="I31" s="396">
        <f t="shared" si="1"/>
        <v>0.8739390128890285</v>
      </c>
      <c r="J31" s="393">
        <v>12800</v>
      </c>
      <c r="K31" s="396">
        <f t="shared" si="2"/>
        <v>80.47783715812638</v>
      </c>
      <c r="L31" s="395">
        <f t="shared" si="3"/>
        <v>12.753050235157795</v>
      </c>
      <c r="M31" s="317"/>
    </row>
    <row r="32" spans="2:13" ht="15" customHeight="1">
      <c r="B32" s="379" t="s">
        <v>287</v>
      </c>
      <c r="C32" s="274"/>
      <c r="D32" s="397">
        <v>21725</v>
      </c>
      <c r="E32" s="398">
        <v>3092</v>
      </c>
      <c r="F32" s="399">
        <v>2916</v>
      </c>
      <c r="G32" s="400">
        <f t="shared" si="0"/>
        <v>13.422324510932107</v>
      </c>
      <c r="H32" s="399">
        <v>176</v>
      </c>
      <c r="I32" s="401">
        <f t="shared" si="1"/>
        <v>0.8101265822784811</v>
      </c>
      <c r="J32" s="398">
        <v>15879</v>
      </c>
      <c r="K32" s="401">
        <f t="shared" si="2"/>
        <v>73.0909090909091</v>
      </c>
      <c r="L32" s="400">
        <f t="shared" si="3"/>
        <v>16.298560961467505</v>
      </c>
      <c r="M32" s="317"/>
    </row>
    <row r="33" spans="2:13" ht="15" customHeight="1">
      <c r="B33" s="385" t="s">
        <v>288</v>
      </c>
      <c r="C33" s="281"/>
      <c r="D33" s="386">
        <v>11842</v>
      </c>
      <c r="E33" s="387">
        <v>1496</v>
      </c>
      <c r="F33" s="388">
        <v>1411</v>
      </c>
      <c r="G33" s="389">
        <f t="shared" si="0"/>
        <v>11.915217024151325</v>
      </c>
      <c r="H33" s="388">
        <v>85</v>
      </c>
      <c r="I33" s="390">
        <f t="shared" si="1"/>
        <v>0.7177841580814052</v>
      </c>
      <c r="J33" s="387">
        <v>9318</v>
      </c>
      <c r="K33" s="390">
        <f t="shared" si="2"/>
        <v>78.68603276473569</v>
      </c>
      <c r="L33" s="389">
        <f t="shared" si="3"/>
        <v>13.833918993896802</v>
      </c>
      <c r="M33" s="317"/>
    </row>
    <row r="34" spans="2:13" ht="15" customHeight="1">
      <c r="B34" s="391" t="s">
        <v>289</v>
      </c>
      <c r="C34" s="287"/>
      <c r="D34" s="392">
        <v>11017</v>
      </c>
      <c r="E34" s="393">
        <v>1506</v>
      </c>
      <c r="F34" s="394">
        <v>1419</v>
      </c>
      <c r="G34" s="395">
        <f t="shared" si="0"/>
        <v>12.88009439956431</v>
      </c>
      <c r="H34" s="394">
        <v>87</v>
      </c>
      <c r="I34" s="396">
        <f t="shared" si="1"/>
        <v>0.7896886629754016</v>
      </c>
      <c r="J34" s="393">
        <v>8765</v>
      </c>
      <c r="K34" s="396">
        <f t="shared" si="2"/>
        <v>79.55886357447581</v>
      </c>
      <c r="L34" s="395">
        <f t="shared" si="3"/>
        <v>14.662642391198519</v>
      </c>
      <c r="M34" s="317"/>
    </row>
    <row r="35" spans="2:13" ht="15" customHeight="1">
      <c r="B35" s="379" t="s">
        <v>290</v>
      </c>
      <c r="C35" s="274"/>
      <c r="D35" s="397">
        <v>14140</v>
      </c>
      <c r="E35" s="398">
        <v>2081</v>
      </c>
      <c r="F35" s="399">
        <v>2004</v>
      </c>
      <c r="G35" s="400">
        <f t="shared" si="0"/>
        <v>14.172560113154173</v>
      </c>
      <c r="H35" s="399">
        <v>77</v>
      </c>
      <c r="I35" s="401">
        <f t="shared" si="1"/>
        <v>0.5445544554455445</v>
      </c>
      <c r="J35" s="398">
        <v>11648</v>
      </c>
      <c r="K35" s="401">
        <f t="shared" si="2"/>
        <v>82.37623762376238</v>
      </c>
      <c r="L35" s="400">
        <f t="shared" si="3"/>
        <v>15.157695389321873</v>
      </c>
      <c r="M35" s="317"/>
    </row>
    <row r="36" spans="2:13" ht="15" customHeight="1">
      <c r="B36" s="385" t="s">
        <v>291</v>
      </c>
      <c r="C36" s="281"/>
      <c r="D36" s="386">
        <v>11853</v>
      </c>
      <c r="E36" s="387">
        <v>1765</v>
      </c>
      <c r="F36" s="388">
        <v>1648</v>
      </c>
      <c r="G36" s="389">
        <f t="shared" si="0"/>
        <v>13.903653083607526</v>
      </c>
      <c r="H36" s="388">
        <v>117</v>
      </c>
      <c r="I36" s="390">
        <f t="shared" si="1"/>
        <v>0.9870918754745633</v>
      </c>
      <c r="J36" s="387">
        <v>9346</v>
      </c>
      <c r="K36" s="390">
        <f t="shared" si="2"/>
        <v>78.84923648021598</v>
      </c>
      <c r="L36" s="389">
        <f t="shared" si="3"/>
        <v>15.885158851588516</v>
      </c>
      <c r="M36" s="317"/>
    </row>
    <row r="37" spans="2:13" ht="15" customHeight="1">
      <c r="B37" s="391" t="s">
        <v>292</v>
      </c>
      <c r="C37" s="287"/>
      <c r="D37" s="392">
        <v>18646</v>
      </c>
      <c r="E37" s="393">
        <v>2349</v>
      </c>
      <c r="F37" s="394">
        <v>2187</v>
      </c>
      <c r="G37" s="395">
        <f t="shared" si="0"/>
        <v>11.7290571704387</v>
      </c>
      <c r="H37" s="394">
        <v>162</v>
      </c>
      <c r="I37" s="396">
        <f t="shared" si="1"/>
        <v>0.868819049662126</v>
      </c>
      <c r="J37" s="393">
        <v>14813</v>
      </c>
      <c r="K37" s="396">
        <f t="shared" si="2"/>
        <v>79.44331223854982</v>
      </c>
      <c r="L37" s="395">
        <f t="shared" si="3"/>
        <v>13.687215942197877</v>
      </c>
      <c r="M37" s="317"/>
    </row>
    <row r="38" spans="2:13" ht="15" customHeight="1">
      <c r="B38" s="379" t="s">
        <v>293</v>
      </c>
      <c r="C38" s="274"/>
      <c r="D38" s="397">
        <v>15852</v>
      </c>
      <c r="E38" s="398">
        <v>2047</v>
      </c>
      <c r="F38" s="399">
        <v>1909</v>
      </c>
      <c r="G38" s="400">
        <f t="shared" si="0"/>
        <v>12.042644461266718</v>
      </c>
      <c r="H38" s="399">
        <v>138</v>
      </c>
      <c r="I38" s="401">
        <f t="shared" si="1"/>
        <v>0.8705526116578349</v>
      </c>
      <c r="J38" s="398">
        <v>12628</v>
      </c>
      <c r="K38" s="401">
        <f t="shared" si="2"/>
        <v>79.66187231895029</v>
      </c>
      <c r="L38" s="400">
        <f t="shared" si="3"/>
        <v>13.948892674616694</v>
      </c>
      <c r="M38" s="317"/>
    </row>
    <row r="39" spans="2:13" ht="15" customHeight="1">
      <c r="B39" s="385" t="s">
        <v>294</v>
      </c>
      <c r="C39" s="281"/>
      <c r="D39" s="386">
        <v>18424</v>
      </c>
      <c r="E39" s="387">
        <v>1852</v>
      </c>
      <c r="F39" s="388">
        <v>1765</v>
      </c>
      <c r="G39" s="389">
        <f t="shared" si="0"/>
        <v>9.579895788102476</v>
      </c>
      <c r="H39" s="388">
        <v>87</v>
      </c>
      <c r="I39" s="390">
        <f t="shared" si="1"/>
        <v>0.4722101606600087</v>
      </c>
      <c r="J39" s="387">
        <v>16011</v>
      </c>
      <c r="K39" s="390">
        <f t="shared" si="2"/>
        <v>86.90295267042988</v>
      </c>
      <c r="L39" s="389">
        <f t="shared" si="3"/>
        <v>10.367799361809327</v>
      </c>
      <c r="M39" s="317"/>
    </row>
    <row r="40" spans="2:13" ht="15" customHeight="1">
      <c r="B40" s="391" t="s">
        <v>295</v>
      </c>
      <c r="C40" s="287"/>
      <c r="D40" s="392">
        <v>22004</v>
      </c>
      <c r="E40" s="393">
        <v>2561</v>
      </c>
      <c r="F40" s="394">
        <v>2392</v>
      </c>
      <c r="G40" s="395">
        <f t="shared" si="0"/>
        <v>10.870750772586803</v>
      </c>
      <c r="H40" s="394">
        <v>169</v>
      </c>
      <c r="I40" s="396">
        <f t="shared" si="1"/>
        <v>0.7680421741501545</v>
      </c>
      <c r="J40" s="393">
        <v>17648</v>
      </c>
      <c r="K40" s="396">
        <f t="shared" si="2"/>
        <v>80.20359934557352</v>
      </c>
      <c r="L40" s="395">
        <f t="shared" si="3"/>
        <v>12.672571626503043</v>
      </c>
      <c r="M40" s="317"/>
    </row>
    <row r="41" spans="2:13" ht="15" customHeight="1">
      <c r="B41" s="379" t="s">
        <v>296</v>
      </c>
      <c r="C41" s="274"/>
      <c r="D41" s="397">
        <v>12381</v>
      </c>
      <c r="E41" s="398">
        <v>1554</v>
      </c>
      <c r="F41" s="399">
        <v>1447</v>
      </c>
      <c r="G41" s="400">
        <f t="shared" si="0"/>
        <v>11.687262741297149</v>
      </c>
      <c r="H41" s="399">
        <v>107</v>
      </c>
      <c r="I41" s="401">
        <f t="shared" si="1"/>
        <v>0.8642274452790566</v>
      </c>
      <c r="J41" s="398">
        <v>10209</v>
      </c>
      <c r="K41" s="401">
        <f t="shared" si="2"/>
        <v>82.45699055003635</v>
      </c>
      <c r="L41" s="400">
        <f t="shared" si="3"/>
        <v>13.2109155827595</v>
      </c>
      <c r="M41" s="317"/>
    </row>
    <row r="42" spans="2:13" ht="15" customHeight="1">
      <c r="B42" s="385" t="s">
        <v>297</v>
      </c>
      <c r="C42" s="281"/>
      <c r="D42" s="386">
        <v>10938</v>
      </c>
      <c r="E42" s="387">
        <v>1445</v>
      </c>
      <c r="F42" s="388">
        <v>1347</v>
      </c>
      <c r="G42" s="389">
        <f t="shared" si="0"/>
        <v>12.31486560614372</v>
      </c>
      <c r="H42" s="388">
        <v>98</v>
      </c>
      <c r="I42" s="390">
        <f t="shared" si="1"/>
        <v>0.8959590418723715</v>
      </c>
      <c r="J42" s="387">
        <v>8942</v>
      </c>
      <c r="K42" s="390">
        <f t="shared" si="2"/>
        <v>81.7516913512525</v>
      </c>
      <c r="L42" s="389">
        <f t="shared" si="3"/>
        <v>13.911620294599016</v>
      </c>
      <c r="M42" s="317"/>
    </row>
    <row r="43" spans="2:13" ht="15" customHeight="1">
      <c r="B43" s="391" t="s">
        <v>298</v>
      </c>
      <c r="C43" s="287"/>
      <c r="D43" s="392">
        <v>24271</v>
      </c>
      <c r="E43" s="393">
        <v>2850</v>
      </c>
      <c r="F43" s="394">
        <v>2605</v>
      </c>
      <c r="G43" s="395">
        <f t="shared" si="0"/>
        <v>10.73297350747806</v>
      </c>
      <c r="H43" s="394">
        <v>245</v>
      </c>
      <c r="I43" s="396">
        <f t="shared" si="1"/>
        <v>1.0094351283424663</v>
      </c>
      <c r="J43" s="393">
        <v>21040</v>
      </c>
      <c r="K43" s="396">
        <f t="shared" si="2"/>
        <v>86.68781673602241</v>
      </c>
      <c r="L43" s="395">
        <f t="shared" si="3"/>
        <v>11.929677689409795</v>
      </c>
      <c r="M43" s="317"/>
    </row>
    <row r="44" spans="1:13" ht="3" customHeight="1">
      <c r="A44" s="408"/>
      <c r="B44" s="409"/>
      <c r="C44" s="410"/>
      <c r="D44" s="411"/>
      <c r="E44" s="412"/>
      <c r="F44" s="408"/>
      <c r="G44" s="408"/>
      <c r="H44" s="408"/>
      <c r="I44" s="413"/>
      <c r="J44" s="412"/>
      <c r="K44" s="413"/>
      <c r="L44" s="412"/>
      <c r="M44" s="317"/>
    </row>
    <row r="45" spans="3:13" ht="12" customHeight="1">
      <c r="C45" s="317"/>
      <c r="D45" s="132" t="s">
        <v>338</v>
      </c>
      <c r="E45" s="376"/>
      <c r="F45" s="317"/>
      <c r="G45" s="317"/>
      <c r="H45" s="317"/>
      <c r="I45" s="317"/>
      <c r="J45" s="317"/>
      <c r="K45" s="317"/>
      <c r="L45" s="317"/>
      <c r="M45" s="317"/>
    </row>
    <row r="46" spans="3:13" ht="13.5"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</row>
    <row r="47" spans="3:13" ht="13.5"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</row>
    <row r="48" spans="3:13" ht="13.5"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</row>
    <row r="49" spans="3:13" ht="13.5"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</row>
    <row r="50" spans="3:13" ht="13.5"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</row>
    <row r="51" spans="3:13" ht="13.5"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</row>
    <row r="52" spans="3:13" ht="13.5"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</row>
  </sheetData>
  <sheetProtection/>
  <mergeCells count="4">
    <mergeCell ref="D2:D5"/>
    <mergeCell ref="J3:K5"/>
    <mergeCell ref="E2:I3"/>
    <mergeCell ref="E4:E6"/>
  </mergeCells>
  <printOptions horizontalCentered="1"/>
  <pageMargins left="0.7874015748031497" right="0.7874015748031497" top="0.984251968503937" bottom="0.984251968503937" header="0.5118110236220472" footer="0.5118110236220472"/>
  <pageSetup firstPageNumber="27" useFirstPageNumber="1" horizontalDpi="400" verticalDpi="400" orientation="portrait" paperSize="9" r:id="rId1"/>
  <headerFooter alignWithMargins="0">
    <oddFooter>&amp;C&amp;9－&amp;P－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PageLayoutView="0" workbookViewId="0" topLeftCell="A1">
      <pane xSplit="4" ySplit="6" topLeftCell="E7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A1" sqref="A1"/>
    </sheetView>
  </sheetViews>
  <sheetFormatPr defaultColWidth="9.00390625" defaultRowHeight="13.5"/>
  <cols>
    <col min="1" max="2" width="3.625" style="1" customWidth="1"/>
    <col min="3" max="3" width="10.875" style="1" customWidth="1"/>
    <col min="4" max="4" width="0.74609375" style="1" customWidth="1"/>
    <col min="5" max="16" width="7.875" style="1" customWidth="1"/>
    <col min="17" max="16384" width="9.00390625" style="1" customWidth="1"/>
  </cols>
  <sheetData>
    <row r="1" spans="2:15" ht="17.25">
      <c r="B1" s="3" t="s">
        <v>52</v>
      </c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6" ht="13.5">
      <c r="A3" s="20"/>
      <c r="B3" s="21"/>
      <c r="C3" s="21"/>
      <c r="D3" s="21"/>
      <c r="E3" s="22"/>
      <c r="F3" s="23" t="s">
        <v>27</v>
      </c>
      <c r="G3" s="24"/>
      <c r="H3" s="24"/>
      <c r="I3" s="24"/>
      <c r="J3" s="24"/>
      <c r="K3" s="24"/>
      <c r="L3" s="24"/>
      <c r="M3" s="23" t="s">
        <v>28</v>
      </c>
      <c r="N3" s="24"/>
      <c r="O3" s="24"/>
      <c r="P3" s="24"/>
    </row>
    <row r="4" spans="1:16" ht="13.5">
      <c r="A4" s="25" t="s">
        <v>17</v>
      </c>
      <c r="B4" s="415" t="s">
        <v>26</v>
      </c>
      <c r="C4" s="415"/>
      <c r="D4" s="18"/>
      <c r="E4" s="48" t="s">
        <v>2</v>
      </c>
      <c r="F4" s="26"/>
      <c r="G4" s="27" t="s">
        <v>1</v>
      </c>
      <c r="H4" s="28"/>
      <c r="I4" s="28"/>
      <c r="J4" s="28"/>
      <c r="K4" s="28"/>
      <c r="L4" s="26"/>
      <c r="M4" s="26"/>
      <c r="N4" s="26"/>
      <c r="O4" s="26"/>
      <c r="P4" s="26"/>
    </row>
    <row r="5" spans="1:16" ht="37.5" customHeight="1">
      <c r="A5" s="165" t="s">
        <v>18</v>
      </c>
      <c r="B5" s="416" t="s">
        <v>29</v>
      </c>
      <c r="C5" s="417"/>
      <c r="D5" s="29"/>
      <c r="E5" s="30" t="s">
        <v>0</v>
      </c>
      <c r="F5" s="31"/>
      <c r="G5" s="6" t="s">
        <v>3</v>
      </c>
      <c r="H5" s="6" t="s">
        <v>4</v>
      </c>
      <c r="I5" s="32"/>
      <c r="J5" s="228" t="s">
        <v>246</v>
      </c>
      <c r="K5" s="6" t="s">
        <v>5</v>
      </c>
      <c r="L5" s="31"/>
      <c r="M5" s="31"/>
      <c r="N5" s="33" t="s">
        <v>19</v>
      </c>
      <c r="O5" s="33" t="s">
        <v>20</v>
      </c>
      <c r="P5" s="33" t="s">
        <v>21</v>
      </c>
    </row>
    <row r="6" spans="1:16" ht="4.5" customHeight="1">
      <c r="A6" s="18"/>
      <c r="B6" s="167"/>
      <c r="C6" s="34"/>
      <c r="D6" s="35"/>
      <c r="E6" s="36"/>
      <c r="F6" s="18"/>
      <c r="G6" s="7"/>
      <c r="H6" s="7"/>
      <c r="I6" s="18"/>
      <c r="J6" s="18"/>
      <c r="K6" s="7"/>
      <c r="L6" s="18"/>
      <c r="M6" s="18"/>
      <c r="N6" s="18"/>
      <c r="O6" s="18"/>
      <c r="P6" s="14"/>
    </row>
    <row r="7" spans="1:18" s="4" customFormat="1" ht="14.25" customHeight="1">
      <c r="A7" s="42"/>
      <c r="B7" s="43" t="s">
        <v>6</v>
      </c>
      <c r="C7" s="43"/>
      <c r="D7" s="44"/>
      <c r="E7" s="45">
        <v>360954</v>
      </c>
      <c r="F7" s="46">
        <v>228950</v>
      </c>
      <c r="G7" s="46">
        <v>223438</v>
      </c>
      <c r="H7" s="46">
        <v>189481</v>
      </c>
      <c r="I7" s="46">
        <v>27315</v>
      </c>
      <c r="J7" s="46">
        <v>4702</v>
      </c>
      <c r="K7" s="46">
        <v>1940</v>
      </c>
      <c r="L7" s="46">
        <v>5512</v>
      </c>
      <c r="M7" s="46">
        <v>131414</v>
      </c>
      <c r="N7" s="46">
        <v>55744</v>
      </c>
      <c r="O7" s="46">
        <v>40355</v>
      </c>
      <c r="P7" s="46">
        <v>35315</v>
      </c>
      <c r="R7" s="5"/>
    </row>
    <row r="8" spans="1:18" ht="14.25" customHeight="1">
      <c r="A8" s="38"/>
      <c r="B8" s="414" t="s">
        <v>7</v>
      </c>
      <c r="C8" s="414"/>
      <c r="D8" s="14"/>
      <c r="E8" s="12">
        <v>308556</v>
      </c>
      <c r="F8" s="184">
        <v>216882</v>
      </c>
      <c r="G8" s="184">
        <v>211770</v>
      </c>
      <c r="H8" s="184">
        <v>180482</v>
      </c>
      <c r="I8" s="184">
        <v>24984</v>
      </c>
      <c r="J8" s="184">
        <v>4701</v>
      </c>
      <c r="K8" s="184">
        <v>1603</v>
      </c>
      <c r="L8" s="184">
        <v>5112</v>
      </c>
      <c r="M8" s="184">
        <v>91243</v>
      </c>
      <c r="N8" s="184">
        <v>43344</v>
      </c>
      <c r="O8" s="184">
        <v>40343</v>
      </c>
      <c r="P8" s="184">
        <v>7556</v>
      </c>
      <c r="R8" s="5"/>
    </row>
    <row r="9" spans="1:18" ht="14.25" customHeight="1">
      <c r="A9" s="37" t="s">
        <v>15</v>
      </c>
      <c r="B9" s="414" t="s">
        <v>8</v>
      </c>
      <c r="C9" s="414"/>
      <c r="D9" s="14"/>
      <c r="E9" s="12">
        <v>52398</v>
      </c>
      <c r="F9" s="184">
        <v>12068</v>
      </c>
      <c r="G9" s="184">
        <v>11668</v>
      </c>
      <c r="H9" s="184">
        <v>8999</v>
      </c>
      <c r="I9" s="184">
        <v>2331</v>
      </c>
      <c r="J9" s="184">
        <v>1</v>
      </c>
      <c r="K9" s="184">
        <v>337</v>
      </c>
      <c r="L9" s="184">
        <v>400</v>
      </c>
      <c r="M9" s="184">
        <v>40171</v>
      </c>
      <c r="N9" s="184">
        <v>12400</v>
      </c>
      <c r="O9" s="184">
        <v>12</v>
      </c>
      <c r="P9" s="184">
        <v>27759</v>
      </c>
      <c r="R9" s="5"/>
    </row>
    <row r="10" spans="1:18" ht="14.25" customHeight="1">
      <c r="A10" s="38"/>
      <c r="B10" s="47" t="s">
        <v>14</v>
      </c>
      <c r="C10" s="19" t="s">
        <v>9</v>
      </c>
      <c r="D10" s="14"/>
      <c r="E10" s="12">
        <v>30570</v>
      </c>
      <c r="F10" s="184">
        <v>9774</v>
      </c>
      <c r="G10" s="184">
        <v>9432</v>
      </c>
      <c r="H10" s="184">
        <v>7346</v>
      </c>
      <c r="I10" s="184">
        <v>1858</v>
      </c>
      <c r="J10" s="184">
        <v>0</v>
      </c>
      <c r="K10" s="184">
        <v>228</v>
      </c>
      <c r="L10" s="184">
        <v>342</v>
      </c>
      <c r="M10" s="184">
        <v>20739</v>
      </c>
      <c r="N10" s="184">
        <v>8834</v>
      </c>
      <c r="O10" s="184">
        <v>4</v>
      </c>
      <c r="P10" s="184">
        <v>11901</v>
      </c>
      <c r="R10" s="5"/>
    </row>
    <row r="11" spans="1:18" ht="14.25" customHeight="1">
      <c r="A11" s="37"/>
      <c r="B11" s="19"/>
      <c r="C11" s="19" t="s">
        <v>10</v>
      </c>
      <c r="D11" s="14"/>
      <c r="E11" s="12">
        <v>21828</v>
      </c>
      <c r="F11" s="184">
        <v>2294</v>
      </c>
      <c r="G11" s="184">
        <v>2236</v>
      </c>
      <c r="H11" s="184">
        <v>1653</v>
      </c>
      <c r="I11" s="184">
        <v>473</v>
      </c>
      <c r="J11" s="184">
        <v>0</v>
      </c>
      <c r="K11" s="184">
        <v>109</v>
      </c>
      <c r="L11" s="184">
        <v>58</v>
      </c>
      <c r="M11" s="184">
        <v>19432</v>
      </c>
      <c r="N11" s="184">
        <v>3566</v>
      </c>
      <c r="O11" s="184">
        <v>8</v>
      </c>
      <c r="P11" s="184">
        <v>15858</v>
      </c>
      <c r="R11" s="5"/>
    </row>
    <row r="12" spans="1:18" s="4" customFormat="1" ht="14.25" customHeight="1">
      <c r="A12" s="37" t="s">
        <v>16</v>
      </c>
      <c r="B12" s="17" t="s">
        <v>11</v>
      </c>
      <c r="C12" s="17"/>
      <c r="D12" s="11"/>
      <c r="E12" s="9">
        <v>173302</v>
      </c>
      <c r="F12" s="114">
        <v>133513</v>
      </c>
      <c r="G12" s="114">
        <v>130131</v>
      </c>
      <c r="H12" s="114">
        <v>125367</v>
      </c>
      <c r="I12" s="114">
        <v>601</v>
      </c>
      <c r="J12" s="114">
        <v>3032</v>
      </c>
      <c r="K12" s="114">
        <v>1131</v>
      </c>
      <c r="L12" s="114">
        <v>3382</v>
      </c>
      <c r="M12" s="114">
        <v>39479</v>
      </c>
      <c r="N12" s="114">
        <v>904</v>
      </c>
      <c r="O12" s="114">
        <v>21895</v>
      </c>
      <c r="P12" s="114">
        <v>16680</v>
      </c>
      <c r="R12" s="5"/>
    </row>
    <row r="13" spans="1:18" ht="14.25" customHeight="1">
      <c r="A13" s="38"/>
      <c r="B13" s="414" t="s">
        <v>7</v>
      </c>
      <c r="C13" s="414"/>
      <c r="D13" s="14"/>
      <c r="E13" s="12">
        <v>152496</v>
      </c>
      <c r="F13" s="184">
        <v>125460</v>
      </c>
      <c r="G13" s="184">
        <v>122435</v>
      </c>
      <c r="H13" s="184">
        <v>118275</v>
      </c>
      <c r="I13" s="184">
        <v>287</v>
      </c>
      <c r="J13" s="184">
        <v>3031</v>
      </c>
      <c r="K13" s="184">
        <v>842</v>
      </c>
      <c r="L13" s="184">
        <v>3025</v>
      </c>
      <c r="M13" s="184">
        <v>26772</v>
      </c>
      <c r="N13" s="184">
        <v>327</v>
      </c>
      <c r="O13" s="184">
        <v>21895</v>
      </c>
      <c r="P13" s="184">
        <v>4550</v>
      </c>
      <c r="R13" s="5"/>
    </row>
    <row r="14" spans="1:18" ht="14.25" customHeight="1">
      <c r="A14" s="38"/>
      <c r="B14" s="414" t="s">
        <v>8</v>
      </c>
      <c r="C14" s="414"/>
      <c r="D14" s="14"/>
      <c r="E14" s="12">
        <v>20806</v>
      </c>
      <c r="F14" s="184">
        <v>8053</v>
      </c>
      <c r="G14" s="184">
        <v>7696</v>
      </c>
      <c r="H14" s="184">
        <v>7092</v>
      </c>
      <c r="I14" s="184">
        <v>314</v>
      </c>
      <c r="J14" s="184">
        <v>1</v>
      </c>
      <c r="K14" s="184">
        <v>289</v>
      </c>
      <c r="L14" s="184">
        <v>357</v>
      </c>
      <c r="M14" s="184">
        <v>12707</v>
      </c>
      <c r="N14" s="184">
        <v>577</v>
      </c>
      <c r="O14" s="184">
        <v>0</v>
      </c>
      <c r="P14" s="184">
        <v>12130</v>
      </c>
      <c r="R14" s="5"/>
    </row>
    <row r="15" spans="1:18" ht="14.25" customHeight="1">
      <c r="A15" s="40" t="s">
        <v>23</v>
      </c>
      <c r="B15" s="47" t="s">
        <v>14</v>
      </c>
      <c r="C15" s="19" t="s">
        <v>9</v>
      </c>
      <c r="D15" s="14"/>
      <c r="E15" s="12">
        <v>12853</v>
      </c>
      <c r="F15" s="184">
        <v>6441</v>
      </c>
      <c r="G15" s="184">
        <v>6135</v>
      </c>
      <c r="H15" s="184">
        <v>5721</v>
      </c>
      <c r="I15" s="184">
        <v>222</v>
      </c>
      <c r="J15" s="184">
        <v>0</v>
      </c>
      <c r="K15" s="184">
        <v>192</v>
      </c>
      <c r="L15" s="184">
        <v>306</v>
      </c>
      <c r="M15" s="184">
        <v>6394</v>
      </c>
      <c r="N15" s="184">
        <v>383</v>
      </c>
      <c r="O15" s="184">
        <v>0</v>
      </c>
      <c r="P15" s="184">
        <v>6011</v>
      </c>
      <c r="R15" s="5"/>
    </row>
    <row r="16" spans="1:18" ht="14.25" customHeight="1">
      <c r="A16" s="38"/>
      <c r="B16" s="19"/>
      <c r="C16" s="19" t="s">
        <v>10</v>
      </c>
      <c r="D16" s="14"/>
      <c r="E16" s="12">
        <v>7953</v>
      </c>
      <c r="F16" s="184">
        <v>1612</v>
      </c>
      <c r="G16" s="184">
        <v>1561</v>
      </c>
      <c r="H16" s="184">
        <v>1371</v>
      </c>
      <c r="I16" s="184">
        <v>92</v>
      </c>
      <c r="J16" s="184">
        <v>1</v>
      </c>
      <c r="K16" s="184">
        <v>97</v>
      </c>
      <c r="L16" s="184">
        <v>51</v>
      </c>
      <c r="M16" s="184">
        <v>6313</v>
      </c>
      <c r="N16" s="184">
        <v>194</v>
      </c>
      <c r="O16" s="184">
        <v>0</v>
      </c>
      <c r="P16" s="184">
        <v>6119</v>
      </c>
      <c r="R16" s="5"/>
    </row>
    <row r="17" spans="1:18" s="4" customFormat="1" ht="14.25" customHeight="1">
      <c r="A17" s="39"/>
      <c r="B17" s="17" t="s">
        <v>12</v>
      </c>
      <c r="C17" s="17"/>
      <c r="D17" s="11"/>
      <c r="E17" s="9">
        <v>187652</v>
      </c>
      <c r="F17" s="114">
        <v>95437</v>
      </c>
      <c r="G17" s="114">
        <v>93307</v>
      </c>
      <c r="H17" s="114">
        <v>64114</v>
      </c>
      <c r="I17" s="114">
        <v>26714</v>
      </c>
      <c r="J17" s="114">
        <v>1670</v>
      </c>
      <c r="K17" s="114">
        <v>809</v>
      </c>
      <c r="L17" s="114">
        <v>2130</v>
      </c>
      <c r="M17" s="114">
        <v>91935</v>
      </c>
      <c r="N17" s="114">
        <v>54840</v>
      </c>
      <c r="O17" s="114">
        <v>18460</v>
      </c>
      <c r="P17" s="114">
        <v>18635</v>
      </c>
      <c r="R17" s="5"/>
    </row>
    <row r="18" spans="1:18" ht="14.25" customHeight="1">
      <c r="A18" s="37" t="s">
        <v>22</v>
      </c>
      <c r="B18" s="414" t="s">
        <v>7</v>
      </c>
      <c r="C18" s="414"/>
      <c r="D18" s="14"/>
      <c r="E18" s="12">
        <v>156060</v>
      </c>
      <c r="F18" s="184">
        <v>91422</v>
      </c>
      <c r="G18" s="184">
        <v>89335</v>
      </c>
      <c r="H18" s="184">
        <v>62207</v>
      </c>
      <c r="I18" s="184">
        <v>24697</v>
      </c>
      <c r="J18" s="184">
        <v>1670</v>
      </c>
      <c r="K18" s="184">
        <v>761</v>
      </c>
      <c r="L18" s="184">
        <v>2087</v>
      </c>
      <c r="M18" s="184">
        <v>64471</v>
      </c>
      <c r="N18" s="184">
        <v>43017</v>
      </c>
      <c r="O18" s="184">
        <v>18448</v>
      </c>
      <c r="P18" s="184">
        <v>3006</v>
      </c>
      <c r="R18" s="5"/>
    </row>
    <row r="19" spans="1:18" ht="14.25" customHeight="1">
      <c r="A19" s="38"/>
      <c r="B19" s="414" t="s">
        <v>8</v>
      </c>
      <c r="C19" s="414"/>
      <c r="D19" s="14"/>
      <c r="E19" s="12">
        <v>31592</v>
      </c>
      <c r="F19" s="184">
        <v>4015</v>
      </c>
      <c r="G19" s="184">
        <v>3972</v>
      </c>
      <c r="H19" s="184">
        <v>1907</v>
      </c>
      <c r="I19" s="184">
        <v>2017</v>
      </c>
      <c r="J19" s="184">
        <v>0</v>
      </c>
      <c r="K19" s="184">
        <v>48</v>
      </c>
      <c r="L19" s="184">
        <v>43</v>
      </c>
      <c r="M19" s="184">
        <v>27464</v>
      </c>
      <c r="N19" s="184">
        <v>11823</v>
      </c>
      <c r="O19" s="184">
        <v>12</v>
      </c>
      <c r="P19" s="184">
        <v>15629</v>
      </c>
      <c r="R19" s="5"/>
    </row>
    <row r="20" spans="1:18" ht="14.25" customHeight="1">
      <c r="A20" s="37"/>
      <c r="B20" s="47" t="s">
        <v>14</v>
      </c>
      <c r="C20" s="19" t="s">
        <v>9</v>
      </c>
      <c r="D20" s="14"/>
      <c r="E20" s="12">
        <v>17717</v>
      </c>
      <c r="F20" s="184">
        <v>3333</v>
      </c>
      <c r="G20" s="184">
        <v>3797</v>
      </c>
      <c r="H20" s="184">
        <v>1625</v>
      </c>
      <c r="I20" s="184">
        <v>1636</v>
      </c>
      <c r="J20" s="184">
        <v>0</v>
      </c>
      <c r="K20" s="184">
        <v>36</v>
      </c>
      <c r="L20" s="184">
        <v>36</v>
      </c>
      <c r="M20" s="184">
        <v>14345</v>
      </c>
      <c r="N20" s="184">
        <v>8451</v>
      </c>
      <c r="O20" s="184">
        <v>4</v>
      </c>
      <c r="P20" s="184">
        <v>5890</v>
      </c>
      <c r="R20" s="5"/>
    </row>
    <row r="21" spans="1:18" ht="14.25" customHeight="1">
      <c r="A21" s="37"/>
      <c r="B21" s="19"/>
      <c r="C21" s="19" t="s">
        <v>10</v>
      </c>
      <c r="D21" s="14"/>
      <c r="E21" s="12">
        <v>13875</v>
      </c>
      <c r="F21" s="185">
        <v>682</v>
      </c>
      <c r="G21" s="185">
        <v>675</v>
      </c>
      <c r="H21" s="185">
        <v>282</v>
      </c>
      <c r="I21" s="185">
        <v>381</v>
      </c>
      <c r="J21" s="185">
        <v>0</v>
      </c>
      <c r="K21" s="185">
        <v>12</v>
      </c>
      <c r="L21" s="185">
        <v>7</v>
      </c>
      <c r="M21" s="185">
        <v>13119</v>
      </c>
      <c r="N21" s="185">
        <v>3372</v>
      </c>
      <c r="O21" s="185">
        <v>8</v>
      </c>
      <c r="P21" s="185">
        <v>9739</v>
      </c>
      <c r="R21" s="5"/>
    </row>
    <row r="22" spans="1:18" s="4" customFormat="1" ht="14.25" customHeight="1">
      <c r="A22" s="42"/>
      <c r="B22" s="43" t="s">
        <v>6</v>
      </c>
      <c r="C22" s="43"/>
      <c r="D22" s="44"/>
      <c r="E22" s="45">
        <v>382787</v>
      </c>
      <c r="F22" s="46">
        <v>245779</v>
      </c>
      <c r="G22" s="46">
        <v>236827</v>
      </c>
      <c r="H22" s="46">
        <v>198439</v>
      </c>
      <c r="I22" s="46">
        <v>30421</v>
      </c>
      <c r="J22" s="46">
        <v>5956</v>
      </c>
      <c r="K22" s="46">
        <v>2011</v>
      </c>
      <c r="L22" s="46">
        <v>8952</v>
      </c>
      <c r="M22" s="46">
        <v>135674</v>
      </c>
      <c r="N22" s="46">
        <v>56797</v>
      </c>
      <c r="O22" s="46">
        <v>39796</v>
      </c>
      <c r="P22" s="46">
        <v>39081</v>
      </c>
      <c r="R22" s="5"/>
    </row>
    <row r="23" spans="1:18" ht="14.25" customHeight="1">
      <c r="A23" s="38"/>
      <c r="B23" s="414" t="s">
        <v>7</v>
      </c>
      <c r="C23" s="414"/>
      <c r="D23" s="14"/>
      <c r="E23" s="12">
        <v>320421</v>
      </c>
      <c r="F23" s="184">
        <v>230335</v>
      </c>
      <c r="G23" s="184">
        <v>221915</v>
      </c>
      <c r="H23" s="184">
        <v>187129</v>
      </c>
      <c r="I23" s="184">
        <v>27216</v>
      </c>
      <c r="J23" s="184">
        <v>5954</v>
      </c>
      <c r="K23" s="184">
        <v>1616</v>
      </c>
      <c r="L23" s="184">
        <v>8420</v>
      </c>
      <c r="M23" s="184">
        <v>88879</v>
      </c>
      <c r="N23" s="184">
        <v>42080</v>
      </c>
      <c r="O23" s="184">
        <v>39785</v>
      </c>
      <c r="P23" s="184">
        <v>7014</v>
      </c>
      <c r="R23" s="5"/>
    </row>
    <row r="24" spans="1:18" ht="14.25" customHeight="1">
      <c r="A24" s="37" t="s">
        <v>15</v>
      </c>
      <c r="B24" s="414" t="s">
        <v>8</v>
      </c>
      <c r="C24" s="414"/>
      <c r="D24" s="14"/>
      <c r="E24" s="12">
        <v>62366</v>
      </c>
      <c r="F24" s="184">
        <v>15444</v>
      </c>
      <c r="G24" s="184">
        <v>14912</v>
      </c>
      <c r="H24" s="184">
        <v>11310</v>
      </c>
      <c r="I24" s="184">
        <v>3205</v>
      </c>
      <c r="J24" s="184">
        <v>2</v>
      </c>
      <c r="K24" s="184">
        <v>395</v>
      </c>
      <c r="L24" s="184">
        <v>532</v>
      </c>
      <c r="M24" s="184">
        <v>46795</v>
      </c>
      <c r="N24" s="184">
        <v>14717</v>
      </c>
      <c r="O24" s="184">
        <v>11</v>
      </c>
      <c r="P24" s="184">
        <v>32067</v>
      </c>
      <c r="R24" s="5"/>
    </row>
    <row r="25" spans="1:18" ht="14.25" customHeight="1">
      <c r="A25" s="38"/>
      <c r="B25" s="47" t="s">
        <v>14</v>
      </c>
      <c r="C25" s="19" t="s">
        <v>9</v>
      </c>
      <c r="D25" s="14"/>
      <c r="E25" s="12">
        <v>36447</v>
      </c>
      <c r="F25" s="184">
        <v>12639</v>
      </c>
      <c r="G25" s="184">
        <v>12164</v>
      </c>
      <c r="H25" s="184">
        <v>9384</v>
      </c>
      <c r="I25" s="184">
        <v>2509</v>
      </c>
      <c r="J25" s="184">
        <v>2</v>
      </c>
      <c r="K25" s="184">
        <v>269</v>
      </c>
      <c r="L25" s="184">
        <v>475</v>
      </c>
      <c r="M25" s="184">
        <v>23717</v>
      </c>
      <c r="N25" s="184">
        <v>10537</v>
      </c>
      <c r="O25" s="184">
        <v>6</v>
      </c>
      <c r="P25" s="184">
        <v>13174</v>
      </c>
      <c r="R25" s="5"/>
    </row>
    <row r="26" spans="1:18" ht="14.25" customHeight="1">
      <c r="A26" s="37"/>
      <c r="B26" s="19"/>
      <c r="C26" s="19" t="s">
        <v>10</v>
      </c>
      <c r="D26" s="14"/>
      <c r="E26" s="12">
        <v>25919</v>
      </c>
      <c r="F26" s="184">
        <v>2805</v>
      </c>
      <c r="G26" s="184">
        <v>2748</v>
      </c>
      <c r="H26" s="184">
        <v>1926</v>
      </c>
      <c r="I26" s="184">
        <v>696</v>
      </c>
      <c r="J26" s="184">
        <v>0</v>
      </c>
      <c r="K26" s="184">
        <v>126</v>
      </c>
      <c r="L26" s="184">
        <v>57</v>
      </c>
      <c r="M26" s="184">
        <v>23078</v>
      </c>
      <c r="N26" s="184">
        <v>4180</v>
      </c>
      <c r="O26" s="184">
        <v>5</v>
      </c>
      <c r="P26" s="184">
        <v>18893</v>
      </c>
      <c r="R26" s="5"/>
    </row>
    <row r="27" spans="1:18" s="4" customFormat="1" ht="14.25" customHeight="1">
      <c r="A27" s="37" t="s">
        <v>16</v>
      </c>
      <c r="B27" s="17" t="s">
        <v>11</v>
      </c>
      <c r="C27" s="17"/>
      <c r="D27" s="11"/>
      <c r="E27" s="9">
        <v>184918</v>
      </c>
      <c r="F27" s="114">
        <v>142694</v>
      </c>
      <c r="G27" s="114">
        <v>137285</v>
      </c>
      <c r="H27" s="114">
        <v>131721</v>
      </c>
      <c r="I27" s="114">
        <v>908</v>
      </c>
      <c r="J27" s="114">
        <v>3602</v>
      </c>
      <c r="K27" s="114">
        <v>1054</v>
      </c>
      <c r="L27" s="114">
        <v>5409</v>
      </c>
      <c r="M27" s="114">
        <v>41289</v>
      </c>
      <c r="N27" s="114">
        <v>1120</v>
      </c>
      <c r="O27" s="114">
        <v>22013</v>
      </c>
      <c r="P27" s="114">
        <v>18156</v>
      </c>
      <c r="R27" s="5"/>
    </row>
    <row r="28" spans="1:18" ht="14.25" customHeight="1">
      <c r="A28" s="38"/>
      <c r="B28" s="414" t="s">
        <v>7</v>
      </c>
      <c r="C28" s="414"/>
      <c r="D28" s="14"/>
      <c r="E28" s="12">
        <v>159726</v>
      </c>
      <c r="F28" s="184">
        <v>132300</v>
      </c>
      <c r="G28" s="184">
        <v>127359</v>
      </c>
      <c r="H28" s="184">
        <v>122632</v>
      </c>
      <c r="I28" s="184">
        <v>402</v>
      </c>
      <c r="J28" s="184">
        <v>3601</v>
      </c>
      <c r="K28" s="184">
        <v>724</v>
      </c>
      <c r="L28" s="184">
        <v>4941</v>
      </c>
      <c r="M28" s="184">
        <v>26560</v>
      </c>
      <c r="N28" s="184">
        <v>332</v>
      </c>
      <c r="O28" s="184">
        <v>22009</v>
      </c>
      <c r="P28" s="184">
        <v>4219</v>
      </c>
      <c r="R28" s="5"/>
    </row>
    <row r="29" spans="1:18" ht="14.25" customHeight="1">
      <c r="A29" s="38"/>
      <c r="B29" s="414" t="s">
        <v>8</v>
      </c>
      <c r="C29" s="414"/>
      <c r="D29" s="14"/>
      <c r="E29" s="12">
        <v>25192</v>
      </c>
      <c r="F29" s="184">
        <v>10394</v>
      </c>
      <c r="G29" s="184">
        <v>9926</v>
      </c>
      <c r="H29" s="184">
        <v>9089</v>
      </c>
      <c r="I29" s="184">
        <v>506</v>
      </c>
      <c r="J29" s="184">
        <v>1</v>
      </c>
      <c r="K29" s="184">
        <v>330</v>
      </c>
      <c r="L29" s="184">
        <v>468</v>
      </c>
      <c r="M29" s="184">
        <v>14729</v>
      </c>
      <c r="N29" s="184">
        <v>788</v>
      </c>
      <c r="O29" s="184">
        <v>4</v>
      </c>
      <c r="P29" s="184">
        <v>13937</v>
      </c>
      <c r="R29" s="5"/>
    </row>
    <row r="30" spans="1:18" ht="14.25" customHeight="1">
      <c r="A30" s="40" t="s">
        <v>24</v>
      </c>
      <c r="B30" s="47" t="s">
        <v>14</v>
      </c>
      <c r="C30" s="19" t="s">
        <v>9</v>
      </c>
      <c r="D30" s="14"/>
      <c r="E30" s="12">
        <v>16000</v>
      </c>
      <c r="F30" s="184">
        <v>8467</v>
      </c>
      <c r="G30" s="184">
        <v>8048</v>
      </c>
      <c r="H30" s="184">
        <v>7465</v>
      </c>
      <c r="I30" s="184">
        <v>358</v>
      </c>
      <c r="J30" s="184">
        <v>1</v>
      </c>
      <c r="K30" s="184">
        <v>224</v>
      </c>
      <c r="L30" s="184">
        <v>419</v>
      </c>
      <c r="M30" s="184">
        <v>7472</v>
      </c>
      <c r="N30" s="184">
        <v>486</v>
      </c>
      <c r="O30" s="184">
        <v>2</v>
      </c>
      <c r="P30" s="184">
        <v>6984</v>
      </c>
      <c r="R30" s="5"/>
    </row>
    <row r="31" spans="1:18" ht="14.25" customHeight="1">
      <c r="A31" s="38"/>
      <c r="B31" s="19"/>
      <c r="C31" s="19" t="s">
        <v>10</v>
      </c>
      <c r="D31" s="14"/>
      <c r="E31" s="12">
        <v>9192</v>
      </c>
      <c r="F31" s="184">
        <v>1927</v>
      </c>
      <c r="G31" s="184">
        <v>1878</v>
      </c>
      <c r="H31" s="184">
        <v>1624</v>
      </c>
      <c r="I31" s="184">
        <v>148</v>
      </c>
      <c r="J31" s="184">
        <v>0</v>
      </c>
      <c r="K31" s="184">
        <v>106</v>
      </c>
      <c r="L31" s="184">
        <v>49</v>
      </c>
      <c r="M31" s="184">
        <v>7257</v>
      </c>
      <c r="N31" s="184">
        <v>302</v>
      </c>
      <c r="O31" s="184">
        <v>2</v>
      </c>
      <c r="P31" s="184">
        <v>6953</v>
      </c>
      <c r="R31" s="5"/>
    </row>
    <row r="32" spans="1:18" s="4" customFormat="1" ht="14.25" customHeight="1">
      <c r="A32" s="39"/>
      <c r="B32" s="17" t="s">
        <v>12</v>
      </c>
      <c r="C32" s="17"/>
      <c r="D32" s="11"/>
      <c r="E32" s="9">
        <v>197869</v>
      </c>
      <c r="F32" s="114">
        <v>103085</v>
      </c>
      <c r="G32" s="114">
        <v>99542</v>
      </c>
      <c r="H32" s="114">
        <v>66718</v>
      </c>
      <c r="I32" s="114">
        <v>29513</v>
      </c>
      <c r="J32" s="114">
        <v>2354</v>
      </c>
      <c r="K32" s="114">
        <v>957</v>
      </c>
      <c r="L32" s="114">
        <v>3543</v>
      </c>
      <c r="M32" s="114">
        <v>94385</v>
      </c>
      <c r="N32" s="114">
        <v>55677</v>
      </c>
      <c r="O32" s="114">
        <v>17783</v>
      </c>
      <c r="P32" s="114">
        <v>20925</v>
      </c>
      <c r="R32" s="5"/>
    </row>
    <row r="33" spans="1:18" ht="14.25" customHeight="1">
      <c r="A33" s="37" t="s">
        <v>22</v>
      </c>
      <c r="B33" s="414" t="s">
        <v>7</v>
      </c>
      <c r="C33" s="414"/>
      <c r="D33" s="14"/>
      <c r="E33" s="12">
        <v>160695</v>
      </c>
      <c r="F33" s="184">
        <v>98035</v>
      </c>
      <c r="G33" s="184">
        <v>94556</v>
      </c>
      <c r="H33" s="184">
        <v>64497</v>
      </c>
      <c r="I33" s="184">
        <v>26814</v>
      </c>
      <c r="J33" s="184">
        <v>2353</v>
      </c>
      <c r="K33" s="184">
        <v>892</v>
      </c>
      <c r="L33" s="184">
        <v>3479</v>
      </c>
      <c r="M33" s="184">
        <v>62319</v>
      </c>
      <c r="N33" s="184">
        <v>41748</v>
      </c>
      <c r="O33" s="184">
        <v>17776</v>
      </c>
      <c r="P33" s="184">
        <v>2795</v>
      </c>
      <c r="R33" s="5"/>
    </row>
    <row r="34" spans="1:18" ht="14.25" customHeight="1">
      <c r="A34" s="38"/>
      <c r="B34" s="414" t="s">
        <v>8</v>
      </c>
      <c r="C34" s="414"/>
      <c r="D34" s="14"/>
      <c r="E34" s="12">
        <v>37174</v>
      </c>
      <c r="F34" s="184">
        <v>5050</v>
      </c>
      <c r="G34" s="184">
        <v>4986</v>
      </c>
      <c r="H34" s="184">
        <v>2221</v>
      </c>
      <c r="I34" s="184">
        <v>2699</v>
      </c>
      <c r="J34" s="184">
        <v>1</v>
      </c>
      <c r="K34" s="184">
        <v>65</v>
      </c>
      <c r="L34" s="184">
        <v>64</v>
      </c>
      <c r="M34" s="184">
        <v>32066</v>
      </c>
      <c r="N34" s="184">
        <v>13929</v>
      </c>
      <c r="O34" s="184">
        <v>7</v>
      </c>
      <c r="P34" s="184">
        <v>18130</v>
      </c>
      <c r="R34" s="5"/>
    </row>
    <row r="35" spans="1:18" ht="14.25" customHeight="1">
      <c r="A35" s="37"/>
      <c r="B35" s="47" t="s">
        <v>14</v>
      </c>
      <c r="C35" s="19" t="s">
        <v>9</v>
      </c>
      <c r="D35" s="14"/>
      <c r="E35" s="12">
        <v>20447</v>
      </c>
      <c r="F35" s="184">
        <v>4172</v>
      </c>
      <c r="G35" s="184">
        <v>4116</v>
      </c>
      <c r="H35" s="184">
        <v>1919</v>
      </c>
      <c r="I35" s="184">
        <v>2151</v>
      </c>
      <c r="J35" s="184">
        <v>1</v>
      </c>
      <c r="K35" s="184">
        <v>45</v>
      </c>
      <c r="L35" s="184">
        <v>56</v>
      </c>
      <c r="M35" s="184">
        <v>16245</v>
      </c>
      <c r="N35" s="184">
        <v>10051</v>
      </c>
      <c r="O35" s="184">
        <v>4</v>
      </c>
      <c r="P35" s="184">
        <v>6190</v>
      </c>
      <c r="R35" s="5"/>
    </row>
    <row r="36" spans="1:18" ht="14.25" customHeight="1">
      <c r="A36" s="37"/>
      <c r="B36" s="19"/>
      <c r="C36" s="19" t="s">
        <v>10</v>
      </c>
      <c r="D36" s="14"/>
      <c r="E36" s="12">
        <v>16727</v>
      </c>
      <c r="F36" s="185">
        <v>878</v>
      </c>
      <c r="G36" s="185">
        <v>870</v>
      </c>
      <c r="H36" s="185">
        <v>302</v>
      </c>
      <c r="I36" s="185">
        <v>548</v>
      </c>
      <c r="J36" s="185">
        <v>0</v>
      </c>
      <c r="K36" s="185">
        <v>20</v>
      </c>
      <c r="L36" s="185">
        <v>8</v>
      </c>
      <c r="M36" s="185">
        <v>15821</v>
      </c>
      <c r="N36" s="185">
        <v>3878</v>
      </c>
      <c r="O36" s="185">
        <v>3</v>
      </c>
      <c r="P36" s="185">
        <v>11940</v>
      </c>
      <c r="R36" s="5"/>
    </row>
    <row r="37" spans="1:18" s="4" customFormat="1" ht="14.25" customHeight="1">
      <c r="A37" s="42"/>
      <c r="B37" s="43" t="s">
        <v>6</v>
      </c>
      <c r="C37" s="43"/>
      <c r="D37" s="44"/>
      <c r="E37" s="45">
        <v>387162</v>
      </c>
      <c r="F37" s="46">
        <v>242965</v>
      </c>
      <c r="G37" s="46">
        <v>233946</v>
      </c>
      <c r="H37" s="46">
        <v>199791</v>
      </c>
      <c r="I37" s="46">
        <v>26065</v>
      </c>
      <c r="J37" s="46">
        <v>5337</v>
      </c>
      <c r="K37" s="46">
        <v>2753</v>
      </c>
      <c r="L37" s="46">
        <v>9019</v>
      </c>
      <c r="M37" s="46">
        <v>141242</v>
      </c>
      <c r="N37" s="46">
        <v>61815</v>
      </c>
      <c r="O37" s="46">
        <v>35244</v>
      </c>
      <c r="P37" s="46">
        <v>44183</v>
      </c>
      <c r="R37" s="5"/>
    </row>
    <row r="38" spans="1:18" ht="14.25" customHeight="1">
      <c r="A38" s="38"/>
      <c r="B38" s="414" t="s">
        <v>7</v>
      </c>
      <c r="C38" s="414"/>
      <c r="D38" s="14"/>
      <c r="E38" s="12">
        <v>314133</v>
      </c>
      <c r="F38" s="184">
        <v>227140</v>
      </c>
      <c r="G38" s="184">
        <v>218669</v>
      </c>
      <c r="H38" s="184">
        <v>188446</v>
      </c>
      <c r="I38" s="184">
        <v>22696</v>
      </c>
      <c r="J38" s="184">
        <v>5333</v>
      </c>
      <c r="K38" s="184">
        <v>2194</v>
      </c>
      <c r="L38" s="184">
        <v>8471</v>
      </c>
      <c r="M38" s="184">
        <v>84820</v>
      </c>
      <c r="N38" s="184">
        <v>39207</v>
      </c>
      <c r="O38" s="184">
        <v>35223</v>
      </c>
      <c r="P38" s="184">
        <v>10390</v>
      </c>
      <c r="R38" s="5"/>
    </row>
    <row r="39" spans="1:18" ht="14.25" customHeight="1">
      <c r="A39" s="37" t="s">
        <v>15</v>
      </c>
      <c r="B39" s="414" t="s">
        <v>8</v>
      </c>
      <c r="C39" s="414"/>
      <c r="D39" s="14"/>
      <c r="E39" s="12">
        <v>73029</v>
      </c>
      <c r="F39" s="184">
        <v>15825</v>
      </c>
      <c r="G39" s="184">
        <v>15277</v>
      </c>
      <c r="H39" s="184">
        <v>11345</v>
      </c>
      <c r="I39" s="184">
        <v>3369</v>
      </c>
      <c r="J39" s="184">
        <v>4</v>
      </c>
      <c r="K39" s="184">
        <v>559</v>
      </c>
      <c r="L39" s="184">
        <v>548</v>
      </c>
      <c r="M39" s="184">
        <v>56422</v>
      </c>
      <c r="N39" s="184">
        <v>22608</v>
      </c>
      <c r="O39" s="184">
        <v>21</v>
      </c>
      <c r="P39" s="184">
        <v>33793</v>
      </c>
      <c r="R39" s="5"/>
    </row>
    <row r="40" spans="1:18" ht="14.25" customHeight="1">
      <c r="A40" s="38"/>
      <c r="B40" s="47" t="s">
        <v>14</v>
      </c>
      <c r="C40" s="19" t="s">
        <v>9</v>
      </c>
      <c r="D40" s="14"/>
      <c r="E40" s="12">
        <v>41419</v>
      </c>
      <c r="F40" s="184">
        <v>12817</v>
      </c>
      <c r="G40" s="184">
        <v>12333</v>
      </c>
      <c r="H40" s="184">
        <v>9384</v>
      </c>
      <c r="I40" s="184">
        <v>2572</v>
      </c>
      <c r="J40" s="184">
        <v>1</v>
      </c>
      <c r="K40" s="184">
        <v>376</v>
      </c>
      <c r="L40" s="184">
        <v>484</v>
      </c>
      <c r="M40" s="184">
        <v>28214</v>
      </c>
      <c r="N40" s="184">
        <v>14143</v>
      </c>
      <c r="O40" s="184">
        <v>7</v>
      </c>
      <c r="P40" s="184">
        <v>14064</v>
      </c>
      <c r="R40" s="5"/>
    </row>
    <row r="41" spans="1:18" ht="14.25" customHeight="1">
      <c r="A41" s="37"/>
      <c r="B41" s="19"/>
      <c r="C41" s="19" t="s">
        <v>10</v>
      </c>
      <c r="D41" s="14"/>
      <c r="E41" s="12">
        <v>31610</v>
      </c>
      <c r="F41" s="184">
        <v>3008</v>
      </c>
      <c r="G41" s="184">
        <v>2944</v>
      </c>
      <c r="H41" s="184">
        <v>1961</v>
      </c>
      <c r="I41" s="184">
        <v>797</v>
      </c>
      <c r="J41" s="184">
        <v>3</v>
      </c>
      <c r="K41" s="184">
        <v>183</v>
      </c>
      <c r="L41" s="184">
        <v>64</v>
      </c>
      <c r="M41" s="184">
        <v>28208</v>
      </c>
      <c r="N41" s="184">
        <v>8465</v>
      </c>
      <c r="O41" s="184">
        <v>14</v>
      </c>
      <c r="P41" s="184">
        <v>19729</v>
      </c>
      <c r="R41" s="5"/>
    </row>
    <row r="42" spans="1:18" s="4" customFormat="1" ht="14.25" customHeight="1">
      <c r="A42" s="37" t="s">
        <v>16</v>
      </c>
      <c r="B42" s="17" t="s">
        <v>11</v>
      </c>
      <c r="C42" s="17"/>
      <c r="D42" s="11"/>
      <c r="E42" s="9">
        <v>186935</v>
      </c>
      <c r="F42" s="114">
        <v>139731</v>
      </c>
      <c r="G42" s="114">
        <v>134295</v>
      </c>
      <c r="H42" s="114">
        <v>128501</v>
      </c>
      <c r="I42" s="114">
        <v>1126</v>
      </c>
      <c r="J42" s="114">
        <v>3199</v>
      </c>
      <c r="K42" s="114">
        <v>1469</v>
      </c>
      <c r="L42" s="114">
        <v>5436</v>
      </c>
      <c r="M42" s="114">
        <v>45297</v>
      </c>
      <c r="N42" s="114">
        <v>2160</v>
      </c>
      <c r="O42" s="114">
        <v>19908</v>
      </c>
      <c r="P42" s="114">
        <v>23229</v>
      </c>
      <c r="R42" s="5"/>
    </row>
    <row r="43" spans="1:18" ht="14.25" customHeight="1">
      <c r="A43" s="38"/>
      <c r="B43" s="414" t="s">
        <v>7</v>
      </c>
      <c r="C43" s="414"/>
      <c r="D43" s="14"/>
      <c r="E43" s="12">
        <v>157370</v>
      </c>
      <c r="F43" s="184">
        <v>129280</v>
      </c>
      <c r="G43" s="184">
        <v>124314</v>
      </c>
      <c r="H43" s="184">
        <v>119656</v>
      </c>
      <c r="I43" s="184">
        <v>482</v>
      </c>
      <c r="J43" s="184">
        <v>3195</v>
      </c>
      <c r="K43" s="184">
        <v>981</v>
      </c>
      <c r="L43" s="184">
        <v>4966</v>
      </c>
      <c r="M43" s="184">
        <v>26562</v>
      </c>
      <c r="N43" s="184">
        <v>405</v>
      </c>
      <c r="O43" s="184">
        <v>19902</v>
      </c>
      <c r="P43" s="184">
        <v>6255</v>
      </c>
      <c r="R43" s="5"/>
    </row>
    <row r="44" spans="1:18" ht="14.25" customHeight="1">
      <c r="A44" s="38"/>
      <c r="B44" s="414" t="s">
        <v>8</v>
      </c>
      <c r="C44" s="414"/>
      <c r="D44" s="14"/>
      <c r="E44" s="12">
        <v>29565</v>
      </c>
      <c r="F44" s="184">
        <v>10451</v>
      </c>
      <c r="G44" s="184">
        <v>9981</v>
      </c>
      <c r="H44" s="184">
        <v>8845</v>
      </c>
      <c r="I44" s="184">
        <v>644</v>
      </c>
      <c r="J44" s="184">
        <v>4</v>
      </c>
      <c r="K44" s="184">
        <v>488</v>
      </c>
      <c r="L44" s="184">
        <v>470</v>
      </c>
      <c r="M44" s="184">
        <v>18735</v>
      </c>
      <c r="N44" s="184">
        <v>1755</v>
      </c>
      <c r="O44" s="184">
        <v>6</v>
      </c>
      <c r="P44" s="184">
        <v>16974</v>
      </c>
      <c r="R44" s="5"/>
    </row>
    <row r="45" spans="1:18" ht="14.25" customHeight="1">
      <c r="A45" s="40" t="s">
        <v>25</v>
      </c>
      <c r="B45" s="47" t="s">
        <v>14</v>
      </c>
      <c r="C45" s="19" t="s">
        <v>9</v>
      </c>
      <c r="D45" s="14"/>
      <c r="E45" s="12">
        <v>18613</v>
      </c>
      <c r="F45" s="184">
        <v>8521</v>
      </c>
      <c r="G45" s="184">
        <v>8098</v>
      </c>
      <c r="H45" s="184">
        <v>7300</v>
      </c>
      <c r="I45" s="184">
        <v>459</v>
      </c>
      <c r="J45" s="184">
        <v>1</v>
      </c>
      <c r="K45" s="184">
        <v>338</v>
      </c>
      <c r="L45" s="184">
        <v>423</v>
      </c>
      <c r="M45" s="184">
        <v>9865</v>
      </c>
      <c r="N45" s="184">
        <v>981</v>
      </c>
      <c r="O45" s="184">
        <v>4</v>
      </c>
      <c r="P45" s="184">
        <v>8880</v>
      </c>
      <c r="R45" s="5"/>
    </row>
    <row r="46" spans="1:18" ht="14.25" customHeight="1">
      <c r="A46" s="38"/>
      <c r="B46" s="19"/>
      <c r="C46" s="19" t="s">
        <v>10</v>
      </c>
      <c r="D46" s="14"/>
      <c r="E46" s="12">
        <v>10952</v>
      </c>
      <c r="F46" s="184">
        <v>1930</v>
      </c>
      <c r="G46" s="184">
        <v>1883</v>
      </c>
      <c r="H46" s="184">
        <v>1545</v>
      </c>
      <c r="I46" s="184">
        <v>185</v>
      </c>
      <c r="J46" s="184">
        <v>3</v>
      </c>
      <c r="K46" s="184">
        <v>150</v>
      </c>
      <c r="L46" s="184">
        <v>47</v>
      </c>
      <c r="M46" s="184">
        <v>8870</v>
      </c>
      <c r="N46" s="184">
        <v>774</v>
      </c>
      <c r="O46" s="184">
        <v>2</v>
      </c>
      <c r="P46" s="184">
        <v>8094</v>
      </c>
      <c r="R46" s="5"/>
    </row>
    <row r="47" spans="1:18" s="4" customFormat="1" ht="14.25" customHeight="1">
      <c r="A47" s="39"/>
      <c r="B47" s="17" t="s">
        <v>12</v>
      </c>
      <c r="C47" s="17"/>
      <c r="D47" s="11"/>
      <c r="E47" s="9">
        <v>200227</v>
      </c>
      <c r="F47" s="114">
        <v>103234</v>
      </c>
      <c r="G47" s="114">
        <v>99651</v>
      </c>
      <c r="H47" s="114">
        <v>71290</v>
      </c>
      <c r="I47" s="114">
        <v>24939</v>
      </c>
      <c r="J47" s="114">
        <v>2138</v>
      </c>
      <c r="K47" s="114">
        <v>1284</v>
      </c>
      <c r="L47" s="114">
        <v>3583</v>
      </c>
      <c r="M47" s="114">
        <v>95945</v>
      </c>
      <c r="N47" s="114">
        <v>59655</v>
      </c>
      <c r="O47" s="114">
        <v>15336</v>
      </c>
      <c r="P47" s="114">
        <v>20954</v>
      </c>
      <c r="R47" s="5"/>
    </row>
    <row r="48" spans="1:18" ht="14.25" customHeight="1">
      <c r="A48" s="37" t="s">
        <v>22</v>
      </c>
      <c r="B48" s="414" t="s">
        <v>7</v>
      </c>
      <c r="C48" s="414"/>
      <c r="D48" s="14"/>
      <c r="E48" s="12">
        <v>156763</v>
      </c>
      <c r="F48" s="184">
        <v>97860</v>
      </c>
      <c r="G48" s="184">
        <v>94355</v>
      </c>
      <c r="H48" s="184">
        <v>68790</v>
      </c>
      <c r="I48" s="184">
        <v>22214</v>
      </c>
      <c r="J48" s="184">
        <v>2138</v>
      </c>
      <c r="K48" s="184">
        <v>1213</v>
      </c>
      <c r="L48" s="184">
        <v>3505</v>
      </c>
      <c r="M48" s="184">
        <v>58258</v>
      </c>
      <c r="N48" s="184">
        <v>38802</v>
      </c>
      <c r="O48" s="184">
        <v>15321</v>
      </c>
      <c r="P48" s="184">
        <v>4135</v>
      </c>
      <c r="R48" s="5"/>
    </row>
    <row r="49" spans="1:18" ht="14.25" customHeight="1">
      <c r="A49" s="38"/>
      <c r="B49" s="414" t="s">
        <v>8</v>
      </c>
      <c r="C49" s="414"/>
      <c r="D49" s="14"/>
      <c r="E49" s="12">
        <v>43464</v>
      </c>
      <c r="F49" s="184">
        <v>5374</v>
      </c>
      <c r="G49" s="184">
        <v>5296</v>
      </c>
      <c r="H49" s="184">
        <v>2500</v>
      </c>
      <c r="I49" s="184">
        <v>2725</v>
      </c>
      <c r="J49" s="184">
        <v>0</v>
      </c>
      <c r="K49" s="184">
        <v>71</v>
      </c>
      <c r="L49" s="184">
        <v>78</v>
      </c>
      <c r="M49" s="184">
        <v>37687</v>
      </c>
      <c r="N49" s="184">
        <v>20853</v>
      </c>
      <c r="O49" s="184">
        <v>15</v>
      </c>
      <c r="P49" s="184">
        <v>16819</v>
      </c>
      <c r="R49" s="5"/>
    </row>
    <row r="50" spans="1:18" ht="14.25" customHeight="1">
      <c r="A50" s="37"/>
      <c r="B50" s="47" t="s">
        <v>14</v>
      </c>
      <c r="C50" s="19" t="s">
        <v>9</v>
      </c>
      <c r="D50" s="14"/>
      <c r="E50" s="12">
        <v>22806</v>
      </c>
      <c r="F50" s="184">
        <v>4296</v>
      </c>
      <c r="G50" s="184">
        <v>4235</v>
      </c>
      <c r="H50" s="184">
        <v>2084</v>
      </c>
      <c r="I50" s="184">
        <v>2113</v>
      </c>
      <c r="J50" s="184">
        <v>0</v>
      </c>
      <c r="K50" s="184">
        <v>38</v>
      </c>
      <c r="L50" s="184">
        <v>61</v>
      </c>
      <c r="M50" s="184">
        <v>18349</v>
      </c>
      <c r="N50" s="184">
        <v>13162</v>
      </c>
      <c r="O50" s="184">
        <v>3</v>
      </c>
      <c r="P50" s="184">
        <v>5184</v>
      </c>
      <c r="R50" s="5"/>
    </row>
    <row r="51" spans="1:18" ht="14.25" customHeight="1">
      <c r="A51" s="37"/>
      <c r="B51" s="19"/>
      <c r="C51" s="19" t="s">
        <v>10</v>
      </c>
      <c r="D51" s="14"/>
      <c r="E51" s="12">
        <v>20658</v>
      </c>
      <c r="F51" s="184">
        <v>1078</v>
      </c>
      <c r="G51" s="184">
        <v>1061</v>
      </c>
      <c r="H51" s="184">
        <v>416</v>
      </c>
      <c r="I51" s="184">
        <v>612</v>
      </c>
      <c r="J51" s="184">
        <v>0</v>
      </c>
      <c r="K51" s="184">
        <v>33</v>
      </c>
      <c r="L51" s="184">
        <v>17</v>
      </c>
      <c r="M51" s="184">
        <v>19338</v>
      </c>
      <c r="N51" s="184">
        <v>7691</v>
      </c>
      <c r="O51" s="184">
        <v>12</v>
      </c>
      <c r="P51" s="184">
        <v>11635</v>
      </c>
      <c r="R51" s="5"/>
    </row>
    <row r="52" spans="1:18" s="4" customFormat="1" ht="14.25" customHeight="1">
      <c r="A52" s="42"/>
      <c r="B52" s="43" t="s">
        <v>6</v>
      </c>
      <c r="C52" s="43"/>
      <c r="D52" s="44"/>
      <c r="E52" s="45">
        <v>390907</v>
      </c>
      <c r="F52" s="46">
        <v>237738</v>
      </c>
      <c r="G52" s="46">
        <v>226659</v>
      </c>
      <c r="H52" s="46">
        <v>189963</v>
      </c>
      <c r="I52" s="46">
        <v>28203</v>
      </c>
      <c r="J52" s="46">
        <v>5108</v>
      </c>
      <c r="K52" s="46">
        <v>3385</v>
      </c>
      <c r="L52" s="46">
        <v>11079</v>
      </c>
      <c r="M52" s="46">
        <v>141404</v>
      </c>
      <c r="N52" s="46">
        <v>55329</v>
      </c>
      <c r="O52" s="46">
        <v>30902</v>
      </c>
      <c r="P52" s="46">
        <v>55173</v>
      </c>
      <c r="R52" s="5"/>
    </row>
    <row r="53" spans="1:18" ht="14.25" customHeight="1">
      <c r="A53" s="38"/>
      <c r="B53" s="414" t="s">
        <v>7</v>
      </c>
      <c r="C53" s="414"/>
      <c r="D53" s="14"/>
      <c r="E53" s="193">
        <f>E52-E54</f>
        <v>307428</v>
      </c>
      <c r="F53" s="194">
        <f aca="true" t="shared" si="0" ref="F53:P53">F52-F54</f>
        <v>220528</v>
      </c>
      <c r="G53" s="194">
        <f t="shared" si="0"/>
        <v>210168</v>
      </c>
      <c r="H53" s="194">
        <f t="shared" si="0"/>
        <v>178086</v>
      </c>
      <c r="I53" s="194">
        <f t="shared" si="0"/>
        <v>24357</v>
      </c>
      <c r="J53" s="194">
        <f t="shared" si="0"/>
        <v>5106</v>
      </c>
      <c r="K53" s="194">
        <f t="shared" si="0"/>
        <v>2619</v>
      </c>
      <c r="L53" s="194">
        <f t="shared" si="0"/>
        <v>10360</v>
      </c>
      <c r="M53" s="194">
        <f t="shared" si="0"/>
        <v>76924</v>
      </c>
      <c r="N53" s="194">
        <f t="shared" si="0"/>
        <v>36839</v>
      </c>
      <c r="O53" s="194">
        <f t="shared" si="0"/>
        <v>30869</v>
      </c>
      <c r="P53" s="194">
        <f t="shared" si="0"/>
        <v>9216</v>
      </c>
      <c r="R53" s="5"/>
    </row>
    <row r="54" spans="1:18" ht="14.25" customHeight="1">
      <c r="A54" s="37" t="s">
        <v>15</v>
      </c>
      <c r="B54" s="414" t="s">
        <v>8</v>
      </c>
      <c r="C54" s="414"/>
      <c r="D54" s="14"/>
      <c r="E54" s="12">
        <v>83479</v>
      </c>
      <c r="F54" s="184">
        <v>17210</v>
      </c>
      <c r="G54" s="184">
        <v>16491</v>
      </c>
      <c r="H54" s="184">
        <v>11877</v>
      </c>
      <c r="I54" s="184">
        <v>3846</v>
      </c>
      <c r="J54" s="184">
        <v>2</v>
      </c>
      <c r="K54" s="184">
        <v>766</v>
      </c>
      <c r="L54" s="184">
        <v>719</v>
      </c>
      <c r="M54" s="184">
        <v>64480</v>
      </c>
      <c r="N54" s="184">
        <v>18490</v>
      </c>
      <c r="O54" s="184">
        <v>33</v>
      </c>
      <c r="P54" s="184">
        <v>45957</v>
      </c>
      <c r="R54" s="5"/>
    </row>
    <row r="55" spans="1:18" ht="14.25" customHeight="1">
      <c r="A55" s="38"/>
      <c r="B55" s="47" t="s">
        <v>14</v>
      </c>
      <c r="C55" s="19" t="s">
        <v>9</v>
      </c>
      <c r="D55" s="14"/>
      <c r="E55" s="12">
        <v>43535</v>
      </c>
      <c r="F55" s="184">
        <v>13541</v>
      </c>
      <c r="G55" s="184">
        <v>12912</v>
      </c>
      <c r="H55" s="184">
        <v>9487</v>
      </c>
      <c r="I55" s="184">
        <v>2920</v>
      </c>
      <c r="J55" s="184">
        <v>1</v>
      </c>
      <c r="K55" s="184">
        <v>504</v>
      </c>
      <c r="L55" s="184">
        <v>629</v>
      </c>
      <c r="M55" s="184">
        <v>29048</v>
      </c>
      <c r="N55" s="184">
        <v>11497</v>
      </c>
      <c r="O55" s="184">
        <v>10</v>
      </c>
      <c r="P55" s="184">
        <v>17541</v>
      </c>
      <c r="R55" s="5"/>
    </row>
    <row r="56" spans="1:18" ht="14.25" customHeight="1">
      <c r="A56" s="37"/>
      <c r="B56" s="19"/>
      <c r="C56" s="19" t="s">
        <v>10</v>
      </c>
      <c r="D56" s="14"/>
      <c r="E56" s="12">
        <v>39944</v>
      </c>
      <c r="F56" s="184">
        <v>3669</v>
      </c>
      <c r="G56" s="184">
        <v>3579</v>
      </c>
      <c r="H56" s="184">
        <v>2390</v>
      </c>
      <c r="I56" s="184">
        <v>926</v>
      </c>
      <c r="J56" s="184">
        <v>1</v>
      </c>
      <c r="K56" s="184">
        <v>262</v>
      </c>
      <c r="L56" s="184">
        <v>90</v>
      </c>
      <c r="M56" s="184">
        <v>35432</v>
      </c>
      <c r="N56" s="184">
        <v>6993</v>
      </c>
      <c r="O56" s="184">
        <v>23</v>
      </c>
      <c r="P56" s="184">
        <v>28416</v>
      </c>
      <c r="R56" s="5"/>
    </row>
    <row r="57" spans="1:18" s="4" customFormat="1" ht="14.25" customHeight="1">
      <c r="A57" s="37" t="s">
        <v>16</v>
      </c>
      <c r="B57" s="17" t="s">
        <v>11</v>
      </c>
      <c r="C57" s="17"/>
      <c r="D57" s="11"/>
      <c r="E57" s="9">
        <v>188107</v>
      </c>
      <c r="F57" s="114">
        <v>134131</v>
      </c>
      <c r="G57" s="114">
        <v>127373</v>
      </c>
      <c r="H57" s="114">
        <v>121309</v>
      </c>
      <c r="I57" s="114">
        <v>1506</v>
      </c>
      <c r="J57" s="114">
        <v>2860</v>
      </c>
      <c r="K57" s="114">
        <v>1698</v>
      </c>
      <c r="L57" s="114">
        <v>6758</v>
      </c>
      <c r="M57" s="114">
        <v>45803</v>
      </c>
      <c r="N57" s="114">
        <v>2471</v>
      </c>
      <c r="O57" s="114">
        <v>17299</v>
      </c>
      <c r="P57" s="114">
        <v>26033</v>
      </c>
      <c r="R57" s="5"/>
    </row>
    <row r="58" spans="1:18" ht="14.25" customHeight="1">
      <c r="A58" s="38"/>
      <c r="B58" s="414" t="s">
        <v>7</v>
      </c>
      <c r="C58" s="414"/>
      <c r="D58" s="14"/>
      <c r="E58" s="193">
        <f aca="true" t="shared" si="1" ref="E58:P58">E57-E59</f>
        <v>153888</v>
      </c>
      <c r="F58" s="194">
        <f t="shared" si="1"/>
        <v>123095</v>
      </c>
      <c r="G58" s="194">
        <f t="shared" si="1"/>
        <v>116959</v>
      </c>
      <c r="H58" s="194">
        <f t="shared" si="1"/>
        <v>112273</v>
      </c>
      <c r="I58" s="194">
        <f t="shared" si="1"/>
        <v>722</v>
      </c>
      <c r="J58" s="194">
        <f t="shared" si="1"/>
        <v>2858</v>
      </c>
      <c r="K58" s="194">
        <f t="shared" si="1"/>
        <v>1106</v>
      </c>
      <c r="L58" s="194">
        <f t="shared" si="1"/>
        <v>6136</v>
      </c>
      <c r="M58" s="194">
        <f t="shared" si="1"/>
        <v>23800</v>
      </c>
      <c r="N58" s="194">
        <f t="shared" si="1"/>
        <v>775</v>
      </c>
      <c r="O58" s="194">
        <f t="shared" si="1"/>
        <v>17291</v>
      </c>
      <c r="P58" s="194">
        <f t="shared" si="1"/>
        <v>5734</v>
      </c>
      <c r="R58" s="5"/>
    </row>
    <row r="59" spans="1:18" ht="14.25" customHeight="1">
      <c r="A59" s="38"/>
      <c r="B59" s="414" t="s">
        <v>8</v>
      </c>
      <c r="C59" s="414"/>
      <c r="D59" s="14"/>
      <c r="E59" s="12">
        <v>34219</v>
      </c>
      <c r="F59" s="184">
        <v>11036</v>
      </c>
      <c r="G59" s="184">
        <v>10414</v>
      </c>
      <c r="H59" s="184">
        <v>9036</v>
      </c>
      <c r="I59" s="184">
        <v>784</v>
      </c>
      <c r="J59" s="184">
        <v>2</v>
      </c>
      <c r="K59" s="184">
        <v>592</v>
      </c>
      <c r="L59" s="184">
        <v>622</v>
      </c>
      <c r="M59" s="184">
        <v>22003</v>
      </c>
      <c r="N59" s="184">
        <v>1696</v>
      </c>
      <c r="O59" s="184">
        <v>8</v>
      </c>
      <c r="P59" s="184">
        <v>20299</v>
      </c>
      <c r="R59" s="5"/>
    </row>
    <row r="60" spans="1:18" ht="14.25" customHeight="1">
      <c r="A60" s="40" t="s">
        <v>127</v>
      </c>
      <c r="B60" s="47" t="s">
        <v>14</v>
      </c>
      <c r="C60" s="19" t="s">
        <v>9</v>
      </c>
      <c r="D60" s="14"/>
      <c r="E60" s="12">
        <v>19784</v>
      </c>
      <c r="F60" s="184">
        <v>8673</v>
      </c>
      <c r="G60" s="184">
        <v>8124</v>
      </c>
      <c r="H60" s="184">
        <v>7165</v>
      </c>
      <c r="I60" s="184">
        <v>565</v>
      </c>
      <c r="J60" s="184">
        <v>1</v>
      </c>
      <c r="K60" s="184">
        <v>393</v>
      </c>
      <c r="L60" s="184">
        <v>549</v>
      </c>
      <c r="M60" s="184">
        <v>10415</v>
      </c>
      <c r="N60" s="184">
        <v>957</v>
      </c>
      <c r="O60" s="184" t="s">
        <v>109</v>
      </c>
      <c r="P60" s="184">
        <v>9458</v>
      </c>
      <c r="R60" s="5"/>
    </row>
    <row r="61" spans="1:18" ht="14.25" customHeight="1">
      <c r="A61" s="38"/>
      <c r="B61" s="19"/>
      <c r="C61" s="19" t="s">
        <v>10</v>
      </c>
      <c r="D61" s="14"/>
      <c r="E61" s="12">
        <v>14435</v>
      </c>
      <c r="F61" s="184">
        <v>2363</v>
      </c>
      <c r="G61" s="184">
        <v>2290</v>
      </c>
      <c r="H61" s="184">
        <v>1871</v>
      </c>
      <c r="I61" s="184">
        <v>219</v>
      </c>
      <c r="J61" s="184">
        <v>1</v>
      </c>
      <c r="K61" s="184">
        <v>199</v>
      </c>
      <c r="L61" s="184">
        <v>73</v>
      </c>
      <c r="M61" s="184">
        <v>11588</v>
      </c>
      <c r="N61" s="184">
        <v>739</v>
      </c>
      <c r="O61" s="184">
        <v>8</v>
      </c>
      <c r="P61" s="184">
        <v>10841</v>
      </c>
      <c r="R61" s="5"/>
    </row>
    <row r="62" spans="1:18" s="4" customFormat="1" ht="14.25" customHeight="1">
      <c r="A62" s="39"/>
      <c r="B62" s="17" t="s">
        <v>12</v>
      </c>
      <c r="C62" s="17"/>
      <c r="D62" s="11"/>
      <c r="E62" s="9">
        <v>202800</v>
      </c>
      <c r="F62" s="114">
        <v>103607</v>
      </c>
      <c r="G62" s="114">
        <v>99286</v>
      </c>
      <c r="H62" s="114">
        <v>68654</v>
      </c>
      <c r="I62" s="114">
        <v>26697</v>
      </c>
      <c r="J62" s="114">
        <v>2248</v>
      </c>
      <c r="K62" s="114">
        <v>1687</v>
      </c>
      <c r="L62" s="114">
        <v>4321</v>
      </c>
      <c r="M62" s="114">
        <v>95601</v>
      </c>
      <c r="N62" s="114">
        <v>52858</v>
      </c>
      <c r="O62" s="114">
        <v>13603</v>
      </c>
      <c r="P62" s="114">
        <v>29140</v>
      </c>
      <c r="R62" s="5"/>
    </row>
    <row r="63" spans="1:18" ht="14.25" customHeight="1">
      <c r="A63" s="37" t="s">
        <v>22</v>
      </c>
      <c r="B63" s="414" t="s">
        <v>7</v>
      </c>
      <c r="C63" s="414"/>
      <c r="D63" s="14"/>
      <c r="E63" s="193">
        <f>E62-E64</f>
        <v>153540</v>
      </c>
      <c r="F63" s="194">
        <f>F62-F64</f>
        <v>97433</v>
      </c>
      <c r="G63" s="194">
        <f>G62-G64</f>
        <v>93209</v>
      </c>
      <c r="H63" s="194">
        <f>H62-H64</f>
        <v>65813</v>
      </c>
      <c r="I63" s="194">
        <f>I62-I64</f>
        <v>23635</v>
      </c>
      <c r="J63" s="194">
        <v>0</v>
      </c>
      <c r="K63" s="194">
        <f aca="true" t="shared" si="2" ref="K63:P63">K62-K64</f>
        <v>1513</v>
      </c>
      <c r="L63" s="194">
        <f t="shared" si="2"/>
        <v>4224</v>
      </c>
      <c r="M63" s="194">
        <f t="shared" si="2"/>
        <v>53124</v>
      </c>
      <c r="N63" s="194">
        <f t="shared" si="2"/>
        <v>36064</v>
      </c>
      <c r="O63" s="194">
        <f t="shared" si="2"/>
        <v>13578</v>
      </c>
      <c r="P63" s="194">
        <f t="shared" si="2"/>
        <v>3482</v>
      </c>
      <c r="R63" s="5"/>
    </row>
    <row r="64" spans="1:18" ht="14.25" customHeight="1">
      <c r="A64" s="38"/>
      <c r="B64" s="414" t="s">
        <v>8</v>
      </c>
      <c r="C64" s="414"/>
      <c r="D64" s="14"/>
      <c r="E64" s="12">
        <v>49260</v>
      </c>
      <c r="F64" s="184">
        <v>6174</v>
      </c>
      <c r="G64" s="184">
        <v>6077</v>
      </c>
      <c r="H64" s="184">
        <v>2841</v>
      </c>
      <c r="I64" s="184">
        <v>3062</v>
      </c>
      <c r="J64" s="184" t="s">
        <v>109</v>
      </c>
      <c r="K64" s="184">
        <v>174</v>
      </c>
      <c r="L64" s="184">
        <v>97</v>
      </c>
      <c r="M64" s="184">
        <v>42477</v>
      </c>
      <c r="N64" s="184">
        <v>16794</v>
      </c>
      <c r="O64" s="184">
        <v>25</v>
      </c>
      <c r="P64" s="184">
        <v>25658</v>
      </c>
      <c r="R64" s="5"/>
    </row>
    <row r="65" spans="1:18" ht="14.25" customHeight="1">
      <c r="A65" s="37"/>
      <c r="B65" s="47" t="s">
        <v>14</v>
      </c>
      <c r="C65" s="19" t="s">
        <v>9</v>
      </c>
      <c r="D65" s="14"/>
      <c r="E65" s="12">
        <v>23751</v>
      </c>
      <c r="F65" s="184">
        <v>4868</v>
      </c>
      <c r="G65" s="184">
        <v>4788</v>
      </c>
      <c r="H65" s="184">
        <v>2322</v>
      </c>
      <c r="I65" s="184">
        <v>2355</v>
      </c>
      <c r="J65" s="184" t="s">
        <v>109</v>
      </c>
      <c r="K65" s="184">
        <v>111</v>
      </c>
      <c r="L65" s="184">
        <v>80</v>
      </c>
      <c r="M65" s="184">
        <v>18633</v>
      </c>
      <c r="N65" s="184">
        <v>10540</v>
      </c>
      <c r="O65" s="184">
        <v>10</v>
      </c>
      <c r="P65" s="184">
        <v>8083</v>
      </c>
      <c r="R65" s="5"/>
    </row>
    <row r="66" spans="1:18" ht="14.25" customHeight="1">
      <c r="A66" s="37"/>
      <c r="B66" s="19"/>
      <c r="C66" s="19" t="s">
        <v>10</v>
      </c>
      <c r="D66" s="14"/>
      <c r="E66" s="12">
        <v>25509</v>
      </c>
      <c r="F66" s="184">
        <v>1306</v>
      </c>
      <c r="G66" s="184">
        <v>1289</v>
      </c>
      <c r="H66" s="184">
        <v>519</v>
      </c>
      <c r="I66" s="184">
        <v>707</v>
      </c>
      <c r="J66" s="184" t="s">
        <v>109</v>
      </c>
      <c r="K66" s="184">
        <v>63</v>
      </c>
      <c r="L66" s="184">
        <v>17</v>
      </c>
      <c r="M66" s="184">
        <v>23844</v>
      </c>
      <c r="N66" s="184">
        <v>6254</v>
      </c>
      <c r="O66" s="184">
        <v>15</v>
      </c>
      <c r="P66" s="184">
        <v>17575</v>
      </c>
      <c r="R66" s="5"/>
    </row>
    <row r="67" spans="1:18" ht="6.75" customHeight="1">
      <c r="A67" s="41"/>
      <c r="B67" s="16"/>
      <c r="C67" s="16"/>
      <c r="D67" s="16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R67" s="5"/>
    </row>
    <row r="68" spans="1:5" ht="12" customHeight="1">
      <c r="A68" s="14"/>
      <c r="B68" s="14"/>
      <c r="C68" s="14"/>
      <c r="D68" s="14"/>
      <c r="E68" s="8" t="s">
        <v>13</v>
      </c>
    </row>
    <row r="69" spans="1:4" ht="13.5">
      <c r="A69" s="14"/>
      <c r="B69" s="14"/>
      <c r="C69" s="14"/>
      <c r="D69" s="14"/>
    </row>
    <row r="70" spans="1:4" ht="13.5">
      <c r="A70" s="14"/>
      <c r="B70" s="14"/>
      <c r="C70" s="14"/>
      <c r="D70" s="14"/>
    </row>
    <row r="71" spans="1:4" ht="13.5">
      <c r="A71" s="14"/>
      <c r="B71" s="14"/>
      <c r="C71" s="14"/>
      <c r="D71" s="14"/>
    </row>
    <row r="72" spans="1:4" ht="13.5">
      <c r="A72" s="14"/>
      <c r="B72" s="14"/>
      <c r="C72" s="14"/>
      <c r="D72" s="14"/>
    </row>
    <row r="73" spans="1:4" ht="13.5">
      <c r="A73" s="14"/>
      <c r="B73" s="14"/>
      <c r="C73" s="14"/>
      <c r="D73" s="14"/>
    </row>
    <row r="74" spans="1:4" ht="13.5">
      <c r="A74" s="14"/>
      <c r="B74" s="14"/>
      <c r="C74" s="14"/>
      <c r="D74" s="14"/>
    </row>
    <row r="75" spans="1:4" ht="13.5">
      <c r="A75" s="14"/>
      <c r="B75" s="14"/>
      <c r="C75" s="14"/>
      <c r="D75" s="14"/>
    </row>
    <row r="76" spans="1:4" ht="13.5">
      <c r="A76" s="14"/>
      <c r="B76" s="14"/>
      <c r="C76" s="14"/>
      <c r="D76" s="14"/>
    </row>
    <row r="77" spans="1:4" ht="13.5">
      <c r="A77" s="14"/>
      <c r="B77" s="14"/>
      <c r="C77" s="14"/>
      <c r="D77" s="14"/>
    </row>
  </sheetData>
  <sheetProtection/>
  <mergeCells count="26">
    <mergeCell ref="B18:C18"/>
    <mergeCell ref="B19:C19"/>
    <mergeCell ref="B8:C8"/>
    <mergeCell ref="B9:C9"/>
    <mergeCell ref="B4:C4"/>
    <mergeCell ref="B5:C5"/>
    <mergeCell ref="B13:C13"/>
    <mergeCell ref="B14:C14"/>
    <mergeCell ref="B58:C58"/>
    <mergeCell ref="B59:C59"/>
    <mergeCell ref="B23:C23"/>
    <mergeCell ref="B24:C24"/>
    <mergeCell ref="B28:C28"/>
    <mergeCell ref="B29:C29"/>
    <mergeCell ref="B48:C48"/>
    <mergeCell ref="B49:C49"/>
    <mergeCell ref="B63:C63"/>
    <mergeCell ref="B64:C64"/>
    <mergeCell ref="B33:C33"/>
    <mergeCell ref="B34:C34"/>
    <mergeCell ref="B53:C53"/>
    <mergeCell ref="B54:C54"/>
    <mergeCell ref="B38:C38"/>
    <mergeCell ref="B39:C39"/>
    <mergeCell ref="B43:C43"/>
    <mergeCell ref="B44:C44"/>
  </mergeCells>
  <printOptions horizontalCentered="1"/>
  <pageMargins left="0.5118110236220472" right="0.5118110236220472" top="0.7874015748031497" bottom="0.5905511811023623" header="0" footer="0.2755905511811024"/>
  <pageSetup firstPageNumber="17" useFirstPageNumber="1" horizontalDpi="400" verticalDpi="400" orientation="portrait" paperSize="9" scale="81" r:id="rId2"/>
  <headerFooter alignWithMargins="0">
    <oddFooter>&amp;C&amp;"ＭＳ 明朝,標準"－&amp;P－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1" customWidth="1"/>
    <col min="2" max="2" width="13.125" style="1" customWidth="1"/>
    <col min="3" max="3" width="0.74609375" style="1" customWidth="1"/>
    <col min="4" max="15" width="7.75390625" style="1" customWidth="1"/>
    <col min="16" max="16384" width="9.00390625" style="1" customWidth="1"/>
  </cols>
  <sheetData>
    <row r="1" spans="2:14" ht="17.25">
      <c r="B1" s="3" t="s">
        <v>51</v>
      </c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2:15" ht="13.5">
      <c r="B3" s="50"/>
      <c r="C3" s="50"/>
      <c r="D3" s="22"/>
      <c r="E3" s="23" t="s">
        <v>30</v>
      </c>
      <c r="F3" s="24"/>
      <c r="G3" s="24"/>
      <c r="H3" s="24"/>
      <c r="I3" s="24"/>
      <c r="J3" s="24"/>
      <c r="K3" s="24"/>
      <c r="L3" s="23" t="s">
        <v>28</v>
      </c>
      <c r="M3" s="24"/>
      <c r="N3" s="24"/>
      <c r="O3" s="24"/>
    </row>
    <row r="4" spans="2:15" ht="13.5">
      <c r="B4" s="49" t="s">
        <v>31</v>
      </c>
      <c r="C4" s="51"/>
      <c r="D4" s="48" t="s">
        <v>2</v>
      </c>
      <c r="E4" s="26"/>
      <c r="F4" s="27" t="s">
        <v>1</v>
      </c>
      <c r="G4" s="28"/>
      <c r="H4" s="28"/>
      <c r="I4" s="28"/>
      <c r="J4" s="28"/>
      <c r="K4" s="26"/>
      <c r="L4" s="26"/>
      <c r="M4" s="26"/>
      <c r="N4" s="26"/>
      <c r="O4" s="26"/>
    </row>
    <row r="5" spans="2:15" ht="37.5" customHeight="1">
      <c r="B5" s="52" t="s">
        <v>32</v>
      </c>
      <c r="C5" s="53"/>
      <c r="D5" s="30" t="s">
        <v>0</v>
      </c>
      <c r="E5" s="31"/>
      <c r="F5" s="6" t="s">
        <v>3</v>
      </c>
      <c r="G5" s="6" t="s">
        <v>4</v>
      </c>
      <c r="H5" s="32"/>
      <c r="I5" s="32"/>
      <c r="J5" s="6" t="s">
        <v>5</v>
      </c>
      <c r="K5" s="31"/>
      <c r="L5" s="31"/>
      <c r="M5" s="33" t="s">
        <v>19</v>
      </c>
      <c r="N5" s="33" t="s">
        <v>20</v>
      </c>
      <c r="O5" s="33" t="s">
        <v>21</v>
      </c>
    </row>
    <row r="6" spans="2:15" ht="13.5" customHeight="1">
      <c r="B6" s="54"/>
      <c r="C6" s="54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14"/>
    </row>
    <row r="7" spans="2:15" s="4" customFormat="1" ht="13.5" customHeight="1">
      <c r="B7" s="55" t="s">
        <v>33</v>
      </c>
      <c r="C7" s="56"/>
      <c r="D7" s="192">
        <f>SUM(D9:D25)</f>
        <v>390907</v>
      </c>
      <c r="E7" s="229">
        <f aca="true" t="shared" si="0" ref="E7:O7">SUM(E9:E25)</f>
        <v>237738</v>
      </c>
      <c r="F7" s="229">
        <f t="shared" si="0"/>
        <v>226659</v>
      </c>
      <c r="G7" s="229">
        <f t="shared" si="0"/>
        <v>189963</v>
      </c>
      <c r="H7" s="229">
        <f t="shared" si="0"/>
        <v>28203</v>
      </c>
      <c r="I7" s="229">
        <f t="shared" si="0"/>
        <v>5108</v>
      </c>
      <c r="J7" s="229">
        <f t="shared" si="0"/>
        <v>3385</v>
      </c>
      <c r="K7" s="229">
        <f t="shared" si="0"/>
        <v>11079</v>
      </c>
      <c r="L7" s="229">
        <f t="shared" si="0"/>
        <v>141404</v>
      </c>
      <c r="M7" s="229">
        <f t="shared" si="0"/>
        <v>55329</v>
      </c>
      <c r="N7" s="229">
        <f t="shared" si="0"/>
        <v>30902</v>
      </c>
      <c r="O7" s="229">
        <f t="shared" si="0"/>
        <v>55173</v>
      </c>
    </row>
    <row r="8" spans="2:15" ht="13.5" customHeight="1">
      <c r="B8" s="18"/>
      <c r="C8" s="18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2:15" s="4" customFormat="1" ht="13.5" customHeight="1">
      <c r="B9" s="19" t="s">
        <v>34</v>
      </c>
      <c r="C9" s="11"/>
      <c r="D9" s="183">
        <v>25187</v>
      </c>
      <c r="E9" s="184">
        <v>3864</v>
      </c>
      <c r="F9" s="184">
        <v>3429</v>
      </c>
      <c r="G9" s="184">
        <v>1625</v>
      </c>
      <c r="H9" s="184">
        <v>115</v>
      </c>
      <c r="I9" s="184">
        <v>1645</v>
      </c>
      <c r="J9" s="184">
        <v>44</v>
      </c>
      <c r="K9" s="184">
        <v>435</v>
      </c>
      <c r="L9" s="184">
        <v>20536</v>
      </c>
      <c r="M9" s="184">
        <v>172</v>
      </c>
      <c r="N9" s="184">
        <v>20092</v>
      </c>
      <c r="O9" s="184">
        <v>272</v>
      </c>
    </row>
    <row r="10" spans="2:15" ht="13.5" customHeight="1">
      <c r="B10" s="19" t="s">
        <v>35</v>
      </c>
      <c r="C10" s="14"/>
      <c r="D10" s="183">
        <v>32387</v>
      </c>
      <c r="E10" s="184">
        <v>19469</v>
      </c>
      <c r="F10" s="184">
        <v>18029</v>
      </c>
      <c r="G10" s="184">
        <v>14389</v>
      </c>
      <c r="H10" s="184">
        <v>412</v>
      </c>
      <c r="I10" s="184">
        <v>3048</v>
      </c>
      <c r="J10" s="184">
        <v>180</v>
      </c>
      <c r="K10" s="184">
        <v>1440</v>
      </c>
      <c r="L10" s="184">
        <v>10878</v>
      </c>
      <c r="M10" s="184">
        <v>890</v>
      </c>
      <c r="N10" s="184">
        <v>9647</v>
      </c>
      <c r="O10" s="184">
        <v>341</v>
      </c>
    </row>
    <row r="11" spans="2:15" ht="13.5" customHeight="1">
      <c r="B11" s="19" t="s">
        <v>36</v>
      </c>
      <c r="C11" s="14"/>
      <c r="D11" s="183">
        <v>31547</v>
      </c>
      <c r="E11" s="184">
        <v>25892</v>
      </c>
      <c r="F11" s="184">
        <v>24210</v>
      </c>
      <c r="G11" s="184">
        <v>22354</v>
      </c>
      <c r="H11" s="184">
        <v>1188</v>
      </c>
      <c r="I11" s="184">
        <v>264</v>
      </c>
      <c r="J11" s="184">
        <v>404</v>
      </c>
      <c r="K11" s="184">
        <v>1682</v>
      </c>
      <c r="L11" s="184">
        <v>4052</v>
      </c>
      <c r="M11" s="184">
        <v>2921</v>
      </c>
      <c r="N11" s="184">
        <v>733</v>
      </c>
      <c r="O11" s="184">
        <v>398</v>
      </c>
    </row>
    <row r="12" spans="2:15" ht="13.5" customHeight="1">
      <c r="B12" s="19" t="s">
        <v>37</v>
      </c>
      <c r="C12" s="14"/>
      <c r="D12" s="183">
        <v>37168</v>
      </c>
      <c r="E12" s="184">
        <v>29762</v>
      </c>
      <c r="F12" s="184">
        <v>28297</v>
      </c>
      <c r="G12" s="184">
        <v>25143</v>
      </c>
      <c r="H12" s="184">
        <v>2552</v>
      </c>
      <c r="I12" s="184">
        <v>87</v>
      </c>
      <c r="J12" s="184">
        <v>515</v>
      </c>
      <c r="K12" s="184">
        <v>1465</v>
      </c>
      <c r="L12" s="184">
        <v>6045</v>
      </c>
      <c r="M12" s="184">
        <v>5336</v>
      </c>
      <c r="N12" s="184">
        <v>232</v>
      </c>
      <c r="O12" s="184">
        <v>477</v>
      </c>
    </row>
    <row r="13" spans="2:15" ht="13.5" customHeight="1">
      <c r="B13" s="19" t="s">
        <v>38</v>
      </c>
      <c r="C13" s="14"/>
      <c r="D13" s="183">
        <v>30822</v>
      </c>
      <c r="E13" s="184">
        <v>24907</v>
      </c>
      <c r="F13" s="184">
        <v>23866</v>
      </c>
      <c r="G13" s="184">
        <v>20381</v>
      </c>
      <c r="H13" s="184">
        <v>3190</v>
      </c>
      <c r="I13" s="184">
        <v>23</v>
      </c>
      <c r="J13" s="184">
        <v>272</v>
      </c>
      <c r="K13" s="184">
        <v>1041</v>
      </c>
      <c r="L13" s="184">
        <v>4972</v>
      </c>
      <c r="M13" s="184">
        <v>4445</v>
      </c>
      <c r="N13" s="184">
        <v>71</v>
      </c>
      <c r="O13" s="184">
        <v>456</v>
      </c>
    </row>
    <row r="14" spans="2:15" s="4" customFormat="1" ht="13.5" customHeight="1">
      <c r="B14" s="17"/>
      <c r="C14" s="11"/>
      <c r="D14" s="183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</row>
    <row r="15" spans="2:15" ht="13.5" customHeight="1">
      <c r="B15" s="19" t="s">
        <v>39</v>
      </c>
      <c r="C15" s="14"/>
      <c r="D15" s="183">
        <v>28174</v>
      </c>
      <c r="E15" s="184">
        <v>23531</v>
      </c>
      <c r="F15" s="184">
        <v>22742</v>
      </c>
      <c r="G15" s="184">
        <v>18907</v>
      </c>
      <c r="H15" s="184">
        <v>3653</v>
      </c>
      <c r="I15" s="184">
        <v>17</v>
      </c>
      <c r="J15" s="184">
        <v>165</v>
      </c>
      <c r="K15" s="184">
        <v>789</v>
      </c>
      <c r="L15" s="184">
        <v>3878</v>
      </c>
      <c r="M15" s="184">
        <v>3398</v>
      </c>
      <c r="N15" s="184">
        <v>45</v>
      </c>
      <c r="O15" s="184">
        <v>435</v>
      </c>
    </row>
    <row r="16" spans="2:15" ht="13.5" customHeight="1">
      <c r="B16" s="19" t="s">
        <v>40</v>
      </c>
      <c r="C16" s="14"/>
      <c r="D16" s="183">
        <v>26996</v>
      </c>
      <c r="E16" s="184">
        <v>23020</v>
      </c>
      <c r="F16" s="184">
        <v>22345</v>
      </c>
      <c r="G16" s="184">
        <v>18657</v>
      </c>
      <c r="H16" s="184">
        <v>3499</v>
      </c>
      <c r="I16" s="184">
        <v>12</v>
      </c>
      <c r="J16" s="184">
        <v>177</v>
      </c>
      <c r="K16" s="184">
        <v>675</v>
      </c>
      <c r="L16" s="184">
        <v>3397</v>
      </c>
      <c r="M16" s="184">
        <v>2882</v>
      </c>
      <c r="N16" s="184">
        <v>16</v>
      </c>
      <c r="O16" s="184">
        <v>499</v>
      </c>
    </row>
    <row r="17" spans="2:15" ht="13.5" customHeight="1">
      <c r="B17" s="19" t="s">
        <v>41</v>
      </c>
      <c r="C17" s="14"/>
      <c r="D17" s="183">
        <v>29043</v>
      </c>
      <c r="E17" s="184">
        <v>23971</v>
      </c>
      <c r="F17" s="184">
        <v>23226</v>
      </c>
      <c r="G17" s="184">
        <v>19792</v>
      </c>
      <c r="H17" s="184">
        <v>3209</v>
      </c>
      <c r="I17" s="184">
        <v>4</v>
      </c>
      <c r="J17" s="184">
        <v>221</v>
      </c>
      <c r="K17" s="184">
        <v>745</v>
      </c>
      <c r="L17" s="184">
        <v>4440</v>
      </c>
      <c r="M17" s="184">
        <v>3728</v>
      </c>
      <c r="N17" s="184">
        <v>12</v>
      </c>
      <c r="O17" s="184">
        <v>700</v>
      </c>
    </row>
    <row r="18" spans="2:15" ht="13.5" customHeight="1">
      <c r="B18" s="19" t="s">
        <v>42</v>
      </c>
      <c r="C18" s="14"/>
      <c r="D18" s="183">
        <v>37471</v>
      </c>
      <c r="E18" s="184">
        <v>29190</v>
      </c>
      <c r="F18" s="184">
        <v>28074</v>
      </c>
      <c r="G18" s="184">
        <v>23854</v>
      </c>
      <c r="H18" s="184">
        <v>3873</v>
      </c>
      <c r="I18" s="184">
        <v>4</v>
      </c>
      <c r="J18" s="184">
        <v>343</v>
      </c>
      <c r="K18" s="184">
        <v>1116</v>
      </c>
      <c r="L18" s="184">
        <v>7553</v>
      </c>
      <c r="M18" s="184">
        <v>6155</v>
      </c>
      <c r="N18" s="184">
        <v>10</v>
      </c>
      <c r="O18" s="184">
        <v>1388</v>
      </c>
    </row>
    <row r="19" spans="2:15" s="4" customFormat="1" ht="13.5" customHeight="1">
      <c r="B19" s="19" t="s">
        <v>43</v>
      </c>
      <c r="C19" s="11"/>
      <c r="D19" s="183">
        <v>28633</v>
      </c>
      <c r="E19" s="184">
        <v>16922</v>
      </c>
      <c r="F19" s="184">
        <v>15950</v>
      </c>
      <c r="G19" s="184">
        <v>12984</v>
      </c>
      <c r="H19" s="184">
        <v>2666</v>
      </c>
      <c r="I19" s="184">
        <v>2</v>
      </c>
      <c r="J19" s="184">
        <v>298</v>
      </c>
      <c r="K19" s="184">
        <v>972</v>
      </c>
      <c r="L19" s="184">
        <v>11173</v>
      </c>
      <c r="M19" s="184">
        <v>6912</v>
      </c>
      <c r="N19" s="184">
        <v>11</v>
      </c>
      <c r="O19" s="184">
        <v>4250</v>
      </c>
    </row>
    <row r="20" spans="2:15" ht="13.5" customHeight="1">
      <c r="B20" s="19"/>
      <c r="C20" s="14"/>
      <c r="D20" s="183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</row>
    <row r="21" spans="2:15" ht="13.5" customHeight="1">
      <c r="B21" s="19" t="s">
        <v>44</v>
      </c>
      <c r="C21" s="14"/>
      <c r="D21" s="183">
        <v>22462</v>
      </c>
      <c r="E21" s="184">
        <v>8680</v>
      </c>
      <c r="F21" s="184">
        <v>8228</v>
      </c>
      <c r="G21" s="184">
        <v>6126</v>
      </c>
      <c r="H21" s="184">
        <v>1826</v>
      </c>
      <c r="I21" s="184">
        <v>1</v>
      </c>
      <c r="J21" s="184">
        <v>275</v>
      </c>
      <c r="K21" s="184">
        <v>452</v>
      </c>
      <c r="L21" s="184">
        <v>13299</v>
      </c>
      <c r="M21" s="184">
        <v>5994</v>
      </c>
      <c r="N21" s="184">
        <v>8</v>
      </c>
      <c r="O21" s="184">
        <v>7297</v>
      </c>
    </row>
    <row r="22" spans="2:15" ht="13.5" customHeight="1">
      <c r="B22" s="19" t="s">
        <v>45</v>
      </c>
      <c r="C22" s="14"/>
      <c r="D22" s="183">
        <v>21073</v>
      </c>
      <c r="E22" s="184">
        <v>4861</v>
      </c>
      <c r="F22" s="184">
        <v>4684</v>
      </c>
      <c r="G22" s="184">
        <v>3361</v>
      </c>
      <c r="H22" s="184">
        <v>1094</v>
      </c>
      <c r="I22" s="184" t="s">
        <v>109</v>
      </c>
      <c r="J22" s="184">
        <v>229</v>
      </c>
      <c r="K22" s="184">
        <v>177</v>
      </c>
      <c r="L22" s="184">
        <v>15749</v>
      </c>
      <c r="M22" s="184">
        <v>5503</v>
      </c>
      <c r="N22" s="184">
        <v>2</v>
      </c>
      <c r="O22" s="184">
        <v>10244</v>
      </c>
    </row>
    <row r="23" spans="2:15" ht="13.5" customHeight="1">
      <c r="B23" s="19" t="s">
        <v>46</v>
      </c>
      <c r="C23" s="14"/>
      <c r="D23" s="183">
        <v>17316</v>
      </c>
      <c r="E23" s="184">
        <v>2394</v>
      </c>
      <c r="F23" s="184">
        <v>2327</v>
      </c>
      <c r="G23" s="184">
        <v>1591</v>
      </c>
      <c r="H23" s="184">
        <v>595</v>
      </c>
      <c r="I23" s="184">
        <v>1</v>
      </c>
      <c r="J23" s="184">
        <v>140</v>
      </c>
      <c r="K23" s="184">
        <v>67</v>
      </c>
      <c r="L23" s="184">
        <v>14523</v>
      </c>
      <c r="M23" s="184">
        <v>3935</v>
      </c>
      <c r="N23" s="184">
        <v>17</v>
      </c>
      <c r="O23" s="184">
        <v>10571</v>
      </c>
    </row>
    <row r="24" spans="2:15" s="4" customFormat="1" ht="13.5" customHeight="1">
      <c r="B24" s="19" t="s">
        <v>47</v>
      </c>
      <c r="C24" s="11"/>
      <c r="D24" s="183">
        <v>11583</v>
      </c>
      <c r="E24" s="184">
        <v>915</v>
      </c>
      <c r="F24" s="184">
        <v>902</v>
      </c>
      <c r="G24" s="184">
        <v>594</v>
      </c>
      <c r="H24" s="184">
        <v>237</v>
      </c>
      <c r="I24" s="184" t="s">
        <v>109</v>
      </c>
      <c r="J24" s="184">
        <v>71</v>
      </c>
      <c r="K24" s="184">
        <v>13</v>
      </c>
      <c r="L24" s="184">
        <v>10430</v>
      </c>
      <c r="M24" s="184">
        <v>2123</v>
      </c>
      <c r="N24" s="184">
        <v>5</v>
      </c>
      <c r="O24" s="184">
        <v>8302</v>
      </c>
    </row>
    <row r="25" spans="2:15" ht="13.5" customHeight="1">
      <c r="B25" s="19" t="s">
        <v>48</v>
      </c>
      <c r="C25" s="14"/>
      <c r="D25" s="183">
        <v>11045</v>
      </c>
      <c r="E25" s="184">
        <v>360</v>
      </c>
      <c r="F25" s="184">
        <v>350</v>
      </c>
      <c r="G25" s="184">
        <v>205</v>
      </c>
      <c r="H25" s="184">
        <v>94</v>
      </c>
      <c r="I25" s="184" t="s">
        <v>109</v>
      </c>
      <c r="J25" s="184">
        <v>51</v>
      </c>
      <c r="K25" s="184">
        <v>10</v>
      </c>
      <c r="L25" s="184">
        <v>10479</v>
      </c>
      <c r="M25" s="184">
        <v>935</v>
      </c>
      <c r="N25" s="184">
        <v>1</v>
      </c>
      <c r="O25" s="184">
        <v>9543</v>
      </c>
    </row>
    <row r="26" spans="2:15" s="4" customFormat="1" ht="13.5" customHeight="1">
      <c r="B26" s="61"/>
      <c r="C26" s="11"/>
      <c r="D26" s="5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4" customFormat="1" ht="13.5" customHeight="1">
      <c r="B27" s="55" t="s">
        <v>49</v>
      </c>
      <c r="C27" s="11"/>
      <c r="D27" s="192">
        <f>SUM(D29:D45)</f>
        <v>188107</v>
      </c>
      <c r="E27" s="229">
        <f aca="true" t="shared" si="1" ref="E27:O27">SUM(E29:E45)</f>
        <v>134131</v>
      </c>
      <c r="F27" s="229">
        <f t="shared" si="1"/>
        <v>127373</v>
      </c>
      <c r="G27" s="229">
        <f t="shared" si="1"/>
        <v>121309</v>
      </c>
      <c r="H27" s="229">
        <f t="shared" si="1"/>
        <v>1506</v>
      </c>
      <c r="I27" s="229">
        <f t="shared" si="1"/>
        <v>2860</v>
      </c>
      <c r="J27" s="229">
        <f t="shared" si="1"/>
        <v>1698</v>
      </c>
      <c r="K27" s="229">
        <f t="shared" si="1"/>
        <v>6758</v>
      </c>
      <c r="L27" s="229">
        <f t="shared" si="1"/>
        <v>45803</v>
      </c>
      <c r="M27" s="229">
        <f t="shared" si="1"/>
        <v>2471</v>
      </c>
      <c r="N27" s="229">
        <f t="shared" si="1"/>
        <v>17299</v>
      </c>
      <c r="O27" s="229">
        <f t="shared" si="1"/>
        <v>26033</v>
      </c>
    </row>
    <row r="28" spans="2:15" ht="13.5" customHeight="1">
      <c r="B28" s="18"/>
      <c r="C28" s="14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2:15" ht="13.5" customHeight="1">
      <c r="B29" s="19" t="s">
        <v>34</v>
      </c>
      <c r="C29" s="14"/>
      <c r="D29" s="183">
        <v>13278</v>
      </c>
      <c r="E29" s="184">
        <v>1978</v>
      </c>
      <c r="F29" s="184">
        <v>1737</v>
      </c>
      <c r="G29" s="184">
        <v>897</v>
      </c>
      <c r="H29" s="184">
        <v>22</v>
      </c>
      <c r="I29" s="184">
        <v>791</v>
      </c>
      <c r="J29" s="184">
        <v>27</v>
      </c>
      <c r="K29" s="184">
        <v>241</v>
      </c>
      <c r="L29" s="184">
        <v>10796</v>
      </c>
      <c r="M29" s="184">
        <v>22</v>
      </c>
      <c r="N29" s="184">
        <v>10602</v>
      </c>
      <c r="O29" s="184">
        <v>172</v>
      </c>
    </row>
    <row r="30" spans="2:15" ht="13.5" customHeight="1">
      <c r="B30" s="19" t="s">
        <v>35</v>
      </c>
      <c r="C30" s="14"/>
      <c r="D30" s="183">
        <v>17182</v>
      </c>
      <c r="E30" s="184">
        <v>9596</v>
      </c>
      <c r="F30" s="184">
        <v>8793</v>
      </c>
      <c r="G30" s="184">
        <v>6835</v>
      </c>
      <c r="H30" s="184">
        <v>63</v>
      </c>
      <c r="I30" s="184">
        <v>1820</v>
      </c>
      <c r="J30" s="184">
        <v>75</v>
      </c>
      <c r="K30" s="184">
        <v>803</v>
      </c>
      <c r="L30" s="184">
        <v>6238</v>
      </c>
      <c r="M30" s="184">
        <v>36</v>
      </c>
      <c r="N30" s="184">
        <v>5979</v>
      </c>
      <c r="O30" s="184">
        <v>223</v>
      </c>
    </row>
    <row r="31" spans="2:15" s="4" customFormat="1" ht="13.5" customHeight="1">
      <c r="B31" s="19" t="s">
        <v>36</v>
      </c>
      <c r="C31" s="11"/>
      <c r="D31" s="183">
        <v>15705</v>
      </c>
      <c r="E31" s="184">
        <v>13789</v>
      </c>
      <c r="F31" s="184">
        <v>12883</v>
      </c>
      <c r="G31" s="184">
        <v>12562</v>
      </c>
      <c r="H31" s="184">
        <v>69</v>
      </c>
      <c r="I31" s="184">
        <v>166</v>
      </c>
      <c r="J31" s="184">
        <v>86</v>
      </c>
      <c r="K31" s="184">
        <v>906</v>
      </c>
      <c r="L31" s="184">
        <v>798</v>
      </c>
      <c r="M31" s="184">
        <v>37</v>
      </c>
      <c r="N31" s="184">
        <v>490</v>
      </c>
      <c r="O31" s="184">
        <v>271</v>
      </c>
    </row>
    <row r="32" spans="2:15" ht="13.5" customHeight="1">
      <c r="B32" s="19" t="s">
        <v>37</v>
      </c>
      <c r="C32" s="14"/>
      <c r="D32" s="183">
        <v>18471</v>
      </c>
      <c r="E32" s="184">
        <v>17001</v>
      </c>
      <c r="F32" s="184">
        <v>16214</v>
      </c>
      <c r="G32" s="184">
        <v>16017</v>
      </c>
      <c r="H32" s="184">
        <v>38</v>
      </c>
      <c r="I32" s="184">
        <v>49</v>
      </c>
      <c r="J32" s="184">
        <v>110</v>
      </c>
      <c r="K32" s="184">
        <v>787</v>
      </c>
      <c r="L32" s="184">
        <v>511</v>
      </c>
      <c r="M32" s="184">
        <v>45</v>
      </c>
      <c r="N32" s="184">
        <v>131</v>
      </c>
      <c r="O32" s="184">
        <v>335</v>
      </c>
    </row>
    <row r="33" spans="2:15" ht="13.5" customHeight="1">
      <c r="B33" s="19" t="s">
        <v>38</v>
      </c>
      <c r="C33" s="14"/>
      <c r="D33" s="183">
        <v>15379</v>
      </c>
      <c r="E33" s="184">
        <v>14283</v>
      </c>
      <c r="F33" s="184">
        <v>13720</v>
      </c>
      <c r="G33" s="184">
        <v>13584</v>
      </c>
      <c r="H33" s="184">
        <v>47</v>
      </c>
      <c r="I33" s="184">
        <v>15</v>
      </c>
      <c r="J33" s="184">
        <v>74</v>
      </c>
      <c r="K33" s="184">
        <v>563</v>
      </c>
      <c r="L33" s="184">
        <v>396</v>
      </c>
      <c r="M33" s="184">
        <v>33</v>
      </c>
      <c r="N33" s="184">
        <v>44</v>
      </c>
      <c r="O33" s="184">
        <v>319</v>
      </c>
    </row>
    <row r="34" spans="2:15" ht="13.5" customHeight="1">
      <c r="B34" s="17"/>
      <c r="C34" s="14"/>
      <c r="D34" s="183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</row>
    <row r="35" spans="2:15" ht="13.5" customHeight="1">
      <c r="B35" s="19" t="s">
        <v>39</v>
      </c>
      <c r="C35" s="14"/>
      <c r="D35" s="183">
        <v>13853</v>
      </c>
      <c r="E35" s="184">
        <v>12957</v>
      </c>
      <c r="F35" s="184">
        <v>12526</v>
      </c>
      <c r="G35" s="184">
        <v>12402</v>
      </c>
      <c r="H35" s="184">
        <v>44</v>
      </c>
      <c r="I35" s="184">
        <v>6</v>
      </c>
      <c r="J35" s="184">
        <v>74</v>
      </c>
      <c r="K35" s="184">
        <v>431</v>
      </c>
      <c r="L35" s="184">
        <v>371</v>
      </c>
      <c r="M35" s="184">
        <v>39</v>
      </c>
      <c r="N35" s="184">
        <v>19</v>
      </c>
      <c r="O35" s="184">
        <v>313</v>
      </c>
    </row>
    <row r="36" spans="2:15" s="4" customFormat="1" ht="13.5" customHeight="1">
      <c r="B36" s="19" t="s">
        <v>40</v>
      </c>
      <c r="C36" s="11"/>
      <c r="D36" s="183">
        <v>13349</v>
      </c>
      <c r="E36" s="184">
        <v>12546</v>
      </c>
      <c r="F36" s="184">
        <v>12146</v>
      </c>
      <c r="G36" s="184">
        <v>12012</v>
      </c>
      <c r="H36" s="184">
        <v>36</v>
      </c>
      <c r="I36" s="184">
        <v>7</v>
      </c>
      <c r="J36" s="184">
        <v>91</v>
      </c>
      <c r="K36" s="184">
        <v>400</v>
      </c>
      <c r="L36" s="184">
        <v>395</v>
      </c>
      <c r="M36" s="184">
        <v>38</v>
      </c>
      <c r="N36" s="184">
        <v>8</v>
      </c>
      <c r="O36" s="184">
        <v>349</v>
      </c>
    </row>
    <row r="37" spans="2:15" ht="13.5" customHeight="1">
      <c r="B37" s="19" t="s">
        <v>41</v>
      </c>
      <c r="C37" s="14"/>
      <c r="D37" s="183">
        <v>14395</v>
      </c>
      <c r="E37" s="184">
        <v>13440</v>
      </c>
      <c r="F37" s="184">
        <v>12965</v>
      </c>
      <c r="G37" s="184">
        <v>12771</v>
      </c>
      <c r="H37" s="184">
        <v>61</v>
      </c>
      <c r="I37" s="184">
        <v>2</v>
      </c>
      <c r="J37" s="184">
        <v>131</v>
      </c>
      <c r="K37" s="184">
        <v>475</v>
      </c>
      <c r="L37" s="184">
        <v>487</v>
      </c>
      <c r="M37" s="184">
        <v>48</v>
      </c>
      <c r="N37" s="184">
        <v>5</v>
      </c>
      <c r="O37" s="184">
        <v>434</v>
      </c>
    </row>
    <row r="38" spans="2:15" ht="13.5" customHeight="1">
      <c r="B38" s="19" t="s">
        <v>42</v>
      </c>
      <c r="C38" s="14"/>
      <c r="D38" s="183">
        <v>18404</v>
      </c>
      <c r="E38" s="184">
        <v>16921</v>
      </c>
      <c r="F38" s="184">
        <v>16152</v>
      </c>
      <c r="G38" s="184">
        <v>15836</v>
      </c>
      <c r="H38" s="184">
        <v>88</v>
      </c>
      <c r="I38" s="184">
        <v>1</v>
      </c>
      <c r="J38" s="184">
        <v>227</v>
      </c>
      <c r="K38" s="184">
        <v>769</v>
      </c>
      <c r="L38" s="184">
        <v>931</v>
      </c>
      <c r="M38" s="184">
        <v>115</v>
      </c>
      <c r="N38" s="184">
        <v>7</v>
      </c>
      <c r="O38" s="184">
        <v>809</v>
      </c>
    </row>
    <row r="39" spans="2:15" ht="13.5" customHeight="1">
      <c r="B39" s="19" t="s">
        <v>43</v>
      </c>
      <c r="C39" s="14"/>
      <c r="D39" s="183">
        <v>13872</v>
      </c>
      <c r="E39" s="184">
        <v>10584</v>
      </c>
      <c r="F39" s="184">
        <v>9823</v>
      </c>
      <c r="G39" s="184">
        <v>9357</v>
      </c>
      <c r="H39" s="184">
        <v>254</v>
      </c>
      <c r="I39" s="184">
        <v>1</v>
      </c>
      <c r="J39" s="184">
        <v>211</v>
      </c>
      <c r="K39" s="184">
        <v>761</v>
      </c>
      <c r="L39" s="184">
        <v>2877</v>
      </c>
      <c r="M39" s="184">
        <v>362</v>
      </c>
      <c r="N39" s="184">
        <v>6</v>
      </c>
      <c r="O39" s="184">
        <v>2509</v>
      </c>
    </row>
    <row r="40" spans="2:15" ht="13.5" customHeight="1">
      <c r="B40" s="19"/>
      <c r="C40" s="14"/>
      <c r="D40" s="183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</row>
    <row r="41" spans="2:15" s="4" customFormat="1" ht="13.5" customHeight="1">
      <c r="B41" s="19" t="s">
        <v>44</v>
      </c>
      <c r="C41" s="11"/>
      <c r="D41" s="183">
        <v>10425</v>
      </c>
      <c r="E41" s="184">
        <v>5544</v>
      </c>
      <c r="F41" s="184">
        <v>5154</v>
      </c>
      <c r="G41" s="184">
        <v>4600</v>
      </c>
      <c r="H41" s="184">
        <v>338</v>
      </c>
      <c r="I41" s="184">
        <v>1</v>
      </c>
      <c r="J41" s="184">
        <v>215</v>
      </c>
      <c r="K41" s="184">
        <v>390</v>
      </c>
      <c r="L41" s="184">
        <v>4521</v>
      </c>
      <c r="M41" s="184">
        <v>481</v>
      </c>
      <c r="N41" s="184" t="s">
        <v>109</v>
      </c>
      <c r="O41" s="184">
        <v>4040</v>
      </c>
    </row>
    <row r="42" spans="2:15" ht="13.5" customHeight="1">
      <c r="B42" s="19" t="s">
        <v>45</v>
      </c>
      <c r="C42" s="14"/>
      <c r="D42" s="183">
        <v>9359</v>
      </c>
      <c r="E42" s="184">
        <v>3129</v>
      </c>
      <c r="F42" s="184">
        <v>2970</v>
      </c>
      <c r="G42" s="184">
        <v>2565</v>
      </c>
      <c r="H42" s="184">
        <v>227</v>
      </c>
      <c r="I42" s="184" t="s">
        <v>109</v>
      </c>
      <c r="J42" s="184">
        <v>178</v>
      </c>
      <c r="K42" s="184">
        <v>159</v>
      </c>
      <c r="L42" s="184">
        <v>5894</v>
      </c>
      <c r="M42" s="184">
        <v>476</v>
      </c>
      <c r="N42" s="184" t="s">
        <v>109</v>
      </c>
      <c r="O42" s="184">
        <v>5418</v>
      </c>
    </row>
    <row r="43" spans="2:15" s="4" customFormat="1" ht="13.5" customHeight="1">
      <c r="B43" s="19" t="s">
        <v>46</v>
      </c>
      <c r="C43" s="11"/>
      <c r="D43" s="183">
        <v>7331</v>
      </c>
      <c r="E43" s="184">
        <v>1553</v>
      </c>
      <c r="F43" s="184">
        <v>1497</v>
      </c>
      <c r="G43" s="184">
        <v>1246</v>
      </c>
      <c r="H43" s="184">
        <v>137</v>
      </c>
      <c r="I43" s="184">
        <v>1</v>
      </c>
      <c r="J43" s="184">
        <v>113</v>
      </c>
      <c r="K43" s="184">
        <v>56</v>
      </c>
      <c r="L43" s="184">
        <v>5514</v>
      </c>
      <c r="M43" s="184">
        <v>411</v>
      </c>
      <c r="N43" s="184">
        <v>7</v>
      </c>
      <c r="O43" s="184">
        <v>5096</v>
      </c>
    </row>
    <row r="44" spans="2:15" ht="13.5" customHeight="1">
      <c r="B44" s="19" t="s">
        <v>47</v>
      </c>
      <c r="C44" s="14"/>
      <c r="D44" s="183">
        <v>4099</v>
      </c>
      <c r="E44" s="184">
        <v>583</v>
      </c>
      <c r="F44" s="184">
        <v>572</v>
      </c>
      <c r="G44" s="184">
        <v>458</v>
      </c>
      <c r="H44" s="184">
        <v>59</v>
      </c>
      <c r="I44" s="184" t="s">
        <v>109</v>
      </c>
      <c r="J44" s="184">
        <v>55</v>
      </c>
      <c r="K44" s="184">
        <v>11</v>
      </c>
      <c r="L44" s="184">
        <v>3389</v>
      </c>
      <c r="M44" s="184">
        <v>225</v>
      </c>
      <c r="N44" s="184">
        <v>1</v>
      </c>
      <c r="O44" s="184">
        <v>3163</v>
      </c>
    </row>
    <row r="45" spans="2:15" ht="13.5" customHeight="1">
      <c r="B45" s="19" t="s">
        <v>48</v>
      </c>
      <c r="C45" s="14"/>
      <c r="D45" s="183">
        <v>3005</v>
      </c>
      <c r="E45" s="184">
        <v>227</v>
      </c>
      <c r="F45" s="184">
        <v>221</v>
      </c>
      <c r="G45" s="184">
        <v>167</v>
      </c>
      <c r="H45" s="184">
        <v>23</v>
      </c>
      <c r="I45" s="184" t="s">
        <v>109</v>
      </c>
      <c r="J45" s="184">
        <v>31</v>
      </c>
      <c r="K45" s="184">
        <v>6</v>
      </c>
      <c r="L45" s="184">
        <v>2685</v>
      </c>
      <c r="M45" s="184">
        <v>103</v>
      </c>
      <c r="N45" s="184" t="s">
        <v>109</v>
      </c>
      <c r="O45" s="184">
        <v>2582</v>
      </c>
    </row>
    <row r="46" spans="2:15" ht="13.5" customHeight="1">
      <c r="B46" s="62"/>
      <c r="C46" s="14"/>
      <c r="D46" s="60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2:17" s="4" customFormat="1" ht="13.5" customHeight="1">
      <c r="B47" s="55" t="s">
        <v>50</v>
      </c>
      <c r="C47" s="11"/>
      <c r="D47" s="192">
        <f>SUM(D49:D65)</f>
        <v>202800</v>
      </c>
      <c r="E47" s="229">
        <f aca="true" t="shared" si="2" ref="E47:O47">SUM(E49:E65)</f>
        <v>103607</v>
      </c>
      <c r="F47" s="229">
        <f t="shared" si="2"/>
        <v>99286</v>
      </c>
      <c r="G47" s="229">
        <f t="shared" si="2"/>
        <v>68654</v>
      </c>
      <c r="H47" s="229">
        <f t="shared" si="2"/>
        <v>26697</v>
      </c>
      <c r="I47" s="229">
        <f t="shared" si="2"/>
        <v>2248</v>
      </c>
      <c r="J47" s="229">
        <f t="shared" si="2"/>
        <v>1687</v>
      </c>
      <c r="K47" s="229">
        <f t="shared" si="2"/>
        <v>4321</v>
      </c>
      <c r="L47" s="229">
        <f t="shared" si="2"/>
        <v>95601</v>
      </c>
      <c r="M47" s="229">
        <f t="shared" si="2"/>
        <v>52858</v>
      </c>
      <c r="N47" s="229">
        <f t="shared" si="2"/>
        <v>13603</v>
      </c>
      <c r="O47" s="229">
        <f t="shared" si="2"/>
        <v>29140</v>
      </c>
      <c r="Q47" s="63"/>
    </row>
    <row r="48" spans="2:15" s="4" customFormat="1" ht="13.5" customHeight="1">
      <c r="B48" s="18"/>
      <c r="C48" s="11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</row>
    <row r="49" spans="2:15" ht="13.5" customHeight="1">
      <c r="B49" s="19" t="s">
        <v>34</v>
      </c>
      <c r="C49" s="14"/>
      <c r="D49" s="183">
        <v>11909</v>
      </c>
      <c r="E49" s="184">
        <v>1886</v>
      </c>
      <c r="F49" s="184">
        <v>1692</v>
      </c>
      <c r="G49" s="184">
        <v>728</v>
      </c>
      <c r="H49" s="184">
        <v>93</v>
      </c>
      <c r="I49" s="184">
        <v>854</v>
      </c>
      <c r="J49" s="184">
        <v>17</v>
      </c>
      <c r="K49" s="184">
        <v>194</v>
      </c>
      <c r="L49" s="184">
        <v>9740</v>
      </c>
      <c r="M49" s="184">
        <v>150</v>
      </c>
      <c r="N49" s="184">
        <v>9490</v>
      </c>
      <c r="O49" s="184">
        <v>100</v>
      </c>
    </row>
    <row r="50" spans="2:15" ht="13.5" customHeight="1">
      <c r="B50" s="19" t="s">
        <v>35</v>
      </c>
      <c r="C50" s="14"/>
      <c r="D50" s="183">
        <v>15205</v>
      </c>
      <c r="E50" s="184">
        <v>9873</v>
      </c>
      <c r="F50" s="184">
        <v>9236</v>
      </c>
      <c r="G50" s="184">
        <v>7554</v>
      </c>
      <c r="H50" s="184">
        <v>349</v>
      </c>
      <c r="I50" s="184">
        <v>1228</v>
      </c>
      <c r="J50" s="184">
        <v>105</v>
      </c>
      <c r="K50" s="184">
        <v>637</v>
      </c>
      <c r="L50" s="184">
        <v>4640</v>
      </c>
      <c r="M50" s="184">
        <v>854</v>
      </c>
      <c r="N50" s="184">
        <v>3668</v>
      </c>
      <c r="O50" s="184">
        <v>118</v>
      </c>
    </row>
    <row r="51" spans="2:15" ht="13.5" customHeight="1">
      <c r="B51" s="19" t="s">
        <v>36</v>
      </c>
      <c r="C51" s="14"/>
      <c r="D51" s="183">
        <v>15842</v>
      </c>
      <c r="E51" s="184">
        <v>12103</v>
      </c>
      <c r="F51" s="184">
        <v>11327</v>
      </c>
      <c r="G51" s="184">
        <v>9792</v>
      </c>
      <c r="H51" s="184">
        <v>1119</v>
      </c>
      <c r="I51" s="184">
        <v>98</v>
      </c>
      <c r="J51" s="184">
        <v>318</v>
      </c>
      <c r="K51" s="184">
        <v>776</v>
      </c>
      <c r="L51" s="184">
        <v>3254</v>
      </c>
      <c r="M51" s="184">
        <v>2884</v>
      </c>
      <c r="N51" s="184">
        <v>243</v>
      </c>
      <c r="O51" s="184">
        <v>127</v>
      </c>
    </row>
    <row r="52" spans="2:15" ht="13.5" customHeight="1">
      <c r="B52" s="19" t="s">
        <v>37</v>
      </c>
      <c r="C52" s="14"/>
      <c r="D52" s="183">
        <v>18697</v>
      </c>
      <c r="E52" s="184">
        <v>12761</v>
      </c>
      <c r="F52" s="184">
        <v>12083</v>
      </c>
      <c r="G52" s="184">
        <v>9126</v>
      </c>
      <c r="H52" s="184">
        <v>2514</v>
      </c>
      <c r="I52" s="184">
        <v>38</v>
      </c>
      <c r="J52" s="184">
        <v>405</v>
      </c>
      <c r="K52" s="184">
        <v>678</v>
      </c>
      <c r="L52" s="184">
        <v>5534</v>
      </c>
      <c r="M52" s="184">
        <v>5291</v>
      </c>
      <c r="N52" s="184">
        <v>101</v>
      </c>
      <c r="O52" s="184">
        <v>142</v>
      </c>
    </row>
    <row r="53" spans="2:15" s="4" customFormat="1" ht="13.5" customHeight="1">
      <c r="B53" s="19" t="s">
        <v>38</v>
      </c>
      <c r="C53" s="11"/>
      <c r="D53" s="183">
        <v>15443</v>
      </c>
      <c r="E53" s="184">
        <v>10624</v>
      </c>
      <c r="F53" s="184">
        <v>10146</v>
      </c>
      <c r="G53" s="184">
        <v>6797</v>
      </c>
      <c r="H53" s="184">
        <v>3143</v>
      </c>
      <c r="I53" s="184">
        <v>8</v>
      </c>
      <c r="J53" s="184">
        <v>198</v>
      </c>
      <c r="K53" s="184">
        <v>478</v>
      </c>
      <c r="L53" s="184">
        <v>4576</v>
      </c>
      <c r="M53" s="184">
        <v>4412</v>
      </c>
      <c r="N53" s="184">
        <v>27</v>
      </c>
      <c r="O53" s="184">
        <v>137</v>
      </c>
    </row>
    <row r="54" spans="2:15" ht="13.5" customHeight="1">
      <c r="B54" s="17"/>
      <c r="C54" s="14"/>
      <c r="D54" s="183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</row>
    <row r="55" spans="2:15" ht="13.5" customHeight="1">
      <c r="B55" s="19" t="s">
        <v>39</v>
      </c>
      <c r="C55" s="14"/>
      <c r="D55" s="183">
        <v>14321</v>
      </c>
      <c r="E55" s="184">
        <v>10574</v>
      </c>
      <c r="F55" s="184">
        <v>10216</v>
      </c>
      <c r="G55" s="184">
        <v>6505</v>
      </c>
      <c r="H55" s="184">
        <v>3609</v>
      </c>
      <c r="I55" s="184">
        <v>11</v>
      </c>
      <c r="J55" s="184">
        <v>91</v>
      </c>
      <c r="K55" s="184">
        <v>358</v>
      </c>
      <c r="L55" s="184">
        <v>3507</v>
      </c>
      <c r="M55" s="184">
        <v>3359</v>
      </c>
      <c r="N55" s="184">
        <v>26</v>
      </c>
      <c r="O55" s="184">
        <v>122</v>
      </c>
    </row>
    <row r="56" spans="2:15" ht="13.5" customHeight="1">
      <c r="B56" s="19" t="s">
        <v>40</v>
      </c>
      <c r="C56" s="14"/>
      <c r="D56" s="183">
        <v>13647</v>
      </c>
      <c r="E56" s="184">
        <v>10474</v>
      </c>
      <c r="F56" s="184">
        <v>10199</v>
      </c>
      <c r="G56" s="184">
        <v>6645</v>
      </c>
      <c r="H56" s="184">
        <v>3463</v>
      </c>
      <c r="I56" s="184">
        <v>5</v>
      </c>
      <c r="J56" s="184">
        <v>86</v>
      </c>
      <c r="K56" s="184">
        <v>275</v>
      </c>
      <c r="L56" s="184">
        <v>3002</v>
      </c>
      <c r="M56" s="184">
        <v>2844</v>
      </c>
      <c r="N56" s="184">
        <v>8</v>
      </c>
      <c r="O56" s="184">
        <v>150</v>
      </c>
    </row>
    <row r="57" spans="2:15" ht="13.5" customHeight="1">
      <c r="B57" s="19" t="s">
        <v>41</v>
      </c>
      <c r="C57" s="18"/>
      <c r="D57" s="183">
        <v>14648</v>
      </c>
      <c r="E57" s="184">
        <v>10531</v>
      </c>
      <c r="F57" s="184">
        <v>10261</v>
      </c>
      <c r="G57" s="184">
        <v>7021</v>
      </c>
      <c r="H57" s="184">
        <v>3148</v>
      </c>
      <c r="I57" s="184">
        <v>2</v>
      </c>
      <c r="J57" s="184">
        <v>90</v>
      </c>
      <c r="K57" s="184">
        <v>270</v>
      </c>
      <c r="L57" s="184">
        <v>3953</v>
      </c>
      <c r="M57" s="184">
        <v>3680</v>
      </c>
      <c r="N57" s="184">
        <v>7</v>
      </c>
      <c r="O57" s="184">
        <v>266</v>
      </c>
    </row>
    <row r="58" spans="2:15" ht="13.5" customHeight="1">
      <c r="B58" s="19" t="s">
        <v>42</v>
      </c>
      <c r="C58" s="14"/>
      <c r="D58" s="183">
        <v>19067</v>
      </c>
      <c r="E58" s="184">
        <v>12269</v>
      </c>
      <c r="F58" s="184">
        <v>11922</v>
      </c>
      <c r="G58" s="184">
        <v>8018</v>
      </c>
      <c r="H58" s="184">
        <v>3785</v>
      </c>
      <c r="I58" s="184">
        <v>3</v>
      </c>
      <c r="J58" s="184">
        <v>116</v>
      </c>
      <c r="K58" s="184">
        <v>347</v>
      </c>
      <c r="L58" s="184">
        <v>6622</v>
      </c>
      <c r="M58" s="184">
        <v>6040</v>
      </c>
      <c r="N58" s="184">
        <v>3</v>
      </c>
      <c r="O58" s="184">
        <v>579</v>
      </c>
    </row>
    <row r="59" spans="2:15" ht="13.5" customHeight="1">
      <c r="B59" s="19" t="s">
        <v>43</v>
      </c>
      <c r="C59" s="14"/>
      <c r="D59" s="183">
        <v>14761</v>
      </c>
      <c r="E59" s="184">
        <v>6338</v>
      </c>
      <c r="F59" s="184">
        <v>6127</v>
      </c>
      <c r="G59" s="184">
        <v>3627</v>
      </c>
      <c r="H59" s="184">
        <v>2412</v>
      </c>
      <c r="I59" s="184">
        <v>1</v>
      </c>
      <c r="J59" s="184">
        <v>87</v>
      </c>
      <c r="K59" s="184">
        <v>211</v>
      </c>
      <c r="L59" s="184">
        <v>8296</v>
      </c>
      <c r="M59" s="184">
        <v>6550</v>
      </c>
      <c r="N59" s="184">
        <v>5</v>
      </c>
      <c r="O59" s="184">
        <v>1741</v>
      </c>
    </row>
    <row r="60" spans="2:15" ht="13.5" customHeight="1">
      <c r="B60" s="19"/>
      <c r="C60" s="14"/>
      <c r="D60" s="183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</row>
    <row r="61" spans="2:15" ht="13.5" customHeight="1">
      <c r="B61" s="19" t="s">
        <v>44</v>
      </c>
      <c r="C61" s="14"/>
      <c r="D61" s="183">
        <v>12037</v>
      </c>
      <c r="E61" s="184">
        <v>3136</v>
      </c>
      <c r="F61" s="184">
        <v>3074</v>
      </c>
      <c r="G61" s="184">
        <v>1526</v>
      </c>
      <c r="H61" s="184">
        <v>1488</v>
      </c>
      <c r="I61" s="184" t="s">
        <v>109</v>
      </c>
      <c r="J61" s="184">
        <v>60</v>
      </c>
      <c r="K61" s="184">
        <v>62</v>
      </c>
      <c r="L61" s="184">
        <v>8778</v>
      </c>
      <c r="M61" s="184">
        <v>5513</v>
      </c>
      <c r="N61" s="184">
        <v>8</v>
      </c>
      <c r="O61" s="184">
        <v>3257</v>
      </c>
    </row>
    <row r="62" spans="2:15" ht="13.5" customHeight="1">
      <c r="B62" s="19" t="s">
        <v>45</v>
      </c>
      <c r="C62" s="14"/>
      <c r="D62" s="183">
        <v>11714</v>
      </c>
      <c r="E62" s="184">
        <v>1732</v>
      </c>
      <c r="F62" s="184">
        <v>1714</v>
      </c>
      <c r="G62" s="184">
        <v>796</v>
      </c>
      <c r="H62" s="184">
        <v>867</v>
      </c>
      <c r="I62" s="184" t="s">
        <v>109</v>
      </c>
      <c r="J62" s="184">
        <v>51</v>
      </c>
      <c r="K62" s="184">
        <v>18</v>
      </c>
      <c r="L62" s="184">
        <v>9855</v>
      </c>
      <c r="M62" s="184">
        <v>5027</v>
      </c>
      <c r="N62" s="184">
        <v>2</v>
      </c>
      <c r="O62" s="184">
        <v>4826</v>
      </c>
    </row>
    <row r="63" spans="2:15" ht="13.5" customHeight="1">
      <c r="B63" s="19" t="s">
        <v>46</v>
      </c>
      <c r="C63" s="14"/>
      <c r="D63" s="183">
        <v>9985</v>
      </c>
      <c r="E63" s="184">
        <v>841</v>
      </c>
      <c r="F63" s="184">
        <v>830</v>
      </c>
      <c r="G63" s="184">
        <v>345</v>
      </c>
      <c r="H63" s="184">
        <v>458</v>
      </c>
      <c r="I63" s="184" t="s">
        <v>109</v>
      </c>
      <c r="J63" s="184">
        <v>27</v>
      </c>
      <c r="K63" s="184">
        <v>11</v>
      </c>
      <c r="L63" s="184">
        <v>9009</v>
      </c>
      <c r="M63" s="184">
        <v>3524</v>
      </c>
      <c r="N63" s="184">
        <v>10</v>
      </c>
      <c r="O63" s="184">
        <v>5475</v>
      </c>
    </row>
    <row r="64" spans="2:15" ht="13.5" customHeight="1">
      <c r="B64" s="19" t="s">
        <v>47</v>
      </c>
      <c r="C64" s="14"/>
      <c r="D64" s="183">
        <v>7484</v>
      </c>
      <c r="E64" s="184">
        <v>332</v>
      </c>
      <c r="F64" s="184">
        <v>330</v>
      </c>
      <c r="G64" s="184">
        <v>136</v>
      </c>
      <c r="H64" s="184">
        <v>178</v>
      </c>
      <c r="I64" s="184" t="s">
        <v>109</v>
      </c>
      <c r="J64" s="184">
        <v>16</v>
      </c>
      <c r="K64" s="184">
        <v>2</v>
      </c>
      <c r="L64" s="184">
        <v>7041</v>
      </c>
      <c r="M64" s="184">
        <v>1898</v>
      </c>
      <c r="N64" s="184">
        <v>4</v>
      </c>
      <c r="O64" s="184">
        <v>5139</v>
      </c>
    </row>
    <row r="65" spans="2:15" ht="13.5" customHeight="1">
      <c r="B65" s="19" t="s">
        <v>48</v>
      </c>
      <c r="C65" s="14"/>
      <c r="D65" s="183">
        <v>8040</v>
      </c>
      <c r="E65" s="184">
        <v>133</v>
      </c>
      <c r="F65" s="184">
        <v>129</v>
      </c>
      <c r="G65" s="184">
        <v>38</v>
      </c>
      <c r="H65" s="184">
        <v>71</v>
      </c>
      <c r="I65" s="184" t="s">
        <v>109</v>
      </c>
      <c r="J65" s="184">
        <v>20</v>
      </c>
      <c r="K65" s="184">
        <v>4</v>
      </c>
      <c r="L65" s="184">
        <v>7794</v>
      </c>
      <c r="M65" s="184">
        <v>832</v>
      </c>
      <c r="N65" s="184">
        <v>1</v>
      </c>
      <c r="O65" s="184">
        <v>6961</v>
      </c>
    </row>
    <row r="66" spans="2:15" ht="3" customHeight="1">
      <c r="B66" s="16"/>
      <c r="C66" s="16"/>
      <c r="D66" s="15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3:15" ht="13.5" customHeight="1">
      <c r="C67" s="14"/>
      <c r="D67" s="8" t="s">
        <v>13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3.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2:15" ht="13.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scale="79" r:id="rId2"/>
  <headerFooter alignWithMargins="0">
    <oddFooter>&amp;C&amp;"ＭＳ 明朝,標準"&amp;9－&amp;P－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26.25390625" style="1" customWidth="1"/>
    <col min="3" max="3" width="0.6171875" style="1" customWidth="1"/>
    <col min="4" max="21" width="9.25390625" style="1" customWidth="1"/>
    <col min="22" max="16384" width="9.00390625" style="1" customWidth="1"/>
  </cols>
  <sheetData>
    <row r="1" spans="2:3" ht="17.25">
      <c r="B1" s="65"/>
      <c r="C1" s="65"/>
    </row>
    <row r="2" ht="7.5" customHeight="1"/>
    <row r="3" spans="1:21" ht="12.75" customHeight="1">
      <c r="A3" s="50"/>
      <c r="B3" s="50"/>
      <c r="C3" s="50"/>
      <c r="D3" s="66" t="s">
        <v>53</v>
      </c>
      <c r="E3" s="68"/>
      <c r="F3" s="68"/>
      <c r="G3" s="68"/>
      <c r="H3" s="68"/>
      <c r="I3" s="68"/>
      <c r="J3" s="66" t="s">
        <v>54</v>
      </c>
      <c r="K3" s="68"/>
      <c r="L3" s="68"/>
      <c r="M3" s="68"/>
      <c r="N3" s="68"/>
      <c r="O3" s="68"/>
      <c r="P3" s="66" t="s">
        <v>55</v>
      </c>
      <c r="Q3" s="68"/>
      <c r="R3" s="68"/>
      <c r="S3" s="68"/>
      <c r="T3" s="68"/>
      <c r="U3" s="68"/>
    </row>
    <row r="4" spans="2:21" ht="12.75" customHeight="1">
      <c r="B4" s="69"/>
      <c r="C4" s="69"/>
      <c r="D4" s="70" t="s">
        <v>56</v>
      </c>
      <c r="E4" s="71"/>
      <c r="F4" s="71"/>
      <c r="G4" s="71"/>
      <c r="H4" s="70" t="s">
        <v>57</v>
      </c>
      <c r="I4" s="71"/>
      <c r="J4" s="70" t="s">
        <v>56</v>
      </c>
      <c r="K4" s="71"/>
      <c r="L4" s="159"/>
      <c r="M4" s="71"/>
      <c r="N4" s="70" t="s">
        <v>57</v>
      </c>
      <c r="O4" s="71"/>
      <c r="P4" s="70" t="s">
        <v>56</v>
      </c>
      <c r="Q4" s="71"/>
      <c r="R4" s="71"/>
      <c r="S4" s="71"/>
      <c r="T4" s="70" t="s">
        <v>57</v>
      </c>
      <c r="U4" s="71"/>
    </row>
    <row r="5" spans="4:21" ht="12.75" customHeight="1">
      <c r="D5" s="72" t="s">
        <v>3</v>
      </c>
      <c r="E5" s="72" t="s">
        <v>58</v>
      </c>
      <c r="F5" s="72" t="s">
        <v>59</v>
      </c>
      <c r="G5" s="73"/>
      <c r="H5" s="73"/>
      <c r="I5" s="72"/>
      <c r="J5" s="72" t="s">
        <v>3</v>
      </c>
      <c r="K5" s="72" t="s">
        <v>58</v>
      </c>
      <c r="L5" s="160" t="s">
        <v>59</v>
      </c>
      <c r="M5" s="73"/>
      <c r="N5" s="73"/>
      <c r="O5" s="72"/>
      <c r="P5" s="72" t="s">
        <v>3</v>
      </c>
      <c r="Q5" s="72" t="s">
        <v>58</v>
      </c>
      <c r="R5" s="72" t="s">
        <v>59</v>
      </c>
      <c r="S5" s="73"/>
      <c r="T5" s="73"/>
      <c r="U5" s="72"/>
    </row>
    <row r="6" spans="1:21" ht="12.75" customHeight="1">
      <c r="A6" s="74"/>
      <c r="B6" s="74"/>
      <c r="C6" s="74"/>
      <c r="D6" s="75"/>
      <c r="E6" s="76"/>
      <c r="F6" s="76"/>
      <c r="G6" s="76"/>
      <c r="H6" s="75"/>
      <c r="I6" s="76"/>
      <c r="J6" s="75"/>
      <c r="K6" s="76"/>
      <c r="L6" s="161"/>
      <c r="M6" s="76"/>
      <c r="N6" s="75"/>
      <c r="O6" s="76"/>
      <c r="P6" s="75"/>
      <c r="Q6" s="76"/>
      <c r="R6" s="76"/>
      <c r="S6" s="76"/>
      <c r="T6" s="75"/>
      <c r="U6" s="76"/>
    </row>
    <row r="7" ht="4.5" customHeight="1">
      <c r="D7" s="73"/>
    </row>
    <row r="8" spans="2:21" s="4" customFormat="1" ht="12.75" customHeight="1">
      <c r="B8" s="189" t="s">
        <v>161</v>
      </c>
      <c r="D8" s="187">
        <v>226659</v>
      </c>
      <c r="E8" s="186">
        <v>180181</v>
      </c>
      <c r="F8" s="186">
        <v>13006</v>
      </c>
      <c r="G8" s="186">
        <v>7479</v>
      </c>
      <c r="H8" s="186">
        <v>15783</v>
      </c>
      <c r="I8" s="186">
        <v>10168</v>
      </c>
      <c r="J8" s="186">
        <v>127373</v>
      </c>
      <c r="K8" s="186">
        <v>98037</v>
      </c>
      <c r="L8" s="186">
        <v>9776</v>
      </c>
      <c r="M8" s="186">
        <v>6143</v>
      </c>
      <c r="N8" s="186">
        <v>11540</v>
      </c>
      <c r="O8" s="186">
        <v>1863</v>
      </c>
      <c r="P8" s="186">
        <v>99286</v>
      </c>
      <c r="Q8" s="186">
        <v>82144</v>
      </c>
      <c r="R8" s="186">
        <v>3230</v>
      </c>
      <c r="S8" s="186">
        <v>1336</v>
      </c>
      <c r="T8" s="186">
        <v>4243</v>
      </c>
      <c r="U8" s="186">
        <v>8305</v>
      </c>
    </row>
    <row r="9" spans="4:21" ht="4.5" customHeight="1">
      <c r="D9" s="183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</row>
    <row r="10" spans="1:21" ht="17.25" customHeight="1">
      <c r="A10" s="77" t="s">
        <v>60</v>
      </c>
      <c r="B10" s="69" t="s">
        <v>128</v>
      </c>
      <c r="C10" s="69"/>
      <c r="D10" s="183">
        <v>3435</v>
      </c>
      <c r="E10" s="184">
        <v>496</v>
      </c>
      <c r="F10" s="184">
        <v>48</v>
      </c>
      <c r="G10" s="184">
        <v>216</v>
      </c>
      <c r="H10" s="184">
        <v>1469</v>
      </c>
      <c r="I10" s="184">
        <v>1202</v>
      </c>
      <c r="J10" s="184">
        <v>2007</v>
      </c>
      <c r="K10" s="184">
        <v>309</v>
      </c>
      <c r="L10" s="184">
        <v>36</v>
      </c>
      <c r="M10" s="184">
        <v>204</v>
      </c>
      <c r="N10" s="184">
        <v>1276</v>
      </c>
      <c r="O10" s="184">
        <v>180</v>
      </c>
      <c r="P10" s="184">
        <v>1428</v>
      </c>
      <c r="Q10" s="184">
        <v>187</v>
      </c>
      <c r="R10" s="184">
        <v>12</v>
      </c>
      <c r="S10" s="184">
        <v>12</v>
      </c>
      <c r="T10" s="184">
        <v>193</v>
      </c>
      <c r="U10" s="184">
        <v>1022</v>
      </c>
    </row>
    <row r="11" spans="1:21" ht="17.25" customHeight="1">
      <c r="A11" s="77" t="s">
        <v>62</v>
      </c>
      <c r="B11" s="69" t="s">
        <v>129</v>
      </c>
      <c r="C11" s="69"/>
      <c r="D11" s="183">
        <v>89</v>
      </c>
      <c r="E11" s="184">
        <v>58</v>
      </c>
      <c r="F11" s="184">
        <v>4</v>
      </c>
      <c r="G11" s="184">
        <v>3</v>
      </c>
      <c r="H11" s="184">
        <v>17</v>
      </c>
      <c r="I11" s="184">
        <v>7</v>
      </c>
      <c r="J11" s="184">
        <v>74</v>
      </c>
      <c r="K11" s="184">
        <v>48</v>
      </c>
      <c r="L11" s="184">
        <v>3</v>
      </c>
      <c r="M11" s="184">
        <v>3</v>
      </c>
      <c r="N11" s="184">
        <v>17</v>
      </c>
      <c r="O11" s="184">
        <v>3</v>
      </c>
      <c r="P11" s="184">
        <v>15</v>
      </c>
      <c r="Q11" s="184">
        <v>10</v>
      </c>
      <c r="R11" s="184">
        <v>1</v>
      </c>
      <c r="S11" s="184" t="s">
        <v>109</v>
      </c>
      <c r="T11" s="184">
        <v>0</v>
      </c>
      <c r="U11" s="184">
        <v>4</v>
      </c>
    </row>
    <row r="12" spans="1:21" ht="17.25" customHeight="1">
      <c r="A12" s="77" t="s">
        <v>150</v>
      </c>
      <c r="B12" s="69" t="s">
        <v>130</v>
      </c>
      <c r="C12" s="69"/>
      <c r="D12" s="183">
        <v>113</v>
      </c>
      <c r="E12" s="184">
        <v>56</v>
      </c>
      <c r="F12" s="184">
        <v>7</v>
      </c>
      <c r="G12" s="184">
        <v>15</v>
      </c>
      <c r="H12" s="184">
        <v>12</v>
      </c>
      <c r="I12" s="184">
        <v>23</v>
      </c>
      <c r="J12" s="184">
        <v>89</v>
      </c>
      <c r="K12" s="184">
        <v>49</v>
      </c>
      <c r="L12" s="184">
        <v>7</v>
      </c>
      <c r="M12" s="184">
        <v>15</v>
      </c>
      <c r="N12" s="184">
        <v>11</v>
      </c>
      <c r="O12" s="184">
        <v>7</v>
      </c>
      <c r="P12" s="184">
        <v>24</v>
      </c>
      <c r="Q12" s="184">
        <v>7</v>
      </c>
      <c r="R12" s="184" t="s">
        <v>109</v>
      </c>
      <c r="S12" s="184" t="s">
        <v>109</v>
      </c>
      <c r="T12" s="184">
        <v>1</v>
      </c>
      <c r="U12" s="184">
        <v>16</v>
      </c>
    </row>
    <row r="13" spans="1:21" ht="4.5" customHeight="1">
      <c r="A13" s="77"/>
      <c r="B13" s="69"/>
      <c r="C13" s="69"/>
      <c r="D13" s="183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</row>
    <row r="14" spans="1:21" ht="17.25" customHeight="1">
      <c r="A14" s="77" t="s">
        <v>151</v>
      </c>
      <c r="B14" s="69" t="s">
        <v>131</v>
      </c>
      <c r="C14" s="69"/>
      <c r="D14" s="183">
        <v>25</v>
      </c>
      <c r="E14" s="184">
        <v>20</v>
      </c>
      <c r="F14" s="184">
        <v>5</v>
      </c>
      <c r="G14" s="184" t="s">
        <v>109</v>
      </c>
      <c r="H14" s="184" t="s">
        <v>109</v>
      </c>
      <c r="I14" s="184" t="s">
        <v>109</v>
      </c>
      <c r="J14" s="184">
        <v>20</v>
      </c>
      <c r="K14" s="184">
        <v>16</v>
      </c>
      <c r="L14" s="184">
        <v>4</v>
      </c>
      <c r="M14" s="184" t="s">
        <v>109</v>
      </c>
      <c r="N14" s="184" t="s">
        <v>109</v>
      </c>
      <c r="O14" s="184" t="s">
        <v>109</v>
      </c>
      <c r="P14" s="184">
        <v>5</v>
      </c>
      <c r="Q14" s="184">
        <v>4</v>
      </c>
      <c r="R14" s="184">
        <v>1</v>
      </c>
      <c r="S14" s="184" t="s">
        <v>109</v>
      </c>
      <c r="T14" s="184" t="s">
        <v>109</v>
      </c>
      <c r="U14" s="184" t="s">
        <v>109</v>
      </c>
    </row>
    <row r="15" spans="1:21" ht="17.25" customHeight="1">
      <c r="A15" s="77" t="s">
        <v>152</v>
      </c>
      <c r="B15" s="69" t="s">
        <v>132</v>
      </c>
      <c r="C15" s="69"/>
      <c r="D15" s="183">
        <v>21700</v>
      </c>
      <c r="E15" s="184">
        <v>14158</v>
      </c>
      <c r="F15" s="184">
        <v>2492</v>
      </c>
      <c r="G15" s="184">
        <v>1296</v>
      </c>
      <c r="H15" s="184">
        <v>2547</v>
      </c>
      <c r="I15" s="184">
        <v>1207</v>
      </c>
      <c r="J15" s="184">
        <v>17860</v>
      </c>
      <c r="K15" s="184">
        <v>11693</v>
      </c>
      <c r="L15" s="184">
        <v>1962</v>
      </c>
      <c r="M15" s="184">
        <v>1280</v>
      </c>
      <c r="N15" s="184">
        <v>2532</v>
      </c>
      <c r="O15" s="184">
        <v>393</v>
      </c>
      <c r="P15" s="184">
        <v>3840</v>
      </c>
      <c r="Q15" s="184">
        <v>2465</v>
      </c>
      <c r="R15" s="184">
        <v>530</v>
      </c>
      <c r="S15" s="184">
        <v>16</v>
      </c>
      <c r="T15" s="184">
        <v>15</v>
      </c>
      <c r="U15" s="184">
        <v>814</v>
      </c>
    </row>
    <row r="16" spans="1:21" ht="17.25" customHeight="1">
      <c r="A16" s="77" t="s">
        <v>153</v>
      </c>
      <c r="B16" s="69" t="s">
        <v>133</v>
      </c>
      <c r="C16" s="69"/>
      <c r="D16" s="183">
        <v>29568</v>
      </c>
      <c r="E16" s="184">
        <v>23543</v>
      </c>
      <c r="F16" s="184">
        <v>2359</v>
      </c>
      <c r="G16" s="184">
        <v>650</v>
      </c>
      <c r="H16" s="184">
        <v>1811</v>
      </c>
      <c r="I16" s="184">
        <v>1203</v>
      </c>
      <c r="J16" s="184">
        <v>19148</v>
      </c>
      <c r="K16" s="184">
        <v>15314</v>
      </c>
      <c r="L16" s="184">
        <v>1834</v>
      </c>
      <c r="M16" s="184">
        <v>612</v>
      </c>
      <c r="N16" s="184">
        <v>1109</v>
      </c>
      <c r="O16" s="184">
        <v>277</v>
      </c>
      <c r="P16" s="184">
        <v>10420</v>
      </c>
      <c r="Q16" s="184">
        <v>8229</v>
      </c>
      <c r="R16" s="184">
        <v>525</v>
      </c>
      <c r="S16" s="184">
        <v>38</v>
      </c>
      <c r="T16" s="184">
        <v>702</v>
      </c>
      <c r="U16" s="184">
        <v>926</v>
      </c>
    </row>
    <row r="17" spans="1:21" ht="4.5" customHeight="1">
      <c r="A17" s="77"/>
      <c r="B17" s="69"/>
      <c r="C17" s="69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ht="17.25" customHeight="1">
      <c r="A18" s="77" t="s">
        <v>72</v>
      </c>
      <c r="B18" s="62" t="s">
        <v>134</v>
      </c>
      <c r="C18" s="69"/>
      <c r="D18" s="183">
        <v>784</v>
      </c>
      <c r="E18" s="184">
        <v>777</v>
      </c>
      <c r="F18" s="184">
        <v>7</v>
      </c>
      <c r="G18" s="184" t="s">
        <v>109</v>
      </c>
      <c r="H18" s="184" t="s">
        <v>109</v>
      </c>
      <c r="I18" s="184" t="s">
        <v>109</v>
      </c>
      <c r="J18" s="184">
        <v>684</v>
      </c>
      <c r="K18" s="184">
        <v>677</v>
      </c>
      <c r="L18" s="184">
        <v>7</v>
      </c>
      <c r="M18" s="184" t="s">
        <v>109</v>
      </c>
      <c r="N18" s="184" t="s">
        <v>109</v>
      </c>
      <c r="O18" s="184" t="s">
        <v>109</v>
      </c>
      <c r="P18" s="184">
        <v>100</v>
      </c>
      <c r="Q18" s="184">
        <v>100</v>
      </c>
      <c r="R18" s="184" t="s">
        <v>109</v>
      </c>
      <c r="S18" s="184" t="s">
        <v>109</v>
      </c>
      <c r="T18" s="184" t="s">
        <v>109</v>
      </c>
      <c r="U18" s="184" t="s">
        <v>109</v>
      </c>
    </row>
    <row r="19" spans="1:21" ht="17.25" customHeight="1">
      <c r="A19" s="77" t="s">
        <v>73</v>
      </c>
      <c r="B19" s="69" t="s">
        <v>135</v>
      </c>
      <c r="C19" s="69"/>
      <c r="D19" s="183">
        <v>6692</v>
      </c>
      <c r="E19" s="184">
        <v>6146</v>
      </c>
      <c r="F19" s="184">
        <v>315</v>
      </c>
      <c r="G19" s="184">
        <v>34</v>
      </c>
      <c r="H19" s="184">
        <v>172</v>
      </c>
      <c r="I19" s="184">
        <v>24</v>
      </c>
      <c r="J19" s="184">
        <v>4527</v>
      </c>
      <c r="K19" s="184">
        <v>4085</v>
      </c>
      <c r="L19" s="184">
        <v>267</v>
      </c>
      <c r="M19" s="184">
        <v>29</v>
      </c>
      <c r="N19" s="184">
        <v>142</v>
      </c>
      <c r="O19" s="184">
        <v>3</v>
      </c>
      <c r="P19" s="184">
        <v>2165</v>
      </c>
      <c r="Q19" s="184">
        <v>2061</v>
      </c>
      <c r="R19" s="184">
        <v>48</v>
      </c>
      <c r="S19" s="184">
        <v>5</v>
      </c>
      <c r="T19" s="184">
        <v>30</v>
      </c>
      <c r="U19" s="184">
        <v>21</v>
      </c>
    </row>
    <row r="20" spans="1:21" ht="17.25" customHeight="1">
      <c r="A20" s="77" t="s">
        <v>74</v>
      </c>
      <c r="B20" s="69" t="s">
        <v>136</v>
      </c>
      <c r="C20" s="69"/>
      <c r="D20" s="183">
        <v>9766</v>
      </c>
      <c r="E20" s="184">
        <v>8607</v>
      </c>
      <c r="F20" s="184">
        <v>422</v>
      </c>
      <c r="G20" s="184">
        <v>85</v>
      </c>
      <c r="H20" s="184">
        <v>578</v>
      </c>
      <c r="I20" s="184">
        <v>74</v>
      </c>
      <c r="J20" s="184">
        <v>8143</v>
      </c>
      <c r="K20" s="184">
        <v>7148</v>
      </c>
      <c r="L20" s="184">
        <v>341</v>
      </c>
      <c r="M20" s="184">
        <v>81</v>
      </c>
      <c r="N20" s="184">
        <v>562</v>
      </c>
      <c r="O20" s="184">
        <v>11</v>
      </c>
      <c r="P20" s="184">
        <v>1623</v>
      </c>
      <c r="Q20" s="184">
        <v>1459</v>
      </c>
      <c r="R20" s="184">
        <v>81</v>
      </c>
      <c r="S20" s="184">
        <v>4</v>
      </c>
      <c r="T20" s="184">
        <v>16</v>
      </c>
      <c r="U20" s="184">
        <v>63</v>
      </c>
    </row>
    <row r="21" spans="1:21" ht="17.25" customHeight="1">
      <c r="A21" s="77" t="s">
        <v>154</v>
      </c>
      <c r="B21" s="69" t="s">
        <v>137</v>
      </c>
      <c r="C21" s="69"/>
      <c r="D21" s="183">
        <v>47200</v>
      </c>
      <c r="E21" s="184">
        <v>37261</v>
      </c>
      <c r="F21" s="184">
        <v>3483</v>
      </c>
      <c r="G21" s="184">
        <v>1408</v>
      </c>
      <c r="H21" s="184">
        <v>2616</v>
      </c>
      <c r="I21" s="184">
        <v>2429</v>
      </c>
      <c r="J21" s="184">
        <v>24511</v>
      </c>
      <c r="K21" s="184">
        <v>18538</v>
      </c>
      <c r="L21" s="184">
        <v>2542</v>
      </c>
      <c r="M21" s="184">
        <v>1163</v>
      </c>
      <c r="N21" s="184">
        <v>1856</v>
      </c>
      <c r="O21" s="184">
        <v>411</v>
      </c>
      <c r="P21" s="184">
        <v>22689</v>
      </c>
      <c r="Q21" s="184">
        <v>18723</v>
      </c>
      <c r="R21" s="184">
        <v>941</v>
      </c>
      <c r="S21" s="184">
        <v>245</v>
      </c>
      <c r="T21" s="184">
        <v>760</v>
      </c>
      <c r="U21" s="184">
        <v>2018</v>
      </c>
    </row>
    <row r="22" spans="1:21" ht="17.25" customHeight="1">
      <c r="A22" s="77" t="s">
        <v>76</v>
      </c>
      <c r="B22" s="69" t="s">
        <v>138</v>
      </c>
      <c r="C22" s="69"/>
      <c r="D22" s="183">
        <v>6838</v>
      </c>
      <c r="E22" s="184">
        <v>6236</v>
      </c>
      <c r="F22" s="184">
        <v>220</v>
      </c>
      <c r="G22" s="184">
        <v>67</v>
      </c>
      <c r="H22" s="184">
        <v>258</v>
      </c>
      <c r="I22" s="184">
        <v>57</v>
      </c>
      <c r="J22" s="184">
        <v>3298</v>
      </c>
      <c r="K22" s="184">
        <v>2887</v>
      </c>
      <c r="L22" s="184">
        <v>174</v>
      </c>
      <c r="M22" s="184">
        <v>52</v>
      </c>
      <c r="N22" s="184">
        <v>176</v>
      </c>
      <c r="O22" s="184">
        <v>9</v>
      </c>
      <c r="P22" s="184">
        <v>3540</v>
      </c>
      <c r="Q22" s="184">
        <v>3349</v>
      </c>
      <c r="R22" s="184">
        <v>46</v>
      </c>
      <c r="S22" s="184">
        <v>15</v>
      </c>
      <c r="T22" s="184">
        <v>82</v>
      </c>
      <c r="U22" s="184">
        <v>48</v>
      </c>
    </row>
    <row r="23" spans="1:21" ht="17.25" customHeight="1">
      <c r="A23" s="77" t="s">
        <v>78</v>
      </c>
      <c r="B23" s="69" t="s">
        <v>139</v>
      </c>
      <c r="C23" s="69"/>
      <c r="D23" s="183">
        <v>2960</v>
      </c>
      <c r="E23" s="184">
        <v>1551</v>
      </c>
      <c r="F23" s="184">
        <v>616</v>
      </c>
      <c r="G23" s="184">
        <v>131</v>
      </c>
      <c r="H23" s="184">
        <v>441</v>
      </c>
      <c r="I23" s="184">
        <v>218</v>
      </c>
      <c r="J23" s="184">
        <v>1705</v>
      </c>
      <c r="K23" s="184">
        <v>840</v>
      </c>
      <c r="L23" s="184">
        <v>394</v>
      </c>
      <c r="M23" s="184">
        <v>109</v>
      </c>
      <c r="N23" s="184">
        <v>333</v>
      </c>
      <c r="O23" s="184">
        <v>27</v>
      </c>
      <c r="P23" s="184">
        <v>1255</v>
      </c>
      <c r="Q23" s="184">
        <v>711</v>
      </c>
      <c r="R23" s="184">
        <v>222</v>
      </c>
      <c r="S23" s="184">
        <v>22</v>
      </c>
      <c r="T23" s="184">
        <v>108</v>
      </c>
      <c r="U23" s="184">
        <v>191</v>
      </c>
    </row>
    <row r="24" spans="1:21" ht="17.25" customHeight="1">
      <c r="A24" s="77" t="s">
        <v>79</v>
      </c>
      <c r="B24" s="69" t="s">
        <v>140</v>
      </c>
      <c r="C24" s="69"/>
      <c r="D24" s="183">
        <v>14059</v>
      </c>
      <c r="E24" s="184">
        <v>9817</v>
      </c>
      <c r="F24" s="184">
        <v>459</v>
      </c>
      <c r="G24" s="184">
        <v>1300</v>
      </c>
      <c r="H24" s="184">
        <v>1158</v>
      </c>
      <c r="I24" s="184">
        <v>1322</v>
      </c>
      <c r="J24" s="184">
        <v>5640</v>
      </c>
      <c r="K24" s="184">
        <v>3769</v>
      </c>
      <c r="L24" s="184">
        <v>286</v>
      </c>
      <c r="M24" s="184">
        <v>774</v>
      </c>
      <c r="N24" s="184">
        <v>612</v>
      </c>
      <c r="O24" s="184">
        <v>199</v>
      </c>
      <c r="P24" s="184">
        <v>8419</v>
      </c>
      <c r="Q24" s="184">
        <v>6048</v>
      </c>
      <c r="R24" s="184">
        <v>173</v>
      </c>
      <c r="S24" s="184">
        <v>526</v>
      </c>
      <c r="T24" s="184">
        <v>546</v>
      </c>
      <c r="U24" s="184">
        <v>1123</v>
      </c>
    </row>
    <row r="25" spans="1:21" ht="17.25" customHeight="1">
      <c r="A25" s="77" t="s">
        <v>80</v>
      </c>
      <c r="B25" s="69" t="s">
        <v>141</v>
      </c>
      <c r="C25" s="69"/>
      <c r="D25" s="183">
        <v>22299</v>
      </c>
      <c r="E25" s="184">
        <v>20495</v>
      </c>
      <c r="F25" s="184">
        <v>344</v>
      </c>
      <c r="G25" s="184">
        <v>649</v>
      </c>
      <c r="H25" s="184">
        <v>313</v>
      </c>
      <c r="I25" s="184">
        <v>498</v>
      </c>
      <c r="J25" s="184">
        <v>5365</v>
      </c>
      <c r="K25" s="184">
        <v>4278</v>
      </c>
      <c r="L25" s="184">
        <v>214</v>
      </c>
      <c r="M25" s="184">
        <v>596</v>
      </c>
      <c r="N25" s="184">
        <v>247</v>
      </c>
      <c r="O25" s="184">
        <v>30</v>
      </c>
      <c r="P25" s="184">
        <v>16934</v>
      </c>
      <c r="Q25" s="184">
        <v>16217</v>
      </c>
      <c r="R25" s="184">
        <v>130</v>
      </c>
      <c r="S25" s="184">
        <v>53</v>
      </c>
      <c r="T25" s="184">
        <v>66</v>
      </c>
      <c r="U25" s="184">
        <v>468</v>
      </c>
    </row>
    <row r="26" spans="1:21" ht="17.25" customHeight="1">
      <c r="A26" s="1" t="s">
        <v>155</v>
      </c>
      <c r="B26" s="1" t="s">
        <v>142</v>
      </c>
      <c r="D26" s="183">
        <v>11849</v>
      </c>
      <c r="E26" s="184">
        <v>10646</v>
      </c>
      <c r="F26" s="184">
        <v>170</v>
      </c>
      <c r="G26" s="184">
        <v>151</v>
      </c>
      <c r="H26" s="184">
        <v>801</v>
      </c>
      <c r="I26" s="184">
        <v>78</v>
      </c>
      <c r="J26" s="184">
        <v>5590</v>
      </c>
      <c r="K26" s="184">
        <v>5199</v>
      </c>
      <c r="L26" s="184">
        <v>127</v>
      </c>
      <c r="M26" s="184">
        <v>64</v>
      </c>
      <c r="N26" s="184">
        <v>189</v>
      </c>
      <c r="O26" s="184">
        <v>11</v>
      </c>
      <c r="P26" s="184">
        <v>6259</v>
      </c>
      <c r="Q26" s="184">
        <v>5447</v>
      </c>
      <c r="R26" s="184">
        <v>43</v>
      </c>
      <c r="S26" s="184">
        <v>87</v>
      </c>
      <c r="T26" s="184">
        <v>612</v>
      </c>
      <c r="U26" s="184">
        <v>67</v>
      </c>
    </row>
    <row r="27" spans="1:21" ht="17.25" customHeight="1">
      <c r="A27" s="1" t="s">
        <v>156</v>
      </c>
      <c r="B27" s="69" t="s">
        <v>143</v>
      </c>
      <c r="D27" s="183">
        <v>2214</v>
      </c>
      <c r="E27" s="184">
        <v>2155</v>
      </c>
      <c r="F27" s="184">
        <v>40</v>
      </c>
      <c r="G27" s="184">
        <v>7</v>
      </c>
      <c r="H27" s="184">
        <v>11</v>
      </c>
      <c r="I27" s="184">
        <v>1</v>
      </c>
      <c r="J27" s="184">
        <v>1393</v>
      </c>
      <c r="K27" s="184">
        <v>1348</v>
      </c>
      <c r="L27" s="184">
        <v>36</v>
      </c>
      <c r="M27" s="184">
        <v>3</v>
      </c>
      <c r="N27" s="184">
        <v>6</v>
      </c>
      <c r="O27" s="184" t="s">
        <v>109</v>
      </c>
      <c r="P27" s="184">
        <v>821</v>
      </c>
      <c r="Q27" s="184">
        <v>807</v>
      </c>
      <c r="R27" s="184">
        <v>4</v>
      </c>
      <c r="S27" s="184">
        <v>4</v>
      </c>
      <c r="T27" s="184">
        <v>5</v>
      </c>
      <c r="U27" s="184">
        <v>1</v>
      </c>
    </row>
    <row r="28" spans="1:21" ht="17.25" customHeight="1">
      <c r="A28" s="1" t="s">
        <v>157</v>
      </c>
      <c r="B28" s="168" t="s">
        <v>162</v>
      </c>
      <c r="D28" s="183">
        <v>34711</v>
      </c>
      <c r="E28" s="184">
        <v>26400</v>
      </c>
      <c r="F28" s="184">
        <v>1894</v>
      </c>
      <c r="G28" s="184">
        <v>1396</v>
      </c>
      <c r="H28" s="184">
        <v>3293</v>
      </c>
      <c r="I28" s="184">
        <v>1722</v>
      </c>
      <c r="J28" s="184">
        <v>18754</v>
      </c>
      <c r="K28" s="184">
        <v>13656</v>
      </c>
      <c r="L28" s="184">
        <v>1456</v>
      </c>
      <c r="M28" s="184">
        <v>1101</v>
      </c>
      <c r="N28" s="184">
        <v>2257</v>
      </c>
      <c r="O28" s="184">
        <v>283</v>
      </c>
      <c r="P28" s="184">
        <v>15957</v>
      </c>
      <c r="Q28" s="184">
        <v>12744</v>
      </c>
      <c r="R28" s="184">
        <v>438</v>
      </c>
      <c r="S28" s="184">
        <v>295</v>
      </c>
      <c r="T28" s="184">
        <v>1036</v>
      </c>
      <c r="U28" s="184">
        <v>1439</v>
      </c>
    </row>
    <row r="29" spans="1:21" ht="17.25" customHeight="1">
      <c r="A29" s="1" t="s">
        <v>158</v>
      </c>
      <c r="B29" s="195" t="s">
        <v>145</v>
      </c>
      <c r="D29" s="183">
        <v>7965</v>
      </c>
      <c r="E29" s="184">
        <v>7965</v>
      </c>
      <c r="F29" s="184" t="s">
        <v>109</v>
      </c>
      <c r="G29" s="184" t="s">
        <v>109</v>
      </c>
      <c r="H29" s="184" t="s">
        <v>109</v>
      </c>
      <c r="I29" s="184" t="s">
        <v>109</v>
      </c>
      <c r="J29" s="184">
        <v>6056</v>
      </c>
      <c r="K29" s="184">
        <v>6056</v>
      </c>
      <c r="L29" s="184" t="s">
        <v>109</v>
      </c>
      <c r="M29" s="184" t="s">
        <v>109</v>
      </c>
      <c r="N29" s="184" t="s">
        <v>109</v>
      </c>
      <c r="O29" s="184" t="s">
        <v>109</v>
      </c>
      <c r="P29" s="184">
        <v>1909</v>
      </c>
      <c r="Q29" s="184">
        <v>1909</v>
      </c>
      <c r="R29" s="184" t="s">
        <v>109</v>
      </c>
      <c r="S29" s="184" t="s">
        <v>109</v>
      </c>
      <c r="T29" s="184" t="s">
        <v>109</v>
      </c>
      <c r="U29" s="184" t="s">
        <v>109</v>
      </c>
    </row>
    <row r="30" spans="1:21" ht="17.25" customHeight="1">
      <c r="A30" s="1" t="s">
        <v>159</v>
      </c>
      <c r="B30" s="69" t="s">
        <v>146</v>
      </c>
      <c r="D30" s="183">
        <v>4392</v>
      </c>
      <c r="E30" s="184">
        <v>3794</v>
      </c>
      <c r="F30" s="184">
        <v>121</v>
      </c>
      <c r="G30" s="184">
        <v>71</v>
      </c>
      <c r="H30" s="184">
        <v>286</v>
      </c>
      <c r="I30" s="184">
        <v>103</v>
      </c>
      <c r="J30" s="184">
        <v>2509</v>
      </c>
      <c r="K30" s="184">
        <v>2127</v>
      </c>
      <c r="L30" s="184">
        <v>86</v>
      </c>
      <c r="M30" s="184">
        <v>57</v>
      </c>
      <c r="N30" s="184">
        <v>215</v>
      </c>
      <c r="O30" s="184">
        <v>19</v>
      </c>
      <c r="P30" s="184">
        <v>1883</v>
      </c>
      <c r="Q30" s="184">
        <v>1667</v>
      </c>
      <c r="R30" s="184">
        <v>35</v>
      </c>
      <c r="S30" s="184">
        <v>14</v>
      </c>
      <c r="T30" s="184">
        <v>71</v>
      </c>
      <c r="U30" s="184">
        <v>84</v>
      </c>
    </row>
    <row r="31" spans="1:21" s="4" customFormat="1" ht="17.25" customHeight="1">
      <c r="A31" s="4" t="s">
        <v>160</v>
      </c>
      <c r="B31" s="189"/>
      <c r="D31" s="187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</row>
    <row r="32" spans="4:21" ht="4.5" customHeight="1">
      <c r="D32" s="183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</row>
    <row r="33" spans="1:21" ht="17.25" customHeight="1">
      <c r="A33" s="77"/>
      <c r="B33" s="69" t="s">
        <v>147</v>
      </c>
      <c r="C33" s="69"/>
      <c r="D33" s="183">
        <v>3637</v>
      </c>
      <c r="E33" s="184">
        <v>610</v>
      </c>
      <c r="F33" s="184">
        <v>59</v>
      </c>
      <c r="G33" s="184">
        <v>234</v>
      </c>
      <c r="H33" s="184">
        <v>1498</v>
      </c>
      <c r="I33" s="184">
        <v>1232</v>
      </c>
      <c r="J33" s="184">
        <v>2170</v>
      </c>
      <c r="K33" s="184">
        <v>406</v>
      </c>
      <c r="L33" s="184">
        <v>46</v>
      </c>
      <c r="M33" s="184">
        <v>222</v>
      </c>
      <c r="N33" s="184">
        <v>1304</v>
      </c>
      <c r="O33" s="184">
        <v>190</v>
      </c>
      <c r="P33" s="184">
        <v>1467</v>
      </c>
      <c r="Q33" s="184">
        <v>204</v>
      </c>
      <c r="R33" s="184">
        <v>13</v>
      </c>
      <c r="S33" s="184">
        <v>12</v>
      </c>
      <c r="T33" s="184">
        <v>194</v>
      </c>
      <c r="U33" s="184">
        <v>1042</v>
      </c>
    </row>
    <row r="34" spans="1:21" ht="17.25" customHeight="1">
      <c r="A34" s="77"/>
      <c r="B34" s="69" t="s">
        <v>148</v>
      </c>
      <c r="C34" s="69"/>
      <c r="D34" s="183">
        <v>51293</v>
      </c>
      <c r="E34" s="184">
        <v>37721</v>
      </c>
      <c r="F34" s="184">
        <v>4856</v>
      </c>
      <c r="G34" s="184">
        <v>1946</v>
      </c>
      <c r="H34" s="184">
        <v>4358</v>
      </c>
      <c r="I34" s="184">
        <v>2410</v>
      </c>
      <c r="J34" s="184">
        <v>37028</v>
      </c>
      <c r="K34" s="184">
        <v>27023</v>
      </c>
      <c r="L34" s="184">
        <v>3800</v>
      </c>
      <c r="M34" s="184">
        <v>1892</v>
      </c>
      <c r="N34" s="184">
        <v>3641</v>
      </c>
      <c r="O34" s="184">
        <v>670</v>
      </c>
      <c r="P34" s="184">
        <v>14265</v>
      </c>
      <c r="Q34" s="184">
        <v>10698</v>
      </c>
      <c r="R34" s="184">
        <v>1056</v>
      </c>
      <c r="S34" s="184">
        <v>54</v>
      </c>
      <c r="T34" s="184">
        <v>717</v>
      </c>
      <c r="U34" s="184">
        <v>1740</v>
      </c>
    </row>
    <row r="35" spans="1:21" ht="17.25" customHeight="1">
      <c r="A35" s="77"/>
      <c r="B35" s="69" t="s">
        <v>149</v>
      </c>
      <c r="C35" s="69"/>
      <c r="D35" s="183">
        <v>167337</v>
      </c>
      <c r="E35" s="184">
        <v>138056</v>
      </c>
      <c r="F35" s="184">
        <v>7970</v>
      </c>
      <c r="G35" s="184">
        <v>5228</v>
      </c>
      <c r="H35" s="184">
        <v>9641</v>
      </c>
      <c r="I35" s="184">
        <v>6423</v>
      </c>
      <c r="J35" s="184">
        <v>85666</v>
      </c>
      <c r="K35" s="184">
        <v>68481</v>
      </c>
      <c r="L35" s="184">
        <v>5844</v>
      </c>
      <c r="M35" s="184">
        <v>3972</v>
      </c>
      <c r="N35" s="184">
        <v>6380</v>
      </c>
      <c r="O35" s="184">
        <v>984</v>
      </c>
      <c r="P35" s="184">
        <v>81671</v>
      </c>
      <c r="Q35" s="184">
        <v>69575</v>
      </c>
      <c r="R35" s="184">
        <v>2126</v>
      </c>
      <c r="S35" s="184">
        <v>1256</v>
      </c>
      <c r="T35" s="184">
        <v>3261</v>
      </c>
      <c r="U35" s="184">
        <v>5439</v>
      </c>
    </row>
    <row r="36" spans="1:21" ht="4.5" customHeight="1">
      <c r="A36" s="78"/>
      <c r="B36" s="79"/>
      <c r="C36" s="78"/>
      <c r="D36" s="188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</row>
    <row r="37" ht="12.75" customHeight="1">
      <c r="A37" s="8" t="s">
        <v>81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19" useFirstPageNumber="1" horizontalDpi="400" verticalDpi="400" orientation="portrait" paperSize="9" scale="84" r:id="rId2"/>
  <headerFooter alignWithMargins="0">
    <oddFooter>&amp;C&amp;"ＭＳ 明朝,標準"&amp;10－&amp;P－</oddFooter>
  </headerFooter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7.625" defaultRowHeight="14.25" customHeight="1"/>
  <cols>
    <col min="1" max="1" width="2.125" style="153" customWidth="1"/>
    <col min="2" max="2" width="12.50390625" style="153" customWidth="1"/>
    <col min="3" max="3" width="2.625" style="153" customWidth="1"/>
    <col min="4" max="4" width="8.25390625" style="153" customWidth="1"/>
    <col min="5" max="5" width="9.25390625" style="153" customWidth="1"/>
    <col min="6" max="9" width="9.625" style="153" customWidth="1"/>
    <col min="10" max="11" width="11.00390625" style="153" customWidth="1"/>
    <col min="12" max="12" width="9.875" style="153" bestFit="1" customWidth="1"/>
    <col min="13" max="13" width="8.375" style="153" customWidth="1"/>
    <col min="14" max="16" width="9.875" style="153" bestFit="1" customWidth="1"/>
    <col min="17" max="17" width="8.875" style="153" customWidth="1"/>
    <col min="18" max="18" width="10.125" style="153" customWidth="1"/>
    <col min="19" max="19" width="9.00390625" style="153" customWidth="1"/>
    <col min="20" max="16384" width="7.625" style="153" customWidth="1"/>
  </cols>
  <sheetData>
    <row r="1" spans="1:13" s="89" customFormat="1" ht="24.75" customHeight="1">
      <c r="A1" s="81"/>
      <c r="B1" s="154"/>
      <c r="C1" s="143"/>
      <c r="D1" s="143"/>
      <c r="E1" s="143"/>
      <c r="F1" s="143"/>
      <c r="G1" s="143"/>
      <c r="H1" s="143"/>
      <c r="J1" s="230" t="s">
        <v>248</v>
      </c>
      <c r="K1" s="231" t="s">
        <v>247</v>
      </c>
      <c r="L1" s="81"/>
      <c r="M1" s="81"/>
    </row>
    <row r="2" spans="1:19" s="89" customFormat="1" ht="19.5" customHeight="1">
      <c r="A2" s="422" t="s">
        <v>224</v>
      </c>
      <c r="B2" s="423"/>
      <c r="C2" s="423"/>
      <c r="D2" s="426" t="s">
        <v>252</v>
      </c>
      <c r="E2" s="428" t="s">
        <v>5</v>
      </c>
      <c r="F2" s="222" t="s">
        <v>239</v>
      </c>
      <c r="G2" s="222"/>
      <c r="H2" s="222"/>
      <c r="I2" s="222"/>
      <c r="J2" s="227"/>
      <c r="K2" s="237" t="s">
        <v>250</v>
      </c>
      <c r="L2" s="238" t="s">
        <v>249</v>
      </c>
      <c r="M2" s="222" t="s">
        <v>240</v>
      </c>
      <c r="N2" s="222"/>
      <c r="O2" s="222"/>
      <c r="P2" s="222"/>
      <c r="Q2" s="222"/>
      <c r="R2" s="418" t="s">
        <v>110</v>
      </c>
      <c r="S2" s="420" t="s">
        <v>111</v>
      </c>
    </row>
    <row r="3" spans="1:19" s="89" customFormat="1" ht="19.5" customHeight="1">
      <c r="A3" s="424"/>
      <c r="B3" s="425"/>
      <c r="C3" s="425"/>
      <c r="D3" s="427"/>
      <c r="E3" s="429"/>
      <c r="F3" s="223" t="s">
        <v>175</v>
      </c>
      <c r="G3" s="224" t="s">
        <v>177</v>
      </c>
      <c r="H3" s="224" t="s">
        <v>178</v>
      </c>
      <c r="I3" s="224" t="s">
        <v>179</v>
      </c>
      <c r="J3" s="240" t="s">
        <v>175</v>
      </c>
      <c r="K3" s="239" t="s">
        <v>225</v>
      </c>
      <c r="L3" s="225" t="s">
        <v>226</v>
      </c>
      <c r="M3" s="226" t="s">
        <v>175</v>
      </c>
      <c r="N3" s="225" t="s">
        <v>227</v>
      </c>
      <c r="O3" s="225" t="s">
        <v>228</v>
      </c>
      <c r="P3" s="225" t="s">
        <v>229</v>
      </c>
      <c r="Q3" s="225" t="s">
        <v>230</v>
      </c>
      <c r="R3" s="419"/>
      <c r="S3" s="421"/>
    </row>
    <row r="4" spans="1:13" s="89" customFormat="1" ht="3" customHeight="1">
      <c r="A4" s="144"/>
      <c r="B4" s="144"/>
      <c r="C4" s="144"/>
      <c r="D4" s="145"/>
      <c r="E4" s="146"/>
      <c r="F4" s="146"/>
      <c r="G4" s="146"/>
      <c r="H4" s="146"/>
      <c r="I4" s="147"/>
      <c r="J4" s="146"/>
      <c r="K4" s="81"/>
      <c r="L4" s="81"/>
      <c r="M4" s="81"/>
    </row>
    <row r="5" spans="1:19" s="174" customFormat="1" ht="13.5" customHeight="1">
      <c r="A5" s="169" t="s">
        <v>251</v>
      </c>
      <c r="B5" s="169"/>
      <c r="C5" s="169"/>
      <c r="D5" s="170">
        <v>226659</v>
      </c>
      <c r="E5" s="171">
        <v>3385</v>
      </c>
      <c r="F5" s="171">
        <v>12671</v>
      </c>
      <c r="G5" s="171">
        <v>1688</v>
      </c>
      <c r="H5" s="171">
        <v>5078</v>
      </c>
      <c r="I5" s="171">
        <v>5905</v>
      </c>
      <c r="J5" s="171">
        <v>38478</v>
      </c>
      <c r="K5" s="171">
        <v>24976</v>
      </c>
      <c r="L5" s="171">
        <v>13502</v>
      </c>
      <c r="M5" s="171">
        <v>171424</v>
      </c>
      <c r="N5" s="171">
        <v>12916</v>
      </c>
      <c r="O5" s="171">
        <v>95319</v>
      </c>
      <c r="P5" s="171">
        <v>34103</v>
      </c>
      <c r="Q5" s="171">
        <v>29086</v>
      </c>
      <c r="R5" s="172">
        <v>42</v>
      </c>
      <c r="S5" s="173">
        <v>9354970</v>
      </c>
    </row>
    <row r="6" spans="1:19" s="174" customFormat="1" ht="6.75" customHeight="1">
      <c r="A6" s="169"/>
      <c r="B6" s="169"/>
      <c r="C6" s="169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2"/>
      <c r="S6" s="173"/>
    </row>
    <row r="7" spans="1:19" s="89" customFormat="1" ht="13.5" customHeight="1">
      <c r="A7" s="148"/>
      <c r="B7" s="150" t="s">
        <v>231</v>
      </c>
      <c r="C7" s="150"/>
      <c r="D7" s="155">
        <v>180181</v>
      </c>
      <c r="E7" s="156">
        <v>2500</v>
      </c>
      <c r="F7" s="156">
        <v>8851</v>
      </c>
      <c r="G7" s="156">
        <v>1089</v>
      </c>
      <c r="H7" s="156">
        <v>3623</v>
      </c>
      <c r="I7" s="156">
        <v>4139</v>
      </c>
      <c r="J7" s="156">
        <v>30574</v>
      </c>
      <c r="K7" s="156">
        <v>20111</v>
      </c>
      <c r="L7" s="156">
        <v>10463</v>
      </c>
      <c r="M7" s="156">
        <v>137587</v>
      </c>
      <c r="N7" s="156">
        <v>10501</v>
      </c>
      <c r="O7" s="156">
        <v>79349</v>
      </c>
      <c r="P7" s="156">
        <v>26843</v>
      </c>
      <c r="Q7" s="156">
        <v>20894</v>
      </c>
      <c r="R7" s="149">
        <v>41.8</v>
      </c>
      <c r="S7" s="158">
        <v>7404806</v>
      </c>
    </row>
    <row r="8" spans="1:19" s="89" customFormat="1" ht="13.5" customHeight="1">
      <c r="A8" s="148"/>
      <c r="B8" s="150" t="s">
        <v>232</v>
      </c>
      <c r="C8" s="150"/>
      <c r="D8" s="155">
        <v>153682</v>
      </c>
      <c r="E8" s="156">
        <v>2067</v>
      </c>
      <c r="F8" s="156">
        <v>3946</v>
      </c>
      <c r="G8" s="156">
        <v>401</v>
      </c>
      <c r="H8" s="156">
        <v>1707</v>
      </c>
      <c r="I8" s="156">
        <v>1838</v>
      </c>
      <c r="J8" s="156">
        <v>18464</v>
      </c>
      <c r="K8" s="156">
        <v>11056</v>
      </c>
      <c r="L8" s="156">
        <v>7408</v>
      </c>
      <c r="M8" s="156">
        <v>128536</v>
      </c>
      <c r="N8" s="156">
        <v>8455</v>
      </c>
      <c r="O8" s="156">
        <v>73855</v>
      </c>
      <c r="P8" s="156">
        <v>25902</v>
      </c>
      <c r="Q8" s="156">
        <v>20324</v>
      </c>
      <c r="R8" s="149">
        <v>44.3</v>
      </c>
      <c r="S8" s="158">
        <v>6684266</v>
      </c>
    </row>
    <row r="9" spans="1:19" s="89" customFormat="1" ht="13.5" customHeight="1">
      <c r="A9" s="148"/>
      <c r="B9" s="150" t="s">
        <v>233</v>
      </c>
      <c r="C9" s="150"/>
      <c r="D9" s="155">
        <v>26499</v>
      </c>
      <c r="E9" s="156">
        <v>433</v>
      </c>
      <c r="F9" s="156">
        <v>4905</v>
      </c>
      <c r="G9" s="156">
        <v>688</v>
      </c>
      <c r="H9" s="156">
        <v>1916</v>
      </c>
      <c r="I9" s="156">
        <v>2301</v>
      </c>
      <c r="J9" s="156">
        <v>12110</v>
      </c>
      <c r="K9" s="156">
        <v>9055</v>
      </c>
      <c r="L9" s="156">
        <v>3055</v>
      </c>
      <c r="M9" s="156">
        <v>9051</v>
      </c>
      <c r="N9" s="156">
        <v>2046</v>
      </c>
      <c r="O9" s="156">
        <v>5494</v>
      </c>
      <c r="P9" s="156">
        <v>941</v>
      </c>
      <c r="Q9" s="156">
        <v>570</v>
      </c>
      <c r="R9" s="149">
        <v>27.6</v>
      </c>
      <c r="S9" s="158">
        <v>720540</v>
      </c>
    </row>
    <row r="10" spans="1:19" s="89" customFormat="1" ht="13.5" customHeight="1">
      <c r="A10" s="148"/>
      <c r="B10" s="150" t="s">
        <v>234</v>
      </c>
      <c r="C10" s="150"/>
      <c r="D10" s="155">
        <v>13006</v>
      </c>
      <c r="E10" s="156">
        <v>176</v>
      </c>
      <c r="F10" s="156">
        <v>608</v>
      </c>
      <c r="G10" s="156">
        <v>84</v>
      </c>
      <c r="H10" s="156">
        <v>256</v>
      </c>
      <c r="I10" s="156">
        <v>268</v>
      </c>
      <c r="J10" s="156">
        <v>1399</v>
      </c>
      <c r="K10" s="156">
        <v>827</v>
      </c>
      <c r="L10" s="156">
        <v>572</v>
      </c>
      <c r="M10" s="156">
        <v>10820</v>
      </c>
      <c r="N10" s="156">
        <v>560</v>
      </c>
      <c r="O10" s="156">
        <v>5809</v>
      </c>
      <c r="P10" s="156">
        <v>2213</v>
      </c>
      <c r="Q10" s="156">
        <v>2238</v>
      </c>
      <c r="R10" s="149">
        <v>45</v>
      </c>
      <c r="S10" s="158">
        <v>577341</v>
      </c>
    </row>
    <row r="11" spans="1:19" s="89" customFormat="1" ht="13.5" customHeight="1">
      <c r="A11" s="148"/>
      <c r="B11" s="150" t="s">
        <v>235</v>
      </c>
      <c r="C11" s="150"/>
      <c r="D11" s="155">
        <v>7479</v>
      </c>
      <c r="E11" s="156">
        <v>104</v>
      </c>
      <c r="F11" s="156">
        <v>263</v>
      </c>
      <c r="G11" s="156">
        <v>26</v>
      </c>
      <c r="H11" s="156">
        <v>123</v>
      </c>
      <c r="I11" s="156">
        <v>114</v>
      </c>
      <c r="J11" s="156">
        <v>604</v>
      </c>
      <c r="K11" s="156">
        <v>308</v>
      </c>
      <c r="L11" s="156">
        <v>296</v>
      </c>
      <c r="M11" s="156">
        <v>6508</v>
      </c>
      <c r="N11" s="156">
        <v>358</v>
      </c>
      <c r="O11" s="156">
        <v>2774</v>
      </c>
      <c r="P11" s="156">
        <v>1472</v>
      </c>
      <c r="Q11" s="156">
        <v>1904</v>
      </c>
      <c r="R11" s="149">
        <v>49.2</v>
      </c>
      <c r="S11" s="158">
        <v>362969</v>
      </c>
    </row>
    <row r="12" spans="1:19" s="89" customFormat="1" ht="13.5" customHeight="1">
      <c r="A12" s="148"/>
      <c r="B12" s="150" t="s">
        <v>236</v>
      </c>
      <c r="C12" s="150"/>
      <c r="D12" s="155">
        <v>15145</v>
      </c>
      <c r="E12" s="156">
        <v>587</v>
      </c>
      <c r="F12" s="156">
        <v>1486</v>
      </c>
      <c r="G12" s="156">
        <v>279</v>
      </c>
      <c r="H12" s="156">
        <v>554</v>
      </c>
      <c r="I12" s="156">
        <v>653</v>
      </c>
      <c r="J12" s="156">
        <v>2851</v>
      </c>
      <c r="K12" s="156">
        <v>1727</v>
      </c>
      <c r="L12" s="156">
        <v>1124</v>
      </c>
      <c r="M12" s="156">
        <v>10205</v>
      </c>
      <c r="N12" s="156">
        <v>794</v>
      </c>
      <c r="O12" s="156">
        <v>4586</v>
      </c>
      <c r="P12" s="156">
        <v>2267</v>
      </c>
      <c r="Q12" s="156">
        <v>2558</v>
      </c>
      <c r="R12" s="149">
        <v>41.6</v>
      </c>
      <c r="S12" s="158">
        <v>605104</v>
      </c>
    </row>
    <row r="13" spans="1:19" s="89" customFormat="1" ht="13.5" customHeight="1">
      <c r="A13" s="148"/>
      <c r="B13" s="150" t="s">
        <v>237</v>
      </c>
      <c r="C13" s="150"/>
      <c r="D13" s="155">
        <v>10168</v>
      </c>
      <c r="E13" s="157">
        <v>0</v>
      </c>
      <c r="F13" s="156">
        <v>1315</v>
      </c>
      <c r="G13" s="156">
        <v>182</v>
      </c>
      <c r="H13" s="156">
        <v>470</v>
      </c>
      <c r="I13" s="156">
        <v>663</v>
      </c>
      <c r="J13" s="156">
        <v>2702</v>
      </c>
      <c r="K13" s="156">
        <v>1768</v>
      </c>
      <c r="L13" s="156">
        <v>934</v>
      </c>
      <c r="M13" s="156">
        <v>6140</v>
      </c>
      <c r="N13" s="156">
        <v>643</v>
      </c>
      <c r="O13" s="156">
        <v>2744</v>
      </c>
      <c r="P13" s="156">
        <v>1276</v>
      </c>
      <c r="Q13" s="156">
        <v>1477</v>
      </c>
      <c r="R13" s="149">
        <v>38.2</v>
      </c>
      <c r="S13" s="158">
        <v>388053</v>
      </c>
    </row>
    <row r="14" spans="1:19" s="89" customFormat="1" ht="13.5" customHeight="1">
      <c r="A14" s="148"/>
      <c r="B14" s="150" t="s">
        <v>238</v>
      </c>
      <c r="C14" s="150"/>
      <c r="D14" s="155">
        <v>638</v>
      </c>
      <c r="E14" s="157">
        <v>0</v>
      </c>
      <c r="F14" s="156">
        <v>142</v>
      </c>
      <c r="G14" s="156">
        <v>26</v>
      </c>
      <c r="H14" s="156">
        <v>50</v>
      </c>
      <c r="I14" s="156">
        <v>66</v>
      </c>
      <c r="J14" s="156">
        <v>343</v>
      </c>
      <c r="K14" s="156">
        <v>231</v>
      </c>
      <c r="L14" s="156">
        <v>112</v>
      </c>
      <c r="M14" s="156">
        <v>153</v>
      </c>
      <c r="N14" s="156">
        <v>57</v>
      </c>
      <c r="O14" s="156">
        <v>53</v>
      </c>
      <c r="P14" s="156">
        <v>30</v>
      </c>
      <c r="Q14" s="156">
        <v>13</v>
      </c>
      <c r="R14" s="149">
        <v>25.1</v>
      </c>
      <c r="S14" s="158">
        <v>16029</v>
      </c>
    </row>
    <row r="15" spans="1:13" s="89" customFormat="1" ht="13.5" customHeight="1">
      <c r="A15" s="148"/>
      <c r="B15" s="150"/>
      <c r="C15" s="150"/>
      <c r="D15" s="155"/>
      <c r="E15" s="157"/>
      <c r="F15" s="156"/>
      <c r="G15" s="156"/>
      <c r="H15" s="156"/>
      <c r="I15" s="149"/>
      <c r="J15" s="158"/>
      <c r="K15" s="81"/>
      <c r="L15" s="81"/>
      <c r="M15" s="81"/>
    </row>
    <row r="16" spans="1:19" ht="3" customHeight="1">
      <c r="A16" s="151"/>
      <c r="B16" s="151"/>
      <c r="C16" s="151"/>
      <c r="D16" s="152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0" ht="10.5" customHeight="1">
      <c r="A17" s="164"/>
      <c r="B17" s="163" t="s">
        <v>120</v>
      </c>
      <c r="C17" s="164"/>
      <c r="D17" s="164"/>
      <c r="E17" s="163" t="s">
        <v>121</v>
      </c>
      <c r="F17" s="164"/>
      <c r="G17" s="164"/>
      <c r="I17" s="164"/>
      <c r="J17" s="164"/>
    </row>
    <row r="18" ht="14.25" customHeight="1">
      <c r="B18" s="162"/>
    </row>
    <row r="19" ht="14.25" customHeight="1">
      <c r="B19" s="162"/>
    </row>
  </sheetData>
  <sheetProtection/>
  <mergeCells count="5">
    <mergeCell ref="R2:R3"/>
    <mergeCell ref="S2:S3"/>
    <mergeCell ref="A2:C3"/>
    <mergeCell ref="D2:D3"/>
    <mergeCell ref="E2:E3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12" width="8.625" style="1" customWidth="1"/>
    <col min="13" max="13" width="7.625" style="1" customWidth="1"/>
    <col min="14" max="18" width="8.625" style="1" customWidth="1"/>
    <col min="19" max="19" width="9.25390625" style="1" bestFit="1" customWidth="1"/>
    <col min="20" max="20" width="9.00390625" style="1" bestFit="1" customWidth="1"/>
    <col min="21" max="21" width="8.625" style="1" customWidth="1"/>
    <col min="22" max="16384" width="9.00390625" style="1" customWidth="1"/>
  </cols>
  <sheetData>
    <row r="2" ht="13.5" customHeight="1"/>
    <row r="3" spans="1:21" ht="13.5" customHeight="1">
      <c r="A3" s="133"/>
      <c r="B3" s="196"/>
      <c r="C3" s="196" t="s">
        <v>60</v>
      </c>
      <c r="D3" s="196" t="s">
        <v>62</v>
      </c>
      <c r="E3" s="196" t="s">
        <v>64</v>
      </c>
      <c r="F3" s="196" t="s">
        <v>66</v>
      </c>
      <c r="G3" s="196" t="s">
        <v>68</v>
      </c>
      <c r="H3" s="196" t="s">
        <v>70</v>
      </c>
      <c r="I3" s="197" t="s">
        <v>72</v>
      </c>
      <c r="J3" s="197" t="s">
        <v>73</v>
      </c>
      <c r="K3" s="232" t="s">
        <v>74</v>
      </c>
      <c r="L3" s="232" t="s">
        <v>75</v>
      </c>
      <c r="M3" s="198" t="s">
        <v>76</v>
      </c>
      <c r="N3" s="203" t="s">
        <v>78</v>
      </c>
      <c r="O3" s="198" t="s">
        <v>79</v>
      </c>
      <c r="P3" s="196" t="s">
        <v>80</v>
      </c>
      <c r="Q3" s="196" t="s">
        <v>155</v>
      </c>
      <c r="R3" s="196" t="s">
        <v>156</v>
      </c>
      <c r="S3" s="196" t="s">
        <v>157</v>
      </c>
      <c r="T3" s="196" t="s">
        <v>158</v>
      </c>
      <c r="U3" s="196" t="s">
        <v>159</v>
      </c>
    </row>
    <row r="4" spans="1:21" ht="13.5" customHeight="1">
      <c r="A4" s="134" t="s">
        <v>107</v>
      </c>
      <c r="B4" s="135"/>
      <c r="C4" s="72"/>
      <c r="D4" s="72"/>
      <c r="E4" s="72"/>
      <c r="F4" s="72"/>
      <c r="G4" s="72"/>
      <c r="H4" s="136"/>
      <c r="I4" s="137"/>
      <c r="J4" s="73"/>
      <c r="K4" s="235"/>
      <c r="L4" s="179"/>
      <c r="M4" s="179"/>
      <c r="N4" s="138"/>
      <c r="O4" s="139"/>
      <c r="P4" s="135"/>
      <c r="Q4" s="72"/>
      <c r="R4" s="72"/>
      <c r="S4" s="72"/>
      <c r="T4" s="72"/>
      <c r="U4" s="72"/>
    </row>
    <row r="5" spans="1:21" ht="33.75">
      <c r="A5" s="140" t="s">
        <v>108</v>
      </c>
      <c r="B5" s="199" t="s">
        <v>3</v>
      </c>
      <c r="C5" s="199" t="s">
        <v>61</v>
      </c>
      <c r="D5" s="199" t="s">
        <v>63</v>
      </c>
      <c r="E5" s="199" t="s">
        <v>65</v>
      </c>
      <c r="F5" s="199" t="s">
        <v>67</v>
      </c>
      <c r="G5" s="199" t="s">
        <v>69</v>
      </c>
      <c r="H5" s="199" t="s">
        <v>71</v>
      </c>
      <c r="I5" s="199" t="s">
        <v>170</v>
      </c>
      <c r="J5" s="200" t="s">
        <v>135</v>
      </c>
      <c r="K5" s="233" t="s">
        <v>136</v>
      </c>
      <c r="L5" s="233" t="s">
        <v>163</v>
      </c>
      <c r="M5" s="205" t="s">
        <v>164</v>
      </c>
      <c r="N5" s="199" t="s">
        <v>77</v>
      </c>
      <c r="O5" s="201" t="s">
        <v>165</v>
      </c>
      <c r="P5" s="199" t="s">
        <v>141</v>
      </c>
      <c r="Q5" s="199" t="s">
        <v>166</v>
      </c>
      <c r="R5" s="199" t="s">
        <v>167</v>
      </c>
      <c r="S5" s="199" t="s">
        <v>144</v>
      </c>
      <c r="T5" s="199" t="s">
        <v>168</v>
      </c>
      <c r="U5" s="200" t="s">
        <v>169</v>
      </c>
    </row>
    <row r="6" spans="1:21" ht="7.5" customHeight="1">
      <c r="A6" s="176"/>
      <c r="B6" s="175"/>
      <c r="C6" s="72"/>
      <c r="D6" s="72"/>
      <c r="E6" s="72"/>
      <c r="F6" s="72"/>
      <c r="G6" s="72"/>
      <c r="H6" s="72"/>
      <c r="I6" s="141"/>
      <c r="J6" s="72"/>
      <c r="K6" s="236"/>
      <c r="L6" s="234"/>
      <c r="M6" s="175"/>
      <c r="N6" s="204"/>
      <c r="O6" s="166"/>
      <c r="P6" s="72"/>
      <c r="Q6" s="72"/>
      <c r="R6" s="72"/>
      <c r="S6" s="72"/>
      <c r="T6" s="72"/>
      <c r="U6" s="202"/>
    </row>
    <row r="7" spans="1:21" ht="6" customHeight="1">
      <c r="A7" s="177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P7" s="142"/>
      <c r="Q7" s="142"/>
      <c r="R7" s="142"/>
      <c r="S7" s="142"/>
      <c r="T7" s="142"/>
      <c r="U7" s="142"/>
    </row>
    <row r="8" spans="1:21" s="4" customFormat="1" ht="14.25" customHeight="1">
      <c r="A8" s="178" t="s">
        <v>33</v>
      </c>
      <c r="B8" s="114">
        <v>226659</v>
      </c>
      <c r="C8" s="114">
        <v>3435</v>
      </c>
      <c r="D8" s="191">
        <v>89</v>
      </c>
      <c r="E8" s="114">
        <v>113</v>
      </c>
      <c r="F8" s="114">
        <v>25</v>
      </c>
      <c r="G8" s="114">
        <v>21700</v>
      </c>
      <c r="H8" s="114">
        <v>29568</v>
      </c>
      <c r="I8" s="114">
        <v>784</v>
      </c>
      <c r="J8" s="114">
        <v>6692</v>
      </c>
      <c r="K8" s="114">
        <v>9766</v>
      </c>
      <c r="L8" s="114">
        <v>47200</v>
      </c>
      <c r="M8" s="114">
        <v>6838</v>
      </c>
      <c r="N8" s="114">
        <v>2960</v>
      </c>
      <c r="O8" s="10">
        <v>14059</v>
      </c>
      <c r="P8" s="114">
        <v>22299</v>
      </c>
      <c r="Q8" s="114">
        <v>11849</v>
      </c>
      <c r="R8" s="114">
        <v>2214</v>
      </c>
      <c r="S8" s="114">
        <v>34711</v>
      </c>
      <c r="T8" s="114">
        <v>7965</v>
      </c>
      <c r="U8" s="114">
        <v>4392</v>
      </c>
    </row>
    <row r="9" spans="1:21" ht="6" customHeight="1">
      <c r="A9" s="179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13"/>
      <c r="P9" s="64"/>
      <c r="Q9" s="64"/>
      <c r="R9" s="64"/>
      <c r="S9" s="64"/>
      <c r="T9" s="64"/>
      <c r="U9" s="64"/>
    </row>
    <row r="10" spans="1:21" ht="14.25" customHeight="1">
      <c r="A10" s="180" t="s">
        <v>34</v>
      </c>
      <c r="B10" s="190">
        <v>3429</v>
      </c>
      <c r="C10" s="190">
        <v>3</v>
      </c>
      <c r="D10" s="190">
        <v>1</v>
      </c>
      <c r="E10" s="190">
        <v>0</v>
      </c>
      <c r="F10" s="190">
        <v>0</v>
      </c>
      <c r="G10" s="190">
        <v>183</v>
      </c>
      <c r="H10" s="190">
        <v>293</v>
      </c>
      <c r="I10" s="190">
        <v>2</v>
      </c>
      <c r="J10" s="190">
        <v>16</v>
      </c>
      <c r="K10" s="190">
        <v>90</v>
      </c>
      <c r="L10" s="190">
        <v>1085</v>
      </c>
      <c r="M10" s="190">
        <v>23</v>
      </c>
      <c r="N10" s="190">
        <v>3</v>
      </c>
      <c r="O10" s="190">
        <v>940</v>
      </c>
      <c r="P10" s="190">
        <v>91</v>
      </c>
      <c r="Q10" s="190">
        <v>110</v>
      </c>
      <c r="R10" s="190">
        <v>9</v>
      </c>
      <c r="S10" s="190">
        <v>346</v>
      </c>
      <c r="T10" s="190">
        <v>105</v>
      </c>
      <c r="U10" s="190">
        <v>129</v>
      </c>
    </row>
    <row r="11" spans="1:21" ht="14.25" customHeight="1">
      <c r="A11" s="180" t="s">
        <v>35</v>
      </c>
      <c r="B11" s="190">
        <v>18029</v>
      </c>
      <c r="C11" s="190">
        <v>54</v>
      </c>
      <c r="D11" s="190">
        <v>2</v>
      </c>
      <c r="E11" s="190">
        <v>5</v>
      </c>
      <c r="F11" s="190">
        <v>0</v>
      </c>
      <c r="G11" s="190">
        <v>1126</v>
      </c>
      <c r="H11" s="190">
        <v>1857</v>
      </c>
      <c r="I11" s="190">
        <v>33</v>
      </c>
      <c r="J11" s="190">
        <v>583</v>
      </c>
      <c r="K11" s="190">
        <v>517</v>
      </c>
      <c r="L11" s="190">
        <v>4290</v>
      </c>
      <c r="M11" s="190">
        <v>389</v>
      </c>
      <c r="N11" s="190">
        <v>94</v>
      </c>
      <c r="O11" s="190">
        <v>2103</v>
      </c>
      <c r="P11" s="190">
        <v>2272</v>
      </c>
      <c r="Q11" s="190">
        <v>927</v>
      </c>
      <c r="R11" s="190">
        <v>72</v>
      </c>
      <c r="S11" s="190">
        <v>2649</v>
      </c>
      <c r="T11" s="190">
        <v>556</v>
      </c>
      <c r="U11" s="190">
        <v>500</v>
      </c>
    </row>
    <row r="12" spans="1:21" ht="14.25" customHeight="1">
      <c r="A12" s="180" t="s">
        <v>36</v>
      </c>
      <c r="B12" s="190">
        <v>24210</v>
      </c>
      <c r="C12" s="190">
        <v>67</v>
      </c>
      <c r="D12" s="190">
        <v>6</v>
      </c>
      <c r="E12" s="190">
        <v>5</v>
      </c>
      <c r="F12" s="190">
        <v>0</v>
      </c>
      <c r="G12" s="190">
        <v>2267</v>
      </c>
      <c r="H12" s="190">
        <v>3063</v>
      </c>
      <c r="I12" s="190">
        <v>90</v>
      </c>
      <c r="J12" s="190">
        <v>1162</v>
      </c>
      <c r="K12" s="190">
        <v>767</v>
      </c>
      <c r="L12" s="190">
        <v>4930</v>
      </c>
      <c r="M12" s="190">
        <v>661</v>
      </c>
      <c r="N12" s="190">
        <v>174</v>
      </c>
      <c r="O12" s="190">
        <v>1237</v>
      </c>
      <c r="P12" s="190">
        <v>3226</v>
      </c>
      <c r="Q12" s="190">
        <v>1079</v>
      </c>
      <c r="R12" s="190">
        <v>202</v>
      </c>
      <c r="S12" s="190">
        <v>3856</v>
      </c>
      <c r="T12" s="190">
        <v>848</v>
      </c>
      <c r="U12" s="190">
        <v>570</v>
      </c>
    </row>
    <row r="13" spans="1:21" ht="14.25" customHeight="1">
      <c r="A13" s="180" t="s">
        <v>37</v>
      </c>
      <c r="B13" s="190">
        <v>28297</v>
      </c>
      <c r="C13" s="190">
        <v>113</v>
      </c>
      <c r="D13" s="190">
        <v>6</v>
      </c>
      <c r="E13" s="190">
        <v>11</v>
      </c>
      <c r="F13" s="190">
        <v>4</v>
      </c>
      <c r="G13" s="190">
        <v>3245</v>
      </c>
      <c r="H13" s="190">
        <v>3966</v>
      </c>
      <c r="I13" s="190">
        <v>125</v>
      </c>
      <c r="J13" s="190">
        <v>1170</v>
      </c>
      <c r="K13" s="190">
        <v>1076</v>
      </c>
      <c r="L13" s="190">
        <v>5751</v>
      </c>
      <c r="M13" s="190">
        <v>888</v>
      </c>
      <c r="N13" s="190">
        <v>233</v>
      </c>
      <c r="O13" s="190">
        <v>1329</v>
      </c>
      <c r="P13" s="190">
        <v>2909</v>
      </c>
      <c r="Q13" s="190">
        <v>1196</v>
      </c>
      <c r="R13" s="190">
        <v>409</v>
      </c>
      <c r="S13" s="190">
        <v>4330</v>
      </c>
      <c r="T13" s="190">
        <v>978</v>
      </c>
      <c r="U13" s="190">
        <v>558</v>
      </c>
    </row>
    <row r="14" spans="1:21" ht="14.25" customHeight="1">
      <c r="A14" s="180" t="s">
        <v>38</v>
      </c>
      <c r="B14" s="190">
        <v>23866</v>
      </c>
      <c r="C14" s="190">
        <v>112</v>
      </c>
      <c r="D14" s="190">
        <v>6</v>
      </c>
      <c r="E14" s="190">
        <v>6</v>
      </c>
      <c r="F14" s="190">
        <v>2</v>
      </c>
      <c r="G14" s="190">
        <v>2283</v>
      </c>
      <c r="H14" s="190">
        <v>3371</v>
      </c>
      <c r="I14" s="190">
        <v>100</v>
      </c>
      <c r="J14" s="190">
        <v>1036</v>
      </c>
      <c r="K14" s="190">
        <v>1118</v>
      </c>
      <c r="L14" s="190">
        <v>4863</v>
      </c>
      <c r="M14" s="190">
        <v>943</v>
      </c>
      <c r="N14" s="190">
        <v>221</v>
      </c>
      <c r="O14" s="190">
        <v>1207</v>
      </c>
      <c r="P14" s="190">
        <v>2408</v>
      </c>
      <c r="Q14" s="190">
        <v>1178</v>
      </c>
      <c r="R14" s="190">
        <v>266</v>
      </c>
      <c r="S14" s="190">
        <v>3391</v>
      </c>
      <c r="T14" s="190">
        <v>958</v>
      </c>
      <c r="U14" s="190">
        <v>397</v>
      </c>
    </row>
    <row r="15" spans="1:21" ht="6" customHeight="1">
      <c r="A15" s="178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1" ht="14.25" customHeight="1">
      <c r="A16" s="180" t="s">
        <v>39</v>
      </c>
      <c r="B16" s="190">
        <v>22742</v>
      </c>
      <c r="C16" s="190">
        <v>115</v>
      </c>
      <c r="D16" s="190">
        <v>8</v>
      </c>
      <c r="E16" s="190">
        <v>9</v>
      </c>
      <c r="F16" s="190">
        <v>3</v>
      </c>
      <c r="G16" s="190">
        <v>1884</v>
      </c>
      <c r="H16" s="190">
        <v>3005</v>
      </c>
      <c r="I16" s="190">
        <v>89</v>
      </c>
      <c r="J16" s="190">
        <v>921</v>
      </c>
      <c r="K16" s="190">
        <v>1084</v>
      </c>
      <c r="L16" s="190">
        <v>4714</v>
      </c>
      <c r="M16" s="190">
        <v>1038</v>
      </c>
      <c r="N16" s="190">
        <v>194</v>
      </c>
      <c r="O16" s="190">
        <v>1059</v>
      </c>
      <c r="P16" s="190">
        <v>2515</v>
      </c>
      <c r="Q16" s="190">
        <v>1481</v>
      </c>
      <c r="R16" s="190">
        <v>258</v>
      </c>
      <c r="S16" s="190">
        <v>3044</v>
      </c>
      <c r="T16" s="190">
        <v>970</v>
      </c>
      <c r="U16" s="190">
        <v>351</v>
      </c>
    </row>
    <row r="17" spans="1:21" ht="14.25" customHeight="1">
      <c r="A17" s="180" t="s">
        <v>40</v>
      </c>
      <c r="B17" s="190">
        <v>22345</v>
      </c>
      <c r="C17" s="190">
        <v>170</v>
      </c>
      <c r="D17" s="190">
        <v>10</v>
      </c>
      <c r="E17" s="190">
        <v>11</v>
      </c>
      <c r="F17" s="190">
        <v>3</v>
      </c>
      <c r="G17" s="190">
        <v>1919</v>
      </c>
      <c r="H17" s="190">
        <v>2728</v>
      </c>
      <c r="I17" s="190">
        <v>118</v>
      </c>
      <c r="J17" s="190">
        <v>638</v>
      </c>
      <c r="K17" s="190">
        <v>1057</v>
      </c>
      <c r="L17" s="190">
        <v>4621</v>
      </c>
      <c r="M17" s="190">
        <v>1000</v>
      </c>
      <c r="N17" s="190">
        <v>210</v>
      </c>
      <c r="O17" s="190">
        <v>1028</v>
      </c>
      <c r="P17" s="190">
        <v>2605</v>
      </c>
      <c r="Q17" s="190">
        <v>1655</v>
      </c>
      <c r="R17" s="190">
        <v>333</v>
      </c>
      <c r="S17" s="190">
        <v>2989</v>
      </c>
      <c r="T17" s="190">
        <v>941</v>
      </c>
      <c r="U17" s="190">
        <v>309</v>
      </c>
    </row>
    <row r="18" spans="1:21" ht="14.25" customHeight="1">
      <c r="A18" s="180" t="s">
        <v>41</v>
      </c>
      <c r="B18" s="190">
        <v>23226</v>
      </c>
      <c r="C18" s="190">
        <v>221</v>
      </c>
      <c r="D18" s="190">
        <v>11</v>
      </c>
      <c r="E18" s="190">
        <v>9</v>
      </c>
      <c r="F18" s="190">
        <v>3</v>
      </c>
      <c r="G18" s="190">
        <v>2506</v>
      </c>
      <c r="H18" s="190">
        <v>2988</v>
      </c>
      <c r="I18" s="190">
        <v>95</v>
      </c>
      <c r="J18" s="190">
        <v>454</v>
      </c>
      <c r="K18" s="190">
        <v>1121</v>
      </c>
      <c r="L18" s="190">
        <v>4863</v>
      </c>
      <c r="M18" s="190">
        <v>782</v>
      </c>
      <c r="N18" s="190">
        <v>276</v>
      </c>
      <c r="O18" s="190">
        <v>1262</v>
      </c>
      <c r="P18" s="190">
        <v>2230</v>
      </c>
      <c r="Q18" s="190">
        <v>1429</v>
      </c>
      <c r="R18" s="190">
        <v>279</v>
      </c>
      <c r="S18" s="190">
        <v>3264</v>
      </c>
      <c r="T18" s="190">
        <v>1067</v>
      </c>
      <c r="U18" s="190">
        <v>366</v>
      </c>
    </row>
    <row r="19" spans="1:21" ht="14.25" customHeight="1">
      <c r="A19" s="180" t="s">
        <v>42</v>
      </c>
      <c r="B19" s="190">
        <v>28074</v>
      </c>
      <c r="C19" s="190">
        <v>349</v>
      </c>
      <c r="D19" s="190">
        <v>13</v>
      </c>
      <c r="E19" s="190">
        <v>21</v>
      </c>
      <c r="F19" s="190">
        <v>5</v>
      </c>
      <c r="G19" s="190">
        <v>3284</v>
      </c>
      <c r="H19" s="190">
        <v>4055</v>
      </c>
      <c r="I19" s="190">
        <v>109</v>
      </c>
      <c r="J19" s="190">
        <v>437</v>
      </c>
      <c r="K19" s="190">
        <v>1544</v>
      </c>
      <c r="L19" s="190">
        <v>5799</v>
      </c>
      <c r="M19" s="190">
        <v>634</v>
      </c>
      <c r="N19" s="190">
        <v>461</v>
      </c>
      <c r="O19" s="190">
        <v>1814</v>
      </c>
      <c r="P19" s="190">
        <v>2142</v>
      </c>
      <c r="Q19" s="190">
        <v>1389</v>
      </c>
      <c r="R19" s="190">
        <v>241</v>
      </c>
      <c r="S19" s="190">
        <v>4353</v>
      </c>
      <c r="T19" s="190">
        <v>1040</v>
      </c>
      <c r="U19" s="190">
        <v>384</v>
      </c>
    </row>
    <row r="20" spans="1:21" ht="14.25" customHeight="1">
      <c r="A20" s="180" t="s">
        <v>43</v>
      </c>
      <c r="B20" s="190">
        <v>15950</v>
      </c>
      <c r="C20" s="190">
        <v>426</v>
      </c>
      <c r="D20" s="190">
        <v>12</v>
      </c>
      <c r="E20" s="190">
        <v>13</v>
      </c>
      <c r="F20" s="190">
        <v>0</v>
      </c>
      <c r="G20" s="190">
        <v>1696</v>
      </c>
      <c r="H20" s="190">
        <v>2236</v>
      </c>
      <c r="I20" s="190">
        <v>18</v>
      </c>
      <c r="J20" s="190">
        <v>179</v>
      </c>
      <c r="K20" s="190">
        <v>879</v>
      </c>
      <c r="L20" s="190">
        <v>3096</v>
      </c>
      <c r="M20" s="190">
        <v>268</v>
      </c>
      <c r="N20" s="190">
        <v>406</v>
      </c>
      <c r="O20" s="190">
        <v>1086</v>
      </c>
      <c r="P20" s="190">
        <v>964</v>
      </c>
      <c r="Q20" s="190">
        <v>746</v>
      </c>
      <c r="R20" s="190">
        <v>89</v>
      </c>
      <c r="S20" s="190">
        <v>3249</v>
      </c>
      <c r="T20" s="190">
        <v>293</v>
      </c>
      <c r="U20" s="190">
        <v>294</v>
      </c>
    </row>
    <row r="21" spans="1:21" ht="6" customHeight="1">
      <c r="A21" s="180"/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</row>
    <row r="22" spans="1:21" ht="14.25" customHeight="1">
      <c r="A22" s="180" t="s">
        <v>44</v>
      </c>
      <c r="B22" s="190">
        <v>8228</v>
      </c>
      <c r="C22" s="190">
        <v>552</v>
      </c>
      <c r="D22" s="190">
        <v>6</v>
      </c>
      <c r="E22" s="190">
        <v>10</v>
      </c>
      <c r="F22" s="190">
        <v>3</v>
      </c>
      <c r="G22" s="190">
        <v>758</v>
      </c>
      <c r="H22" s="190">
        <v>1052</v>
      </c>
      <c r="I22" s="190">
        <v>3</v>
      </c>
      <c r="J22" s="190">
        <v>54</v>
      </c>
      <c r="K22" s="190">
        <v>346</v>
      </c>
      <c r="L22" s="190">
        <v>1498</v>
      </c>
      <c r="M22" s="190">
        <v>114</v>
      </c>
      <c r="N22" s="190">
        <v>260</v>
      </c>
      <c r="O22" s="190">
        <v>547</v>
      </c>
      <c r="P22" s="190">
        <v>470</v>
      </c>
      <c r="Q22" s="190">
        <v>327</v>
      </c>
      <c r="R22" s="190">
        <v>35</v>
      </c>
      <c r="S22" s="190">
        <v>1836</v>
      </c>
      <c r="T22" s="190">
        <v>121</v>
      </c>
      <c r="U22" s="190">
        <v>236</v>
      </c>
    </row>
    <row r="23" spans="1:21" ht="14.25" customHeight="1">
      <c r="A23" s="180" t="s">
        <v>45</v>
      </c>
      <c r="B23" s="190">
        <v>4684</v>
      </c>
      <c r="C23" s="190">
        <v>607</v>
      </c>
      <c r="D23" s="190">
        <v>5</v>
      </c>
      <c r="E23" s="190">
        <v>8</v>
      </c>
      <c r="F23" s="190">
        <v>0</v>
      </c>
      <c r="G23" s="190">
        <v>343</v>
      </c>
      <c r="H23" s="190">
        <v>586</v>
      </c>
      <c r="I23" s="190">
        <v>2</v>
      </c>
      <c r="J23" s="190">
        <v>29</v>
      </c>
      <c r="K23" s="190">
        <v>131</v>
      </c>
      <c r="L23" s="190">
        <v>923</v>
      </c>
      <c r="M23" s="190">
        <v>62</v>
      </c>
      <c r="N23" s="190">
        <v>190</v>
      </c>
      <c r="O23" s="190">
        <v>271</v>
      </c>
      <c r="P23" s="190">
        <v>258</v>
      </c>
      <c r="Q23" s="190">
        <v>195</v>
      </c>
      <c r="R23" s="190">
        <v>19</v>
      </c>
      <c r="S23" s="190">
        <v>839</v>
      </c>
      <c r="T23" s="190">
        <v>65</v>
      </c>
      <c r="U23" s="190">
        <v>151</v>
      </c>
    </row>
    <row r="24" spans="1:21" ht="14.25" customHeight="1">
      <c r="A24" s="180" t="s">
        <v>46</v>
      </c>
      <c r="B24" s="190">
        <v>2327</v>
      </c>
      <c r="C24" s="190">
        <v>449</v>
      </c>
      <c r="D24" s="190">
        <v>2</v>
      </c>
      <c r="E24" s="190">
        <v>3</v>
      </c>
      <c r="F24" s="190">
        <v>2</v>
      </c>
      <c r="G24" s="190">
        <v>156</v>
      </c>
      <c r="H24" s="190">
        <v>219</v>
      </c>
      <c r="I24" s="190">
        <v>0</v>
      </c>
      <c r="J24" s="190">
        <v>12</v>
      </c>
      <c r="K24" s="190">
        <v>34</v>
      </c>
      <c r="L24" s="190">
        <v>476</v>
      </c>
      <c r="M24" s="190">
        <v>20</v>
      </c>
      <c r="N24" s="190">
        <v>149</v>
      </c>
      <c r="O24" s="190">
        <v>110</v>
      </c>
      <c r="P24" s="190">
        <v>143</v>
      </c>
      <c r="Q24" s="190">
        <v>88</v>
      </c>
      <c r="R24" s="190">
        <v>1</v>
      </c>
      <c r="S24" s="190">
        <v>370</v>
      </c>
      <c r="T24" s="190">
        <v>17</v>
      </c>
      <c r="U24" s="190">
        <v>76</v>
      </c>
    </row>
    <row r="25" spans="1:21" ht="14.25" customHeight="1">
      <c r="A25" s="180" t="s">
        <v>47</v>
      </c>
      <c r="B25" s="190">
        <v>902</v>
      </c>
      <c r="C25" s="190">
        <v>150</v>
      </c>
      <c r="D25" s="190">
        <v>1</v>
      </c>
      <c r="E25" s="190">
        <v>2</v>
      </c>
      <c r="F25" s="190">
        <v>0</v>
      </c>
      <c r="G25" s="190">
        <v>39</v>
      </c>
      <c r="H25" s="190">
        <v>103</v>
      </c>
      <c r="I25" s="190">
        <v>0</v>
      </c>
      <c r="J25" s="190">
        <v>0</v>
      </c>
      <c r="K25" s="190">
        <v>2</v>
      </c>
      <c r="L25" s="190">
        <v>204</v>
      </c>
      <c r="M25" s="190">
        <v>12</v>
      </c>
      <c r="N25" s="190">
        <v>70</v>
      </c>
      <c r="O25" s="190">
        <v>45</v>
      </c>
      <c r="P25" s="190">
        <v>51</v>
      </c>
      <c r="Q25" s="190">
        <v>39</v>
      </c>
      <c r="R25" s="190">
        <v>1</v>
      </c>
      <c r="S25" s="190">
        <v>135</v>
      </c>
      <c r="T25" s="190">
        <v>5</v>
      </c>
      <c r="U25" s="190">
        <v>43</v>
      </c>
    </row>
    <row r="26" spans="1:21" ht="14.25" customHeight="1">
      <c r="A26" s="180" t="s">
        <v>48</v>
      </c>
      <c r="B26" s="190">
        <v>350</v>
      </c>
      <c r="C26" s="190">
        <v>47</v>
      </c>
      <c r="D26" s="190">
        <v>0</v>
      </c>
      <c r="E26" s="190">
        <v>0</v>
      </c>
      <c r="F26" s="190">
        <v>0</v>
      </c>
      <c r="G26" s="190">
        <v>11</v>
      </c>
      <c r="H26" s="190">
        <v>46</v>
      </c>
      <c r="I26" s="190">
        <v>0</v>
      </c>
      <c r="J26" s="190">
        <v>1</v>
      </c>
      <c r="K26" s="190">
        <v>0</v>
      </c>
      <c r="L26" s="190">
        <v>87</v>
      </c>
      <c r="M26" s="190">
        <v>4</v>
      </c>
      <c r="N26" s="190">
        <v>19</v>
      </c>
      <c r="O26" s="190">
        <v>21</v>
      </c>
      <c r="P26" s="190">
        <v>15</v>
      </c>
      <c r="Q26" s="190">
        <v>10</v>
      </c>
      <c r="R26" s="190">
        <v>0</v>
      </c>
      <c r="S26" s="190">
        <v>60</v>
      </c>
      <c r="T26" s="190">
        <v>1</v>
      </c>
      <c r="U26" s="190">
        <v>28</v>
      </c>
    </row>
    <row r="27" spans="1:21" ht="14.25" customHeight="1">
      <c r="A27" s="181"/>
      <c r="B27" s="64"/>
      <c r="C27" s="13"/>
      <c r="D27" s="19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s="4" customFormat="1" ht="14.25" customHeight="1">
      <c r="A28" s="178" t="s">
        <v>49</v>
      </c>
      <c r="B28" s="114">
        <v>127373</v>
      </c>
      <c r="C28" s="114">
        <v>2007</v>
      </c>
      <c r="D28" s="191">
        <v>74</v>
      </c>
      <c r="E28" s="114">
        <v>89</v>
      </c>
      <c r="F28" s="114">
        <v>20</v>
      </c>
      <c r="G28" s="114">
        <v>17860</v>
      </c>
      <c r="H28" s="114">
        <v>19148</v>
      </c>
      <c r="I28" s="114">
        <v>684</v>
      </c>
      <c r="J28" s="114">
        <v>4527</v>
      </c>
      <c r="K28" s="114">
        <v>8143</v>
      </c>
      <c r="L28" s="114">
        <v>24511</v>
      </c>
      <c r="M28" s="114">
        <v>3298</v>
      </c>
      <c r="N28" s="114">
        <v>1705</v>
      </c>
      <c r="O28" s="10">
        <v>5640</v>
      </c>
      <c r="P28" s="114">
        <v>5365</v>
      </c>
      <c r="Q28" s="114">
        <v>5590</v>
      </c>
      <c r="R28" s="114">
        <v>1393</v>
      </c>
      <c r="S28" s="114">
        <v>18754</v>
      </c>
      <c r="T28" s="114">
        <v>6056</v>
      </c>
      <c r="U28" s="114">
        <v>2509</v>
      </c>
    </row>
    <row r="29" spans="1:21" ht="6" customHeight="1">
      <c r="A29" s="179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13"/>
      <c r="P29" s="64"/>
      <c r="Q29" s="64"/>
      <c r="R29" s="64"/>
      <c r="S29" s="64"/>
      <c r="T29" s="64"/>
      <c r="U29" s="64"/>
    </row>
    <row r="30" spans="1:21" ht="14.25" customHeight="1">
      <c r="A30" s="180" t="s">
        <v>34</v>
      </c>
      <c r="B30" s="190">
        <v>1737</v>
      </c>
      <c r="C30" s="190">
        <v>1</v>
      </c>
      <c r="D30" s="190">
        <v>1</v>
      </c>
      <c r="E30" s="190">
        <v>0</v>
      </c>
      <c r="F30" s="190">
        <v>0</v>
      </c>
      <c r="G30" s="190">
        <v>170</v>
      </c>
      <c r="H30" s="190">
        <v>174</v>
      </c>
      <c r="I30" s="190">
        <v>1</v>
      </c>
      <c r="J30" s="190">
        <v>5</v>
      </c>
      <c r="K30" s="190">
        <v>76</v>
      </c>
      <c r="L30" s="190">
        <v>460</v>
      </c>
      <c r="M30" s="190">
        <v>3</v>
      </c>
      <c r="N30" s="190">
        <v>0</v>
      </c>
      <c r="O30" s="190">
        <v>415</v>
      </c>
      <c r="P30" s="190">
        <v>15</v>
      </c>
      <c r="Q30" s="190">
        <v>63</v>
      </c>
      <c r="R30" s="190">
        <v>6</v>
      </c>
      <c r="S30" s="190">
        <v>179</v>
      </c>
      <c r="T30" s="190">
        <v>97</v>
      </c>
      <c r="U30" s="190">
        <v>71</v>
      </c>
    </row>
    <row r="31" spans="1:21" ht="14.25" customHeight="1">
      <c r="A31" s="180" t="s">
        <v>35</v>
      </c>
      <c r="B31" s="190">
        <v>8793</v>
      </c>
      <c r="C31" s="190">
        <v>44</v>
      </c>
      <c r="D31" s="190">
        <v>2</v>
      </c>
      <c r="E31" s="190">
        <v>5</v>
      </c>
      <c r="F31" s="190">
        <v>0</v>
      </c>
      <c r="G31" s="190">
        <v>910</v>
      </c>
      <c r="H31" s="190">
        <v>1195</v>
      </c>
      <c r="I31" s="190">
        <v>26</v>
      </c>
      <c r="J31" s="190">
        <v>312</v>
      </c>
      <c r="K31" s="190">
        <v>415</v>
      </c>
      <c r="L31" s="190">
        <v>1990</v>
      </c>
      <c r="M31" s="190">
        <v>121</v>
      </c>
      <c r="N31" s="190">
        <v>34</v>
      </c>
      <c r="O31" s="190">
        <v>1111</v>
      </c>
      <c r="P31" s="190">
        <v>267</v>
      </c>
      <c r="Q31" s="190">
        <v>390</v>
      </c>
      <c r="R31" s="190">
        <v>37</v>
      </c>
      <c r="S31" s="190">
        <v>1239</v>
      </c>
      <c r="T31" s="190">
        <v>429</v>
      </c>
      <c r="U31" s="190">
        <v>266</v>
      </c>
    </row>
    <row r="32" spans="1:21" ht="14.25" customHeight="1">
      <c r="A32" s="180" t="s">
        <v>36</v>
      </c>
      <c r="B32" s="190">
        <v>12883</v>
      </c>
      <c r="C32" s="190">
        <v>51</v>
      </c>
      <c r="D32" s="190">
        <v>4</v>
      </c>
      <c r="E32" s="190">
        <v>3</v>
      </c>
      <c r="F32" s="190">
        <v>0</v>
      </c>
      <c r="G32" s="190">
        <v>1882</v>
      </c>
      <c r="H32" s="190">
        <v>2071</v>
      </c>
      <c r="I32" s="190">
        <v>79</v>
      </c>
      <c r="J32" s="190">
        <v>651</v>
      </c>
      <c r="K32" s="190">
        <v>624</v>
      </c>
      <c r="L32" s="190">
        <v>2594</v>
      </c>
      <c r="M32" s="190">
        <v>268</v>
      </c>
      <c r="N32" s="190">
        <v>93</v>
      </c>
      <c r="O32" s="190">
        <v>610</v>
      </c>
      <c r="P32" s="190">
        <v>589</v>
      </c>
      <c r="Q32" s="190">
        <v>390</v>
      </c>
      <c r="R32" s="190">
        <v>136</v>
      </c>
      <c r="S32" s="190">
        <v>1947</v>
      </c>
      <c r="T32" s="190">
        <v>585</v>
      </c>
      <c r="U32" s="190">
        <v>306</v>
      </c>
    </row>
    <row r="33" spans="1:21" ht="14.25" customHeight="1">
      <c r="A33" s="180" t="s">
        <v>37</v>
      </c>
      <c r="B33" s="190">
        <v>16214</v>
      </c>
      <c r="C33" s="190">
        <v>81</v>
      </c>
      <c r="D33" s="190">
        <v>4</v>
      </c>
      <c r="E33" s="190">
        <v>9</v>
      </c>
      <c r="F33" s="190">
        <v>4</v>
      </c>
      <c r="G33" s="190">
        <v>2655</v>
      </c>
      <c r="H33" s="190">
        <v>2755</v>
      </c>
      <c r="I33" s="190">
        <v>106</v>
      </c>
      <c r="J33" s="190">
        <v>719</v>
      </c>
      <c r="K33" s="190">
        <v>851</v>
      </c>
      <c r="L33" s="190">
        <v>3226</v>
      </c>
      <c r="M33" s="190">
        <v>412</v>
      </c>
      <c r="N33" s="190">
        <v>116</v>
      </c>
      <c r="O33" s="190">
        <v>588</v>
      </c>
      <c r="P33" s="190">
        <v>677</v>
      </c>
      <c r="Q33" s="190">
        <v>500</v>
      </c>
      <c r="R33" s="190">
        <v>251</v>
      </c>
      <c r="S33" s="190">
        <v>2282</v>
      </c>
      <c r="T33" s="190">
        <v>659</v>
      </c>
      <c r="U33" s="190">
        <v>319</v>
      </c>
    </row>
    <row r="34" spans="1:21" ht="14.25" customHeight="1">
      <c r="A34" s="180" t="s">
        <v>38</v>
      </c>
      <c r="B34" s="190">
        <v>13720</v>
      </c>
      <c r="C34" s="190">
        <v>64</v>
      </c>
      <c r="D34" s="190">
        <v>6</v>
      </c>
      <c r="E34" s="190">
        <v>4</v>
      </c>
      <c r="F34" s="190">
        <v>2</v>
      </c>
      <c r="G34" s="190">
        <v>1833</v>
      </c>
      <c r="H34" s="190">
        <v>2325</v>
      </c>
      <c r="I34" s="190">
        <v>83</v>
      </c>
      <c r="J34" s="190">
        <v>743</v>
      </c>
      <c r="K34" s="190">
        <v>892</v>
      </c>
      <c r="L34" s="190">
        <v>2694</v>
      </c>
      <c r="M34" s="190">
        <v>469</v>
      </c>
      <c r="N34" s="190">
        <v>109</v>
      </c>
      <c r="O34" s="190">
        <v>493</v>
      </c>
      <c r="P34" s="190">
        <v>602</v>
      </c>
      <c r="Q34" s="190">
        <v>547</v>
      </c>
      <c r="R34" s="190">
        <v>168</v>
      </c>
      <c r="S34" s="190">
        <v>1756</v>
      </c>
      <c r="T34" s="190">
        <v>695</v>
      </c>
      <c r="U34" s="190">
        <v>235</v>
      </c>
    </row>
    <row r="35" spans="1:21" ht="6" customHeight="1">
      <c r="A35" s="178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</row>
    <row r="36" spans="1:21" ht="14.25" customHeight="1">
      <c r="A36" s="180" t="s">
        <v>39</v>
      </c>
      <c r="B36" s="190">
        <v>12526</v>
      </c>
      <c r="C36" s="190">
        <v>62</v>
      </c>
      <c r="D36" s="190">
        <v>8</v>
      </c>
      <c r="E36" s="190">
        <v>7</v>
      </c>
      <c r="F36" s="190">
        <v>3</v>
      </c>
      <c r="G36" s="190">
        <v>1485</v>
      </c>
      <c r="H36" s="190">
        <v>1983</v>
      </c>
      <c r="I36" s="190">
        <v>75</v>
      </c>
      <c r="J36" s="190">
        <v>687</v>
      </c>
      <c r="K36" s="190">
        <v>860</v>
      </c>
      <c r="L36" s="190">
        <v>2439</v>
      </c>
      <c r="M36" s="190">
        <v>503</v>
      </c>
      <c r="N36" s="190">
        <v>100</v>
      </c>
      <c r="O36" s="190">
        <v>375</v>
      </c>
      <c r="P36" s="190">
        <v>609</v>
      </c>
      <c r="Q36" s="190">
        <v>683</v>
      </c>
      <c r="R36" s="190">
        <v>148</v>
      </c>
      <c r="S36" s="190">
        <v>1532</v>
      </c>
      <c r="T36" s="190">
        <v>770</v>
      </c>
      <c r="U36" s="190">
        <v>197</v>
      </c>
    </row>
    <row r="37" spans="1:21" ht="14.25" customHeight="1">
      <c r="A37" s="180" t="s">
        <v>40</v>
      </c>
      <c r="B37" s="190">
        <v>12146</v>
      </c>
      <c r="C37" s="190">
        <v>86</v>
      </c>
      <c r="D37" s="190">
        <v>7</v>
      </c>
      <c r="E37" s="190">
        <v>9</v>
      </c>
      <c r="F37" s="190">
        <v>2</v>
      </c>
      <c r="G37" s="190">
        <v>1564</v>
      </c>
      <c r="H37" s="190">
        <v>1689</v>
      </c>
      <c r="I37" s="190">
        <v>108</v>
      </c>
      <c r="J37" s="190">
        <v>476</v>
      </c>
      <c r="K37" s="190">
        <v>864</v>
      </c>
      <c r="L37" s="190">
        <v>2270</v>
      </c>
      <c r="M37" s="190">
        <v>497</v>
      </c>
      <c r="N37" s="190">
        <v>114</v>
      </c>
      <c r="O37" s="190">
        <v>384</v>
      </c>
      <c r="P37" s="190">
        <v>619</v>
      </c>
      <c r="Q37" s="190">
        <v>721</v>
      </c>
      <c r="R37" s="190">
        <v>218</v>
      </c>
      <c r="S37" s="190">
        <v>1576</v>
      </c>
      <c r="T37" s="190">
        <v>772</v>
      </c>
      <c r="U37" s="190">
        <v>170</v>
      </c>
    </row>
    <row r="38" spans="1:21" ht="14.25" customHeight="1">
      <c r="A38" s="180" t="s">
        <v>41</v>
      </c>
      <c r="B38" s="190">
        <v>12965</v>
      </c>
      <c r="C38" s="190">
        <v>123</v>
      </c>
      <c r="D38" s="190">
        <v>9</v>
      </c>
      <c r="E38" s="190">
        <v>9</v>
      </c>
      <c r="F38" s="190">
        <v>1</v>
      </c>
      <c r="G38" s="190">
        <v>2101</v>
      </c>
      <c r="H38" s="190">
        <v>1752</v>
      </c>
      <c r="I38" s="190">
        <v>87</v>
      </c>
      <c r="J38" s="190">
        <v>331</v>
      </c>
      <c r="K38" s="190">
        <v>940</v>
      </c>
      <c r="L38" s="190">
        <v>2426</v>
      </c>
      <c r="M38" s="190">
        <v>404</v>
      </c>
      <c r="N38" s="190">
        <v>154</v>
      </c>
      <c r="O38" s="190">
        <v>430</v>
      </c>
      <c r="P38" s="190">
        <v>534</v>
      </c>
      <c r="Q38" s="190">
        <v>649</v>
      </c>
      <c r="R38" s="190">
        <v>169</v>
      </c>
      <c r="S38" s="190">
        <v>1760</v>
      </c>
      <c r="T38" s="190">
        <v>868</v>
      </c>
      <c r="U38" s="190">
        <v>218</v>
      </c>
    </row>
    <row r="39" spans="1:21" ht="14.25" customHeight="1">
      <c r="A39" s="180" t="s">
        <v>42</v>
      </c>
      <c r="B39" s="190">
        <v>16152</v>
      </c>
      <c r="C39" s="190">
        <v>188</v>
      </c>
      <c r="D39" s="190">
        <v>11</v>
      </c>
      <c r="E39" s="190">
        <v>12</v>
      </c>
      <c r="F39" s="190">
        <v>4</v>
      </c>
      <c r="G39" s="190">
        <v>2723</v>
      </c>
      <c r="H39" s="190">
        <v>2385</v>
      </c>
      <c r="I39" s="190">
        <v>96</v>
      </c>
      <c r="J39" s="190">
        <v>357</v>
      </c>
      <c r="K39" s="190">
        <v>1339</v>
      </c>
      <c r="L39" s="190">
        <v>2871</v>
      </c>
      <c r="M39" s="190">
        <v>319</v>
      </c>
      <c r="N39" s="190">
        <v>273</v>
      </c>
      <c r="O39" s="190">
        <v>558</v>
      </c>
      <c r="P39" s="190">
        <v>568</v>
      </c>
      <c r="Q39" s="190">
        <v>754</v>
      </c>
      <c r="R39" s="190">
        <v>150</v>
      </c>
      <c r="S39" s="190">
        <v>2454</v>
      </c>
      <c r="T39" s="190">
        <v>873</v>
      </c>
      <c r="U39" s="190">
        <v>217</v>
      </c>
    </row>
    <row r="40" spans="1:21" ht="14.25" customHeight="1">
      <c r="A40" s="180" t="s">
        <v>43</v>
      </c>
      <c r="B40" s="190">
        <v>9823</v>
      </c>
      <c r="C40" s="190">
        <v>225</v>
      </c>
      <c r="D40" s="190">
        <v>9</v>
      </c>
      <c r="E40" s="190">
        <v>12</v>
      </c>
      <c r="F40" s="190">
        <v>0</v>
      </c>
      <c r="G40" s="190">
        <v>1443</v>
      </c>
      <c r="H40" s="190">
        <v>1434</v>
      </c>
      <c r="I40" s="190">
        <v>18</v>
      </c>
      <c r="J40" s="190">
        <v>159</v>
      </c>
      <c r="K40" s="190">
        <v>802</v>
      </c>
      <c r="L40" s="190">
        <v>1706</v>
      </c>
      <c r="M40" s="190">
        <v>171</v>
      </c>
      <c r="N40" s="190">
        <v>270</v>
      </c>
      <c r="O40" s="190">
        <v>322</v>
      </c>
      <c r="P40" s="190">
        <v>341</v>
      </c>
      <c r="Q40" s="190">
        <v>494</v>
      </c>
      <c r="R40" s="190">
        <v>69</v>
      </c>
      <c r="S40" s="190">
        <v>1987</v>
      </c>
      <c r="T40" s="190">
        <v>184</v>
      </c>
      <c r="U40" s="190">
        <v>177</v>
      </c>
    </row>
    <row r="41" spans="1:21" ht="6" customHeight="1">
      <c r="A41" s="18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</row>
    <row r="42" spans="1:21" ht="14.25" customHeight="1">
      <c r="A42" s="180" t="s">
        <v>44</v>
      </c>
      <c r="B42" s="190">
        <v>5154</v>
      </c>
      <c r="C42" s="190">
        <v>301</v>
      </c>
      <c r="D42" s="190">
        <v>5</v>
      </c>
      <c r="E42" s="190">
        <v>7</v>
      </c>
      <c r="F42" s="190">
        <v>2</v>
      </c>
      <c r="G42" s="190">
        <v>640</v>
      </c>
      <c r="H42" s="190">
        <v>697</v>
      </c>
      <c r="I42" s="190">
        <v>3</v>
      </c>
      <c r="J42" s="190">
        <v>49</v>
      </c>
      <c r="K42" s="190">
        <v>330</v>
      </c>
      <c r="L42" s="190">
        <v>835</v>
      </c>
      <c r="M42" s="190">
        <v>71</v>
      </c>
      <c r="N42" s="190">
        <v>169</v>
      </c>
      <c r="O42" s="190">
        <v>189</v>
      </c>
      <c r="P42" s="190">
        <v>236</v>
      </c>
      <c r="Q42" s="190">
        <v>230</v>
      </c>
      <c r="R42" s="190">
        <v>25</v>
      </c>
      <c r="S42" s="190">
        <v>1147</v>
      </c>
      <c r="T42" s="190">
        <v>67</v>
      </c>
      <c r="U42" s="190">
        <v>151</v>
      </c>
    </row>
    <row r="43" spans="1:21" ht="14.25" customHeight="1">
      <c r="A43" s="180" t="s">
        <v>45</v>
      </c>
      <c r="B43" s="190">
        <v>2970</v>
      </c>
      <c r="C43" s="190">
        <v>333</v>
      </c>
      <c r="D43" s="190">
        <v>5</v>
      </c>
      <c r="E43" s="190">
        <v>8</v>
      </c>
      <c r="F43" s="190">
        <v>0</v>
      </c>
      <c r="G43" s="190">
        <v>284</v>
      </c>
      <c r="H43" s="190">
        <v>427</v>
      </c>
      <c r="I43" s="190">
        <v>2</v>
      </c>
      <c r="J43" s="190">
        <v>27</v>
      </c>
      <c r="K43" s="190">
        <v>118</v>
      </c>
      <c r="L43" s="190">
        <v>562</v>
      </c>
      <c r="M43" s="190">
        <v>37</v>
      </c>
      <c r="N43" s="190">
        <v>125</v>
      </c>
      <c r="O43" s="190">
        <v>104</v>
      </c>
      <c r="P43" s="190">
        <v>166</v>
      </c>
      <c r="Q43" s="190">
        <v>109</v>
      </c>
      <c r="R43" s="190">
        <v>15</v>
      </c>
      <c r="S43" s="190">
        <v>511</v>
      </c>
      <c r="T43" s="190">
        <v>44</v>
      </c>
      <c r="U43" s="190">
        <v>93</v>
      </c>
    </row>
    <row r="44" spans="1:21" ht="14.25" customHeight="1">
      <c r="A44" s="180" t="s">
        <v>46</v>
      </c>
      <c r="B44" s="190">
        <v>1497</v>
      </c>
      <c r="C44" s="190">
        <v>309</v>
      </c>
      <c r="D44" s="190">
        <v>2</v>
      </c>
      <c r="E44" s="190">
        <v>3</v>
      </c>
      <c r="F44" s="190">
        <v>2</v>
      </c>
      <c r="G44" s="190">
        <v>130</v>
      </c>
      <c r="H44" s="190">
        <v>155</v>
      </c>
      <c r="I44" s="190">
        <v>0</v>
      </c>
      <c r="J44" s="190">
        <v>10</v>
      </c>
      <c r="K44" s="190">
        <v>30</v>
      </c>
      <c r="L44" s="190">
        <v>264</v>
      </c>
      <c r="M44" s="190">
        <v>14</v>
      </c>
      <c r="N44" s="190">
        <v>86</v>
      </c>
      <c r="O44" s="190">
        <v>41</v>
      </c>
      <c r="P44" s="190">
        <v>96</v>
      </c>
      <c r="Q44" s="190">
        <v>44</v>
      </c>
      <c r="R44" s="190">
        <v>1</v>
      </c>
      <c r="S44" s="190">
        <v>249</v>
      </c>
      <c r="T44" s="190">
        <v>10</v>
      </c>
      <c r="U44" s="190">
        <v>51</v>
      </c>
    </row>
    <row r="45" spans="1:21" ht="14.25" customHeight="1">
      <c r="A45" s="180" t="s">
        <v>47</v>
      </c>
      <c r="B45" s="190">
        <v>572</v>
      </c>
      <c r="C45" s="190">
        <v>102</v>
      </c>
      <c r="D45" s="190">
        <v>1</v>
      </c>
      <c r="E45" s="190">
        <v>1</v>
      </c>
      <c r="F45" s="190">
        <v>0</v>
      </c>
      <c r="G45" s="190">
        <v>32</v>
      </c>
      <c r="H45" s="190">
        <v>68</v>
      </c>
      <c r="I45" s="190">
        <v>0</v>
      </c>
      <c r="J45" s="190">
        <v>0</v>
      </c>
      <c r="K45" s="190">
        <v>2</v>
      </c>
      <c r="L45" s="190">
        <v>125</v>
      </c>
      <c r="M45" s="190">
        <v>6</v>
      </c>
      <c r="N45" s="190">
        <v>51</v>
      </c>
      <c r="O45" s="190">
        <v>11</v>
      </c>
      <c r="P45" s="190">
        <v>34</v>
      </c>
      <c r="Q45" s="190">
        <v>13</v>
      </c>
      <c r="R45" s="190">
        <v>0</v>
      </c>
      <c r="S45" s="190">
        <v>96</v>
      </c>
      <c r="T45" s="190">
        <v>3</v>
      </c>
      <c r="U45" s="190">
        <v>27</v>
      </c>
    </row>
    <row r="46" spans="1:21" ht="14.25" customHeight="1">
      <c r="A46" s="180" t="s">
        <v>48</v>
      </c>
      <c r="B46" s="190">
        <v>221</v>
      </c>
      <c r="C46" s="190">
        <v>37</v>
      </c>
      <c r="D46" s="190">
        <v>0</v>
      </c>
      <c r="E46" s="190">
        <v>0</v>
      </c>
      <c r="F46" s="190">
        <v>0</v>
      </c>
      <c r="G46" s="190">
        <v>8</v>
      </c>
      <c r="H46" s="190">
        <v>38</v>
      </c>
      <c r="I46" s="190">
        <v>0</v>
      </c>
      <c r="J46" s="190">
        <v>1</v>
      </c>
      <c r="K46" s="190">
        <v>0</v>
      </c>
      <c r="L46" s="190">
        <v>49</v>
      </c>
      <c r="M46" s="190">
        <v>3</v>
      </c>
      <c r="N46" s="190">
        <v>11</v>
      </c>
      <c r="O46" s="190">
        <v>9</v>
      </c>
      <c r="P46" s="190">
        <v>12</v>
      </c>
      <c r="Q46" s="190">
        <v>3</v>
      </c>
      <c r="R46" s="190">
        <v>0</v>
      </c>
      <c r="S46" s="190">
        <v>39</v>
      </c>
      <c r="T46" s="190">
        <v>0</v>
      </c>
      <c r="U46" s="190">
        <v>11</v>
      </c>
    </row>
    <row r="47" spans="1:21" ht="14.25" customHeight="1">
      <c r="A47" s="160"/>
      <c r="B47" s="6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</row>
    <row r="48" spans="1:21" s="4" customFormat="1" ht="14.25" customHeight="1">
      <c r="A48" s="178" t="s">
        <v>50</v>
      </c>
      <c r="B48" s="114">
        <v>99286</v>
      </c>
      <c r="C48" s="114">
        <v>1428</v>
      </c>
      <c r="D48" s="191">
        <v>15</v>
      </c>
      <c r="E48" s="114">
        <v>24</v>
      </c>
      <c r="F48" s="114">
        <v>5</v>
      </c>
      <c r="G48" s="114">
        <v>3840</v>
      </c>
      <c r="H48" s="114">
        <v>10420</v>
      </c>
      <c r="I48" s="114">
        <v>100</v>
      </c>
      <c r="J48" s="114">
        <v>2165</v>
      </c>
      <c r="K48" s="114">
        <v>1623</v>
      </c>
      <c r="L48" s="114">
        <v>22689</v>
      </c>
      <c r="M48" s="114">
        <v>3540</v>
      </c>
      <c r="N48" s="114">
        <v>1255</v>
      </c>
      <c r="O48" s="10">
        <v>8419</v>
      </c>
      <c r="P48" s="114">
        <v>16934</v>
      </c>
      <c r="Q48" s="114">
        <v>6259</v>
      </c>
      <c r="R48" s="114">
        <v>821</v>
      </c>
      <c r="S48" s="114">
        <v>15957</v>
      </c>
      <c r="T48" s="114">
        <v>1909</v>
      </c>
      <c r="U48" s="114">
        <v>1883</v>
      </c>
    </row>
    <row r="49" spans="1:21" ht="6" customHeight="1">
      <c r="A49" s="179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13"/>
      <c r="P49" s="64"/>
      <c r="Q49" s="64"/>
      <c r="R49" s="64"/>
      <c r="S49" s="64"/>
      <c r="T49" s="64"/>
      <c r="U49" s="64"/>
    </row>
    <row r="50" spans="1:21" ht="14.25" customHeight="1">
      <c r="A50" s="180" t="s">
        <v>34</v>
      </c>
      <c r="B50" s="190">
        <v>1692</v>
      </c>
      <c r="C50" s="190">
        <v>2</v>
      </c>
      <c r="D50" s="190">
        <v>0</v>
      </c>
      <c r="E50" s="190">
        <v>0</v>
      </c>
      <c r="F50" s="190">
        <v>0</v>
      </c>
      <c r="G50" s="190">
        <v>13</v>
      </c>
      <c r="H50" s="190">
        <v>119</v>
      </c>
      <c r="I50" s="190">
        <v>1</v>
      </c>
      <c r="J50" s="190">
        <v>11</v>
      </c>
      <c r="K50" s="190">
        <v>14</v>
      </c>
      <c r="L50" s="190">
        <v>625</v>
      </c>
      <c r="M50" s="190">
        <v>20</v>
      </c>
      <c r="N50" s="190">
        <v>3</v>
      </c>
      <c r="O50" s="190">
        <v>525</v>
      </c>
      <c r="P50" s="190">
        <v>76</v>
      </c>
      <c r="Q50" s="190">
        <v>47</v>
      </c>
      <c r="R50" s="190">
        <v>3</v>
      </c>
      <c r="S50" s="190">
        <v>167</v>
      </c>
      <c r="T50" s="190">
        <v>8</v>
      </c>
      <c r="U50" s="190">
        <v>58</v>
      </c>
    </row>
    <row r="51" spans="1:21" ht="14.25" customHeight="1">
      <c r="A51" s="180" t="s">
        <v>35</v>
      </c>
      <c r="B51" s="190">
        <v>9236</v>
      </c>
      <c r="C51" s="190">
        <v>10</v>
      </c>
      <c r="D51" s="190">
        <v>0</v>
      </c>
      <c r="E51" s="190">
        <v>0</v>
      </c>
      <c r="F51" s="190">
        <v>0</v>
      </c>
      <c r="G51" s="190">
        <v>216</v>
      </c>
      <c r="H51" s="190">
        <v>662</v>
      </c>
      <c r="I51" s="190">
        <v>7</v>
      </c>
      <c r="J51" s="190">
        <v>271</v>
      </c>
      <c r="K51" s="190">
        <v>102</v>
      </c>
      <c r="L51" s="190">
        <v>2300</v>
      </c>
      <c r="M51" s="190">
        <v>268</v>
      </c>
      <c r="N51" s="190">
        <v>60</v>
      </c>
      <c r="O51" s="190">
        <v>992</v>
      </c>
      <c r="P51" s="190">
        <v>2005</v>
      </c>
      <c r="Q51" s="190">
        <v>537</v>
      </c>
      <c r="R51" s="190">
        <v>35</v>
      </c>
      <c r="S51" s="190">
        <v>1410</v>
      </c>
      <c r="T51" s="190">
        <v>127</v>
      </c>
      <c r="U51" s="190">
        <v>234</v>
      </c>
    </row>
    <row r="52" spans="1:21" ht="14.25" customHeight="1">
      <c r="A52" s="180" t="s">
        <v>36</v>
      </c>
      <c r="B52" s="190">
        <v>11327</v>
      </c>
      <c r="C52" s="190">
        <v>16</v>
      </c>
      <c r="D52" s="190">
        <v>2</v>
      </c>
      <c r="E52" s="190">
        <v>2</v>
      </c>
      <c r="F52" s="190">
        <v>0</v>
      </c>
      <c r="G52" s="190">
        <v>385</v>
      </c>
      <c r="H52" s="190">
        <v>992</v>
      </c>
      <c r="I52" s="190">
        <v>11</v>
      </c>
      <c r="J52" s="190">
        <v>511</v>
      </c>
      <c r="K52" s="190">
        <v>143</v>
      </c>
      <c r="L52" s="190">
        <v>2336</v>
      </c>
      <c r="M52" s="190">
        <v>393</v>
      </c>
      <c r="N52" s="190">
        <v>81</v>
      </c>
      <c r="O52" s="190">
        <v>627</v>
      </c>
      <c r="P52" s="190">
        <v>2637</v>
      </c>
      <c r="Q52" s="190">
        <v>689</v>
      </c>
      <c r="R52" s="190">
        <v>66</v>
      </c>
      <c r="S52" s="190">
        <v>1909</v>
      </c>
      <c r="T52" s="190">
        <v>263</v>
      </c>
      <c r="U52" s="190">
        <v>264</v>
      </c>
    </row>
    <row r="53" spans="1:21" ht="14.25" customHeight="1">
      <c r="A53" s="180" t="s">
        <v>37</v>
      </c>
      <c r="B53" s="190">
        <v>12083</v>
      </c>
      <c r="C53" s="190">
        <v>32</v>
      </c>
      <c r="D53" s="190">
        <v>2</v>
      </c>
      <c r="E53" s="190">
        <v>2</v>
      </c>
      <c r="F53" s="190">
        <v>0</v>
      </c>
      <c r="G53" s="190">
        <v>590</v>
      </c>
      <c r="H53" s="190">
        <v>1211</v>
      </c>
      <c r="I53" s="190">
        <v>19</v>
      </c>
      <c r="J53" s="190">
        <v>451</v>
      </c>
      <c r="K53" s="190">
        <v>225</v>
      </c>
      <c r="L53" s="190">
        <v>2525</v>
      </c>
      <c r="M53" s="190">
        <v>476</v>
      </c>
      <c r="N53" s="190">
        <v>117</v>
      </c>
      <c r="O53" s="190">
        <v>741</v>
      </c>
      <c r="P53" s="190">
        <v>2232</v>
      </c>
      <c r="Q53" s="190">
        <v>696</v>
      </c>
      <c r="R53" s="190">
        <v>158</v>
      </c>
      <c r="S53" s="190">
        <v>2048</v>
      </c>
      <c r="T53" s="190">
        <v>319</v>
      </c>
      <c r="U53" s="190">
        <v>239</v>
      </c>
    </row>
    <row r="54" spans="1:21" ht="14.25" customHeight="1">
      <c r="A54" s="180" t="s">
        <v>38</v>
      </c>
      <c r="B54" s="190">
        <v>10146</v>
      </c>
      <c r="C54" s="190">
        <v>48</v>
      </c>
      <c r="D54" s="190">
        <v>0</v>
      </c>
      <c r="E54" s="190">
        <v>2</v>
      </c>
      <c r="F54" s="190">
        <v>0</v>
      </c>
      <c r="G54" s="190">
        <v>450</v>
      </c>
      <c r="H54" s="190">
        <v>1046</v>
      </c>
      <c r="I54" s="190">
        <v>17</v>
      </c>
      <c r="J54" s="190">
        <v>293</v>
      </c>
      <c r="K54" s="190">
        <v>226</v>
      </c>
      <c r="L54" s="190">
        <v>2169</v>
      </c>
      <c r="M54" s="190">
        <v>474</v>
      </c>
      <c r="N54" s="190">
        <v>112</v>
      </c>
      <c r="O54" s="190">
        <v>714</v>
      </c>
      <c r="P54" s="190">
        <v>1806</v>
      </c>
      <c r="Q54" s="190">
        <v>631</v>
      </c>
      <c r="R54" s="190">
        <v>98</v>
      </c>
      <c r="S54" s="190">
        <v>1635</v>
      </c>
      <c r="T54" s="190">
        <v>263</v>
      </c>
      <c r="U54" s="190">
        <v>162</v>
      </c>
    </row>
    <row r="55" spans="1:21" ht="6" customHeight="1">
      <c r="A55" s="178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</row>
    <row r="56" spans="1:21" ht="14.25" customHeight="1">
      <c r="A56" s="180" t="s">
        <v>39</v>
      </c>
      <c r="B56" s="190">
        <v>10216</v>
      </c>
      <c r="C56" s="190">
        <v>53</v>
      </c>
      <c r="D56" s="190">
        <v>0</v>
      </c>
      <c r="E56" s="190">
        <v>2</v>
      </c>
      <c r="F56" s="190">
        <v>0</v>
      </c>
      <c r="G56" s="190">
        <v>399</v>
      </c>
      <c r="H56" s="190">
        <v>1022</v>
      </c>
      <c r="I56" s="190">
        <v>14</v>
      </c>
      <c r="J56" s="190">
        <v>234</v>
      </c>
      <c r="K56" s="190">
        <v>224</v>
      </c>
      <c r="L56" s="190">
        <v>2275</v>
      </c>
      <c r="M56" s="190">
        <v>535</v>
      </c>
      <c r="N56" s="190">
        <v>94</v>
      </c>
      <c r="O56" s="190">
        <v>684</v>
      </c>
      <c r="P56" s="190">
        <v>1906</v>
      </c>
      <c r="Q56" s="190">
        <v>798</v>
      </c>
      <c r="R56" s="190">
        <v>110</v>
      </c>
      <c r="S56" s="190">
        <v>1512</v>
      </c>
      <c r="T56" s="190">
        <v>200</v>
      </c>
      <c r="U56" s="190">
        <v>154</v>
      </c>
    </row>
    <row r="57" spans="1:21" ht="14.25" customHeight="1">
      <c r="A57" s="180" t="s">
        <v>40</v>
      </c>
      <c r="B57" s="190">
        <v>10199</v>
      </c>
      <c r="C57" s="190">
        <v>84</v>
      </c>
      <c r="D57" s="190">
        <v>3</v>
      </c>
      <c r="E57" s="190">
        <v>2</v>
      </c>
      <c r="F57" s="190">
        <v>1</v>
      </c>
      <c r="G57" s="190">
        <v>355</v>
      </c>
      <c r="H57" s="190">
        <v>1039</v>
      </c>
      <c r="I57" s="190">
        <v>10</v>
      </c>
      <c r="J57" s="190">
        <v>162</v>
      </c>
      <c r="K57" s="190">
        <v>193</v>
      </c>
      <c r="L57" s="190">
        <v>2351</v>
      </c>
      <c r="M57" s="190">
        <v>503</v>
      </c>
      <c r="N57" s="190">
        <v>96</v>
      </c>
      <c r="O57" s="190">
        <v>644</v>
      </c>
      <c r="P57" s="190">
        <v>1986</v>
      </c>
      <c r="Q57" s="190">
        <v>934</v>
      </c>
      <c r="R57" s="190">
        <v>115</v>
      </c>
      <c r="S57" s="190">
        <v>1413</v>
      </c>
      <c r="T57" s="190">
        <v>169</v>
      </c>
      <c r="U57" s="190">
        <v>139</v>
      </c>
    </row>
    <row r="58" spans="1:21" ht="14.25" customHeight="1">
      <c r="A58" s="180" t="s">
        <v>41</v>
      </c>
      <c r="B58" s="190">
        <v>10261</v>
      </c>
      <c r="C58" s="190">
        <v>98</v>
      </c>
      <c r="D58" s="190">
        <v>2</v>
      </c>
      <c r="E58" s="190">
        <v>0</v>
      </c>
      <c r="F58" s="190">
        <v>2</v>
      </c>
      <c r="G58" s="190">
        <v>405</v>
      </c>
      <c r="H58" s="190">
        <v>1236</v>
      </c>
      <c r="I58" s="190">
        <v>8</v>
      </c>
      <c r="J58" s="190">
        <v>123</v>
      </c>
      <c r="K58" s="190">
        <v>181</v>
      </c>
      <c r="L58" s="190">
        <v>2437</v>
      </c>
      <c r="M58" s="190">
        <v>378</v>
      </c>
      <c r="N58" s="190">
        <v>122</v>
      </c>
      <c r="O58" s="190">
        <v>832</v>
      </c>
      <c r="P58" s="190">
        <v>1696</v>
      </c>
      <c r="Q58" s="190">
        <v>780</v>
      </c>
      <c r="R58" s="190">
        <v>110</v>
      </c>
      <c r="S58" s="190">
        <v>1504</v>
      </c>
      <c r="T58" s="190">
        <v>199</v>
      </c>
      <c r="U58" s="190">
        <v>148</v>
      </c>
    </row>
    <row r="59" spans="1:21" ht="14.25" customHeight="1">
      <c r="A59" s="180" t="s">
        <v>42</v>
      </c>
      <c r="B59" s="190">
        <v>11922</v>
      </c>
      <c r="C59" s="190">
        <v>161</v>
      </c>
      <c r="D59" s="190">
        <v>2</v>
      </c>
      <c r="E59" s="190">
        <v>9</v>
      </c>
      <c r="F59" s="190">
        <v>1</v>
      </c>
      <c r="G59" s="190">
        <v>561</v>
      </c>
      <c r="H59" s="190">
        <v>1670</v>
      </c>
      <c r="I59" s="190">
        <v>13</v>
      </c>
      <c r="J59" s="190">
        <v>80</v>
      </c>
      <c r="K59" s="190">
        <v>205</v>
      </c>
      <c r="L59" s="190">
        <v>2928</v>
      </c>
      <c r="M59" s="190">
        <v>315</v>
      </c>
      <c r="N59" s="190">
        <v>188</v>
      </c>
      <c r="O59" s="190">
        <v>1256</v>
      </c>
      <c r="P59" s="190">
        <v>1574</v>
      </c>
      <c r="Q59" s="190">
        <v>635</v>
      </c>
      <c r="R59" s="190">
        <v>91</v>
      </c>
      <c r="S59" s="190">
        <v>1899</v>
      </c>
      <c r="T59" s="190">
        <v>167</v>
      </c>
      <c r="U59" s="190">
        <v>167</v>
      </c>
    </row>
    <row r="60" spans="1:21" ht="14.25" customHeight="1">
      <c r="A60" s="180" t="s">
        <v>43</v>
      </c>
      <c r="B60" s="190">
        <v>6127</v>
      </c>
      <c r="C60" s="190">
        <v>201</v>
      </c>
      <c r="D60" s="190">
        <v>3</v>
      </c>
      <c r="E60" s="190">
        <v>1</v>
      </c>
      <c r="F60" s="190">
        <v>0</v>
      </c>
      <c r="G60" s="190">
        <v>253</v>
      </c>
      <c r="H60" s="190">
        <v>802</v>
      </c>
      <c r="I60" s="190">
        <v>0</v>
      </c>
      <c r="J60" s="190">
        <v>20</v>
      </c>
      <c r="K60" s="190">
        <v>77</v>
      </c>
      <c r="L60" s="190">
        <v>1390</v>
      </c>
      <c r="M60" s="190">
        <v>97</v>
      </c>
      <c r="N60" s="190">
        <v>136</v>
      </c>
      <c r="O60" s="190">
        <v>764</v>
      </c>
      <c r="P60" s="190">
        <v>623</v>
      </c>
      <c r="Q60" s="190">
        <v>252</v>
      </c>
      <c r="R60" s="190">
        <v>20</v>
      </c>
      <c r="S60" s="190">
        <v>1262</v>
      </c>
      <c r="T60" s="190">
        <v>109</v>
      </c>
      <c r="U60" s="190">
        <v>117</v>
      </c>
    </row>
    <row r="61" spans="1:21" ht="6" customHeight="1">
      <c r="A61" s="18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</row>
    <row r="62" spans="1:21" ht="14.25" customHeight="1">
      <c r="A62" s="180" t="s">
        <v>44</v>
      </c>
      <c r="B62" s="190">
        <v>3074</v>
      </c>
      <c r="C62" s="190">
        <v>251</v>
      </c>
      <c r="D62" s="190">
        <v>1</v>
      </c>
      <c r="E62" s="190">
        <v>3</v>
      </c>
      <c r="F62" s="190">
        <v>1</v>
      </c>
      <c r="G62" s="190">
        <v>118</v>
      </c>
      <c r="H62" s="190">
        <v>355</v>
      </c>
      <c r="I62" s="190">
        <v>0</v>
      </c>
      <c r="J62" s="190">
        <v>5</v>
      </c>
      <c r="K62" s="190">
        <v>16</v>
      </c>
      <c r="L62" s="190">
        <v>663</v>
      </c>
      <c r="M62" s="190">
        <v>43</v>
      </c>
      <c r="N62" s="190">
        <v>91</v>
      </c>
      <c r="O62" s="190">
        <v>358</v>
      </c>
      <c r="P62" s="190">
        <v>234</v>
      </c>
      <c r="Q62" s="190">
        <v>97</v>
      </c>
      <c r="R62" s="190">
        <v>10</v>
      </c>
      <c r="S62" s="190">
        <v>689</v>
      </c>
      <c r="T62" s="190">
        <v>54</v>
      </c>
      <c r="U62" s="190">
        <v>85</v>
      </c>
    </row>
    <row r="63" spans="1:21" ht="14.25" customHeight="1">
      <c r="A63" s="180" t="s">
        <v>45</v>
      </c>
      <c r="B63" s="190">
        <v>1714</v>
      </c>
      <c r="C63" s="190">
        <v>274</v>
      </c>
      <c r="D63" s="190">
        <v>0</v>
      </c>
      <c r="E63" s="190">
        <v>0</v>
      </c>
      <c r="F63" s="190">
        <v>0</v>
      </c>
      <c r="G63" s="190">
        <v>59</v>
      </c>
      <c r="H63" s="190">
        <v>159</v>
      </c>
      <c r="I63" s="190">
        <v>0</v>
      </c>
      <c r="J63" s="190">
        <v>2</v>
      </c>
      <c r="K63" s="190">
        <v>13</v>
      </c>
      <c r="L63" s="190">
        <v>361</v>
      </c>
      <c r="M63" s="190">
        <v>25</v>
      </c>
      <c r="N63" s="190">
        <v>65</v>
      </c>
      <c r="O63" s="190">
        <v>167</v>
      </c>
      <c r="P63" s="190">
        <v>92</v>
      </c>
      <c r="Q63" s="190">
        <v>86</v>
      </c>
      <c r="R63" s="190">
        <v>4</v>
      </c>
      <c r="S63" s="190">
        <v>328</v>
      </c>
      <c r="T63" s="190">
        <v>21</v>
      </c>
      <c r="U63" s="190">
        <v>58</v>
      </c>
    </row>
    <row r="64" spans="1:21" ht="14.25" customHeight="1">
      <c r="A64" s="180" t="s">
        <v>46</v>
      </c>
      <c r="B64" s="190">
        <v>830</v>
      </c>
      <c r="C64" s="190">
        <v>140</v>
      </c>
      <c r="D64" s="190">
        <v>0</v>
      </c>
      <c r="E64" s="190">
        <v>0</v>
      </c>
      <c r="F64" s="190">
        <v>0</v>
      </c>
      <c r="G64" s="190">
        <v>26</v>
      </c>
      <c r="H64" s="190">
        <v>64</v>
      </c>
      <c r="I64" s="190">
        <v>0</v>
      </c>
      <c r="J64" s="190">
        <v>2</v>
      </c>
      <c r="K64" s="190">
        <v>4</v>
      </c>
      <c r="L64" s="190">
        <v>212</v>
      </c>
      <c r="M64" s="190">
        <v>6</v>
      </c>
      <c r="N64" s="190">
        <v>63</v>
      </c>
      <c r="O64" s="190">
        <v>69</v>
      </c>
      <c r="P64" s="190">
        <v>47</v>
      </c>
      <c r="Q64" s="190">
        <v>44</v>
      </c>
      <c r="R64" s="190">
        <v>0</v>
      </c>
      <c r="S64" s="190">
        <v>121</v>
      </c>
      <c r="T64" s="190">
        <v>7</v>
      </c>
      <c r="U64" s="190">
        <v>25</v>
      </c>
    </row>
    <row r="65" spans="1:21" ht="14.25" customHeight="1">
      <c r="A65" s="180" t="s">
        <v>47</v>
      </c>
      <c r="B65" s="190">
        <v>330</v>
      </c>
      <c r="C65" s="190">
        <v>48</v>
      </c>
      <c r="D65" s="190">
        <v>0</v>
      </c>
      <c r="E65" s="190">
        <v>1</v>
      </c>
      <c r="F65" s="190">
        <v>0</v>
      </c>
      <c r="G65" s="190">
        <v>7</v>
      </c>
      <c r="H65" s="190">
        <v>35</v>
      </c>
      <c r="I65" s="190">
        <v>0</v>
      </c>
      <c r="J65" s="190">
        <v>0</v>
      </c>
      <c r="K65" s="190">
        <v>0</v>
      </c>
      <c r="L65" s="190">
        <v>79</v>
      </c>
      <c r="M65" s="190">
        <v>6</v>
      </c>
      <c r="N65" s="190">
        <v>19</v>
      </c>
      <c r="O65" s="190">
        <v>34</v>
      </c>
      <c r="P65" s="190">
        <v>17</v>
      </c>
      <c r="Q65" s="190">
        <v>26</v>
      </c>
      <c r="R65" s="190">
        <v>1</v>
      </c>
      <c r="S65" s="190">
        <v>39</v>
      </c>
      <c r="T65" s="190">
        <v>2</v>
      </c>
      <c r="U65" s="190">
        <v>16</v>
      </c>
    </row>
    <row r="66" spans="1:21" ht="14.25" customHeight="1">
      <c r="A66" s="180" t="s">
        <v>48</v>
      </c>
      <c r="B66" s="190">
        <v>129</v>
      </c>
      <c r="C66" s="190">
        <v>10</v>
      </c>
      <c r="D66" s="190">
        <v>0</v>
      </c>
      <c r="E66" s="190">
        <v>0</v>
      </c>
      <c r="F66" s="190">
        <v>0</v>
      </c>
      <c r="G66" s="190">
        <v>3</v>
      </c>
      <c r="H66" s="190">
        <v>8</v>
      </c>
      <c r="I66" s="190">
        <v>0</v>
      </c>
      <c r="J66" s="190">
        <v>0</v>
      </c>
      <c r="K66" s="190">
        <v>0</v>
      </c>
      <c r="L66" s="190">
        <v>38</v>
      </c>
      <c r="M66" s="190">
        <v>1</v>
      </c>
      <c r="N66" s="190">
        <v>8</v>
      </c>
      <c r="O66" s="190">
        <v>12</v>
      </c>
      <c r="P66" s="190">
        <v>3</v>
      </c>
      <c r="Q66" s="190">
        <v>7</v>
      </c>
      <c r="R66" s="190">
        <v>0</v>
      </c>
      <c r="S66" s="190">
        <v>21</v>
      </c>
      <c r="T66" s="190">
        <v>1</v>
      </c>
      <c r="U66" s="190">
        <v>17</v>
      </c>
    </row>
    <row r="67" spans="1:21" ht="6" customHeight="1">
      <c r="A67" s="182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ht="12" customHeight="1">
      <c r="B68" s="8"/>
    </row>
  </sheetData>
  <sheetProtection/>
  <printOptions horizontalCentered="1"/>
  <pageMargins left="0.86" right="0.7874015748031497" top="0.984251968503937" bottom="0.984251968503937" header="0.5118110236220472" footer="0.5118110236220472"/>
  <pageSetup fitToWidth="2" fitToHeight="1" horizontalDpi="400" verticalDpi="400" orientation="portrait" paperSize="9" scale="87" r:id="rId2"/>
  <headerFooter alignWithMargins="0">
    <oddFooter>&amp;C&amp;"ＭＳ 明朝,標準"－&amp;P－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73"/>
  <sheetViews>
    <sheetView zoomScalePageLayoutView="0" workbookViewId="0" topLeftCell="A1">
      <selection activeCell="A1" sqref="A1"/>
    </sheetView>
  </sheetViews>
  <sheetFormatPr defaultColWidth="9.875" defaultRowHeight="14.25" customHeight="1"/>
  <cols>
    <col min="1" max="1" width="0.5" style="129" customWidth="1"/>
    <col min="2" max="3" width="2.875" style="130" customWidth="1"/>
    <col min="4" max="4" width="16.00390625" style="130" customWidth="1"/>
    <col min="5" max="5" width="2.125" style="130" customWidth="1"/>
    <col min="6" max="12" width="9.375" style="130" customWidth="1"/>
    <col min="13" max="13" width="4.75390625" style="130" customWidth="1"/>
    <col min="14" max="18" width="10.75390625" style="130" customWidth="1"/>
    <col min="19" max="28" width="9.375" style="130" customWidth="1"/>
    <col min="29" max="16384" width="9.875" style="130" customWidth="1"/>
  </cols>
  <sheetData>
    <row r="1" spans="1:46" s="89" customFormat="1" ht="18" customHeight="1">
      <c r="A1" s="81"/>
      <c r="B1" s="82"/>
      <c r="C1" s="83"/>
      <c r="D1" s="84" t="s">
        <v>245</v>
      </c>
      <c r="E1" s="82"/>
      <c r="F1" s="85"/>
      <c r="G1" s="86"/>
      <c r="H1" s="86"/>
      <c r="I1" s="86"/>
      <c r="J1" s="86"/>
      <c r="K1" s="86"/>
      <c r="L1" s="85"/>
      <c r="M1" s="87"/>
      <c r="N1" s="87"/>
      <c r="O1" s="87"/>
      <c r="P1" s="87"/>
      <c r="Q1" s="81"/>
      <c r="R1" s="81"/>
      <c r="S1" s="81"/>
      <c r="T1" s="81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</row>
    <row r="2" spans="1:46" s="89" customFormat="1" ht="6" customHeight="1">
      <c r="A2" s="81"/>
      <c r="B2" s="82"/>
      <c r="C2" s="82"/>
      <c r="D2" s="82"/>
      <c r="E2" s="82"/>
      <c r="F2" s="85"/>
      <c r="G2" s="86"/>
      <c r="H2" s="86"/>
      <c r="I2" s="86"/>
      <c r="J2" s="86"/>
      <c r="K2" s="86"/>
      <c r="L2" s="85"/>
      <c r="M2" s="87"/>
      <c r="N2" s="87"/>
      <c r="O2" s="87"/>
      <c r="P2" s="87"/>
      <c r="Q2" s="81"/>
      <c r="R2" s="81"/>
      <c r="S2" s="81"/>
      <c r="T2" s="81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</row>
    <row r="3" spans="1:46" s="89" customFormat="1" ht="18" customHeight="1">
      <c r="A3" s="81"/>
      <c r="B3" s="90"/>
      <c r="C3" s="90"/>
      <c r="D3" s="67"/>
      <c r="E3" s="91"/>
      <c r="F3" s="92"/>
      <c r="G3" s="93"/>
      <c r="H3" s="93"/>
      <c r="I3" s="93"/>
      <c r="J3" s="93"/>
      <c r="K3" s="93"/>
      <c r="L3" s="94" t="s">
        <v>82</v>
      </c>
      <c r="M3" s="81"/>
      <c r="N3" s="81"/>
      <c r="O3" s="81"/>
      <c r="P3" s="81"/>
      <c r="Q3" s="81"/>
      <c r="R3" s="81"/>
      <c r="S3" s="81"/>
      <c r="T3" s="81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</row>
    <row r="4" spans="1:20" s="89" customFormat="1" ht="12" customHeight="1">
      <c r="A4" s="81"/>
      <c r="B4" s="95"/>
      <c r="C4" s="433" t="s">
        <v>83</v>
      </c>
      <c r="D4" s="434"/>
      <c r="E4" s="96"/>
      <c r="F4" s="437" t="s">
        <v>84</v>
      </c>
      <c r="G4" s="430" t="s">
        <v>122</v>
      </c>
      <c r="H4" s="430" t="s">
        <v>123</v>
      </c>
      <c r="I4" s="430" t="s">
        <v>124</v>
      </c>
      <c r="J4" s="430" t="s">
        <v>125</v>
      </c>
      <c r="K4" s="430" t="s">
        <v>126</v>
      </c>
      <c r="L4" s="435" t="s">
        <v>85</v>
      </c>
      <c r="M4" s="81"/>
      <c r="N4" s="81"/>
      <c r="O4" s="81"/>
      <c r="P4" s="81"/>
      <c r="Q4" s="81"/>
      <c r="R4" s="81"/>
      <c r="S4" s="81"/>
      <c r="T4" s="97"/>
    </row>
    <row r="5" spans="1:20" s="89" customFormat="1" ht="17.25" customHeight="1">
      <c r="A5" s="81"/>
      <c r="B5" s="95"/>
      <c r="C5" s="432" t="s">
        <v>86</v>
      </c>
      <c r="D5" s="436"/>
      <c r="E5" s="96"/>
      <c r="F5" s="431"/>
      <c r="G5" s="431"/>
      <c r="H5" s="431"/>
      <c r="I5" s="431"/>
      <c r="J5" s="431"/>
      <c r="K5" s="431"/>
      <c r="L5" s="435"/>
      <c r="M5" s="81"/>
      <c r="N5" s="81"/>
      <c r="O5" s="81"/>
      <c r="P5" s="81"/>
      <c r="Q5" s="81"/>
      <c r="R5" s="81"/>
      <c r="S5" s="81"/>
      <c r="T5" s="97"/>
    </row>
    <row r="6" spans="1:20" s="89" customFormat="1" ht="7.5" customHeight="1">
      <c r="A6" s="81"/>
      <c r="B6" s="99"/>
      <c r="C6" s="99"/>
      <c r="D6" s="99"/>
      <c r="E6" s="100"/>
      <c r="F6" s="101"/>
      <c r="G6" s="102"/>
      <c r="H6" s="102" t="s">
        <v>87</v>
      </c>
      <c r="I6" s="102" t="s">
        <v>87</v>
      </c>
      <c r="J6" s="102" t="s">
        <v>87</v>
      </c>
      <c r="K6" s="102"/>
      <c r="L6" s="103"/>
      <c r="M6" s="81"/>
      <c r="N6" s="81"/>
      <c r="O6" s="81"/>
      <c r="P6" s="81"/>
      <c r="Q6" s="81"/>
      <c r="R6" s="81"/>
      <c r="S6" s="81"/>
      <c r="T6" s="97"/>
    </row>
    <row r="7" spans="1:20" s="89" customFormat="1" ht="7.5" customHeight="1">
      <c r="A7" s="81"/>
      <c r="B7" s="95"/>
      <c r="C7" s="95"/>
      <c r="D7" s="95"/>
      <c r="E7" s="104"/>
      <c r="F7" s="105"/>
      <c r="G7" s="106"/>
      <c r="H7" s="106"/>
      <c r="I7" s="106"/>
      <c r="J7" s="106"/>
      <c r="K7" s="106"/>
      <c r="L7" s="105"/>
      <c r="M7" s="81"/>
      <c r="N7" s="81"/>
      <c r="O7" s="81"/>
      <c r="P7" s="81"/>
      <c r="Q7" s="81"/>
      <c r="R7" s="81"/>
      <c r="S7" s="81"/>
      <c r="T7" s="97"/>
    </row>
    <row r="8" spans="1:20" s="89" customFormat="1" ht="14.25" customHeight="1">
      <c r="A8" s="81"/>
      <c r="B8" s="95"/>
      <c r="C8" s="95"/>
      <c r="D8" s="95"/>
      <c r="E8" s="96"/>
      <c r="F8" s="107" t="s">
        <v>101</v>
      </c>
      <c r="G8" s="108"/>
      <c r="H8" s="108"/>
      <c r="I8" s="108"/>
      <c r="J8" s="108"/>
      <c r="K8" s="108"/>
      <c r="L8" s="105"/>
      <c r="M8" s="81"/>
      <c r="N8" s="81"/>
      <c r="O8" s="81"/>
      <c r="P8" s="81"/>
      <c r="Q8" s="81"/>
      <c r="R8" s="81"/>
      <c r="S8" s="81"/>
      <c r="T8" s="97"/>
    </row>
    <row r="9" spans="1:20" s="89" customFormat="1" ht="6" customHeight="1">
      <c r="A9" s="81"/>
      <c r="B9" s="109"/>
      <c r="C9" s="109"/>
      <c r="D9" s="109"/>
      <c r="E9" s="110"/>
      <c r="F9" s="111"/>
      <c r="G9" s="112"/>
      <c r="H9" s="112"/>
      <c r="I9" s="112"/>
      <c r="J9" s="112"/>
      <c r="K9" s="112"/>
      <c r="L9" s="111"/>
      <c r="M9" s="81"/>
      <c r="N9" s="81"/>
      <c r="O9" s="81"/>
      <c r="P9" s="81"/>
      <c r="Q9" s="81"/>
      <c r="R9" s="81"/>
      <c r="S9" s="81"/>
      <c r="T9" s="97"/>
    </row>
    <row r="10" spans="1:20" s="89" customFormat="1" ht="14.25" customHeight="1">
      <c r="A10" s="81"/>
      <c r="B10" s="432" t="s">
        <v>88</v>
      </c>
      <c r="C10" s="432"/>
      <c r="D10" s="432"/>
      <c r="E10" s="113" t="s">
        <v>89</v>
      </c>
      <c r="F10" s="9">
        <v>9635</v>
      </c>
      <c r="G10" s="114">
        <v>2506</v>
      </c>
      <c r="H10" s="114">
        <v>2715</v>
      </c>
      <c r="I10" s="114">
        <v>2217</v>
      </c>
      <c r="J10" s="114">
        <v>1358</v>
      </c>
      <c r="K10" s="114">
        <v>839</v>
      </c>
      <c r="L10" s="114">
        <v>12026</v>
      </c>
      <c r="M10" s="81"/>
      <c r="N10" s="81"/>
      <c r="O10" s="81"/>
      <c r="P10" s="81"/>
      <c r="Q10" s="81"/>
      <c r="R10" s="81"/>
      <c r="S10" s="81"/>
      <c r="T10" s="97"/>
    </row>
    <row r="11" spans="1:20" s="89" customFormat="1" ht="6" customHeight="1">
      <c r="A11" s="81"/>
      <c r="B11" s="98"/>
      <c r="C11" s="98"/>
      <c r="D11" s="98"/>
      <c r="E11" s="113"/>
      <c r="F11" s="9"/>
      <c r="G11" s="114"/>
      <c r="H11" s="114"/>
      <c r="I11" s="114"/>
      <c r="J11" s="114"/>
      <c r="K11" s="114"/>
      <c r="L11" s="114"/>
      <c r="M11" s="81"/>
      <c r="N11" s="81"/>
      <c r="O11" s="81"/>
      <c r="P11" s="81"/>
      <c r="Q11" s="81"/>
      <c r="R11" s="81"/>
      <c r="S11" s="81"/>
      <c r="T11" s="97"/>
    </row>
    <row r="12" spans="1:20" s="89" customFormat="1" ht="12.75" customHeight="1">
      <c r="A12" s="81"/>
      <c r="B12" s="115"/>
      <c r="C12" s="432" t="s">
        <v>90</v>
      </c>
      <c r="D12" s="432"/>
      <c r="E12" s="116"/>
      <c r="F12" s="12">
        <v>1620</v>
      </c>
      <c r="G12" s="190">
        <v>803</v>
      </c>
      <c r="H12" s="190">
        <v>449</v>
      </c>
      <c r="I12" s="190">
        <v>223</v>
      </c>
      <c r="J12" s="190">
        <v>94</v>
      </c>
      <c r="K12" s="190">
        <v>51</v>
      </c>
      <c r="L12" s="190">
        <v>3004</v>
      </c>
      <c r="M12" s="81"/>
      <c r="N12" s="81"/>
      <c r="O12" s="81"/>
      <c r="P12" s="81"/>
      <c r="Q12" s="81"/>
      <c r="R12" s="81"/>
      <c r="S12" s="81"/>
      <c r="T12" s="97"/>
    </row>
    <row r="13" spans="1:20" s="89" customFormat="1" ht="12.75" customHeight="1">
      <c r="A13" s="81"/>
      <c r="B13" s="115"/>
      <c r="C13" s="115"/>
      <c r="D13" s="98" t="s">
        <v>91</v>
      </c>
      <c r="E13" s="116"/>
      <c r="F13" s="12">
        <v>1541</v>
      </c>
      <c r="G13" s="190">
        <v>746</v>
      </c>
      <c r="H13" s="190">
        <v>435</v>
      </c>
      <c r="I13" s="190">
        <v>221</v>
      </c>
      <c r="J13" s="190">
        <v>91</v>
      </c>
      <c r="K13" s="190">
        <v>48</v>
      </c>
      <c r="L13" s="190">
        <v>2792</v>
      </c>
      <c r="M13" s="81"/>
      <c r="N13" s="81"/>
      <c r="O13" s="81"/>
      <c r="P13" s="81"/>
      <c r="Q13" s="81"/>
      <c r="R13" s="81"/>
      <c r="S13" s="81"/>
      <c r="T13" s="97"/>
    </row>
    <row r="14" spans="1:20" s="89" customFormat="1" ht="12.75" customHeight="1">
      <c r="A14" s="81"/>
      <c r="B14" s="115"/>
      <c r="C14" s="115"/>
      <c r="D14" s="98" t="s">
        <v>92</v>
      </c>
      <c r="E14" s="116"/>
      <c r="F14" s="12">
        <v>79</v>
      </c>
      <c r="G14" s="190">
        <v>57</v>
      </c>
      <c r="H14" s="190">
        <v>14</v>
      </c>
      <c r="I14" s="190">
        <v>2</v>
      </c>
      <c r="J14" s="190">
        <v>3</v>
      </c>
      <c r="K14" s="190">
        <v>3</v>
      </c>
      <c r="L14" s="190">
        <v>212</v>
      </c>
      <c r="M14" s="81"/>
      <c r="N14" s="81"/>
      <c r="O14" s="81"/>
      <c r="P14" s="81"/>
      <c r="Q14" s="81"/>
      <c r="R14" s="81"/>
      <c r="S14" s="81"/>
      <c r="T14" s="97"/>
    </row>
    <row r="15" spans="1:20" s="89" customFormat="1" ht="12.75" customHeight="1">
      <c r="A15" s="81"/>
      <c r="B15" s="115"/>
      <c r="C15" s="432" t="s">
        <v>93</v>
      </c>
      <c r="D15" s="432"/>
      <c r="E15" s="116"/>
      <c r="F15" s="12">
        <v>7737</v>
      </c>
      <c r="G15" s="190">
        <v>1611</v>
      </c>
      <c r="H15" s="190">
        <v>2185</v>
      </c>
      <c r="I15" s="190">
        <v>1935</v>
      </c>
      <c r="J15" s="190">
        <v>1233</v>
      </c>
      <c r="K15" s="190">
        <v>773</v>
      </c>
      <c r="L15" s="190">
        <v>8661</v>
      </c>
      <c r="M15" s="81"/>
      <c r="N15" s="81"/>
      <c r="O15" s="81"/>
      <c r="P15" s="81"/>
      <c r="Q15" s="81"/>
      <c r="R15" s="81"/>
      <c r="S15" s="81"/>
      <c r="T15" s="97"/>
    </row>
    <row r="16" spans="1:20" s="89" customFormat="1" ht="6" customHeight="1">
      <c r="A16" s="81"/>
      <c r="B16" s="115"/>
      <c r="C16" s="98"/>
      <c r="D16" s="98"/>
      <c r="E16" s="116"/>
      <c r="F16" s="12"/>
      <c r="G16" s="64"/>
      <c r="H16" s="64"/>
      <c r="I16" s="64"/>
      <c r="J16" s="64"/>
      <c r="K16" s="64"/>
      <c r="L16" s="64"/>
      <c r="M16" s="81"/>
      <c r="N16" s="81"/>
      <c r="O16" s="81"/>
      <c r="P16" s="81"/>
      <c r="Q16" s="81"/>
      <c r="R16" s="81"/>
      <c r="S16" s="81"/>
      <c r="T16" s="97"/>
    </row>
    <row r="17" spans="1:20" s="89" customFormat="1" ht="12.75" customHeight="1">
      <c r="A17" s="81"/>
      <c r="B17" s="115"/>
      <c r="C17" s="115"/>
      <c r="D17" s="117" t="s">
        <v>94</v>
      </c>
      <c r="E17" s="113" t="s">
        <v>95</v>
      </c>
      <c r="F17" s="9">
        <v>1953</v>
      </c>
      <c r="G17" s="114">
        <v>619</v>
      </c>
      <c r="H17" s="114">
        <v>531</v>
      </c>
      <c r="I17" s="114">
        <v>381</v>
      </c>
      <c r="J17" s="114">
        <v>255</v>
      </c>
      <c r="K17" s="114">
        <v>167</v>
      </c>
      <c r="L17" s="114">
        <v>2766</v>
      </c>
      <c r="M17" s="81"/>
      <c r="N17" s="81"/>
      <c r="O17" s="81"/>
      <c r="P17" s="81"/>
      <c r="Q17" s="81"/>
      <c r="R17" s="81"/>
      <c r="S17" s="81"/>
      <c r="T17" s="97"/>
    </row>
    <row r="18" spans="1:20" s="89" customFormat="1" ht="12.75" customHeight="1">
      <c r="A18" s="81"/>
      <c r="B18" s="115"/>
      <c r="C18" s="432" t="s">
        <v>90</v>
      </c>
      <c r="D18" s="432"/>
      <c r="E18" s="116"/>
      <c r="F18" s="12">
        <v>577</v>
      </c>
      <c r="G18" s="190">
        <v>287</v>
      </c>
      <c r="H18" s="190">
        <v>146</v>
      </c>
      <c r="I18" s="190">
        <v>77</v>
      </c>
      <c r="J18" s="190">
        <v>46</v>
      </c>
      <c r="K18" s="190">
        <v>21</v>
      </c>
      <c r="L18" s="190">
        <v>1155</v>
      </c>
      <c r="M18" s="81"/>
      <c r="N18" s="81"/>
      <c r="O18" s="81"/>
      <c r="P18" s="81"/>
      <c r="Q18" s="81"/>
      <c r="R18" s="81"/>
      <c r="S18" s="81"/>
      <c r="T18" s="97"/>
    </row>
    <row r="19" spans="1:20" s="89" customFormat="1" ht="12.75" customHeight="1">
      <c r="A19" s="81"/>
      <c r="B19" s="115"/>
      <c r="C19" s="115"/>
      <c r="D19" s="98" t="s">
        <v>91</v>
      </c>
      <c r="E19" s="116"/>
      <c r="F19" s="12">
        <v>524</v>
      </c>
      <c r="G19" s="190">
        <v>248</v>
      </c>
      <c r="H19" s="190">
        <v>138</v>
      </c>
      <c r="I19" s="190">
        <v>76</v>
      </c>
      <c r="J19" s="190">
        <v>43</v>
      </c>
      <c r="K19" s="190">
        <v>19</v>
      </c>
      <c r="L19" s="190">
        <v>1025</v>
      </c>
      <c r="M19" s="81"/>
      <c r="N19" s="81"/>
      <c r="O19" s="81"/>
      <c r="P19" s="81"/>
      <c r="Q19" s="81"/>
      <c r="R19" s="81"/>
      <c r="S19" s="81"/>
      <c r="T19" s="97"/>
    </row>
    <row r="20" spans="1:20" s="89" customFormat="1" ht="12.75" customHeight="1">
      <c r="A20" s="81"/>
      <c r="B20" s="115"/>
      <c r="C20" s="115"/>
      <c r="D20" s="98" t="s">
        <v>96</v>
      </c>
      <c r="E20" s="116"/>
      <c r="F20" s="12">
        <v>53</v>
      </c>
      <c r="G20" s="190">
        <v>39</v>
      </c>
      <c r="H20" s="190">
        <v>8</v>
      </c>
      <c r="I20" s="190">
        <v>1</v>
      </c>
      <c r="J20" s="190">
        <v>3</v>
      </c>
      <c r="K20" s="190">
        <v>2</v>
      </c>
      <c r="L20" s="190">
        <v>130</v>
      </c>
      <c r="M20" s="81"/>
      <c r="N20" s="81"/>
      <c r="O20" s="81"/>
      <c r="P20" s="81"/>
      <c r="Q20" s="81"/>
      <c r="R20" s="81"/>
      <c r="S20" s="81"/>
      <c r="T20" s="97"/>
    </row>
    <row r="21" spans="1:20" s="89" customFormat="1" ht="12.75" customHeight="1">
      <c r="A21" s="81"/>
      <c r="B21" s="115"/>
      <c r="C21" s="432" t="s">
        <v>93</v>
      </c>
      <c r="D21" s="432"/>
      <c r="E21" s="116"/>
      <c r="F21" s="12">
        <v>1235</v>
      </c>
      <c r="G21" s="190">
        <v>286</v>
      </c>
      <c r="H21" s="190">
        <v>343</v>
      </c>
      <c r="I21" s="190">
        <v>280</v>
      </c>
      <c r="J21" s="190">
        <v>187</v>
      </c>
      <c r="K21" s="190">
        <v>139</v>
      </c>
      <c r="L21" s="190">
        <v>1417</v>
      </c>
      <c r="M21" s="81"/>
      <c r="N21" s="81"/>
      <c r="O21" s="81"/>
      <c r="P21" s="81"/>
      <c r="Q21" s="81"/>
      <c r="R21" s="81"/>
      <c r="S21" s="81"/>
      <c r="T21" s="97"/>
    </row>
    <row r="22" spans="1:20" s="89" customFormat="1" ht="6" customHeight="1">
      <c r="A22" s="81"/>
      <c r="B22" s="115"/>
      <c r="C22" s="98"/>
      <c r="D22" s="98"/>
      <c r="E22" s="116"/>
      <c r="F22" s="60"/>
      <c r="G22" s="64"/>
      <c r="H22" s="64"/>
      <c r="I22" s="64"/>
      <c r="J22" s="64"/>
      <c r="K22" s="64"/>
      <c r="L22" s="64"/>
      <c r="M22" s="81"/>
      <c r="N22" s="81"/>
      <c r="O22" s="81"/>
      <c r="P22" s="81"/>
      <c r="Q22" s="81"/>
      <c r="R22" s="81"/>
      <c r="S22" s="81"/>
      <c r="T22" s="97"/>
    </row>
    <row r="23" spans="1:20" s="89" customFormat="1" ht="12.75" customHeight="1">
      <c r="A23" s="81"/>
      <c r="B23" s="115"/>
      <c r="C23" s="115"/>
      <c r="D23" s="117" t="s">
        <v>97</v>
      </c>
      <c r="E23" s="113" t="s">
        <v>95</v>
      </c>
      <c r="F23" s="9">
        <v>7682</v>
      </c>
      <c r="G23" s="114">
        <v>1887</v>
      </c>
      <c r="H23" s="114">
        <v>2184</v>
      </c>
      <c r="I23" s="114">
        <v>1836</v>
      </c>
      <c r="J23" s="114">
        <v>1103</v>
      </c>
      <c r="K23" s="114">
        <v>672</v>
      </c>
      <c r="L23" s="114">
        <v>9260</v>
      </c>
      <c r="M23" s="81"/>
      <c r="N23" s="81"/>
      <c r="O23" s="81"/>
      <c r="P23" s="81"/>
      <c r="Q23" s="81"/>
      <c r="R23" s="81"/>
      <c r="S23" s="81"/>
      <c r="T23" s="97"/>
    </row>
    <row r="24" spans="1:20" s="89" customFormat="1" ht="12.75" customHeight="1">
      <c r="A24" s="81"/>
      <c r="B24" s="115"/>
      <c r="C24" s="432" t="s">
        <v>90</v>
      </c>
      <c r="D24" s="432"/>
      <c r="E24" s="116"/>
      <c r="F24" s="12">
        <v>1043</v>
      </c>
      <c r="G24" s="190">
        <v>516</v>
      </c>
      <c r="H24" s="190">
        <v>303</v>
      </c>
      <c r="I24" s="190">
        <v>146</v>
      </c>
      <c r="J24" s="190">
        <v>48</v>
      </c>
      <c r="K24" s="190">
        <v>30</v>
      </c>
      <c r="L24" s="190">
        <v>1849</v>
      </c>
      <c r="M24" s="81"/>
      <c r="N24" s="81"/>
      <c r="O24" s="81"/>
      <c r="P24" s="81"/>
      <c r="Q24" s="81"/>
      <c r="R24" s="81"/>
      <c r="S24" s="81"/>
      <c r="T24" s="97"/>
    </row>
    <row r="25" spans="1:20" s="89" customFormat="1" ht="12.75" customHeight="1">
      <c r="A25" s="81"/>
      <c r="B25" s="115"/>
      <c r="C25" s="115"/>
      <c r="D25" s="98" t="s">
        <v>98</v>
      </c>
      <c r="E25" s="116"/>
      <c r="F25" s="12">
        <v>1017</v>
      </c>
      <c r="G25" s="190">
        <v>498</v>
      </c>
      <c r="H25" s="190">
        <v>297</v>
      </c>
      <c r="I25" s="190">
        <v>145</v>
      </c>
      <c r="J25" s="190">
        <v>48</v>
      </c>
      <c r="K25" s="190">
        <v>29</v>
      </c>
      <c r="L25" s="190">
        <v>1767</v>
      </c>
      <c r="M25" s="81"/>
      <c r="N25" s="81"/>
      <c r="O25" s="81"/>
      <c r="P25" s="81"/>
      <c r="Q25" s="81"/>
      <c r="R25" s="81"/>
      <c r="S25" s="81"/>
      <c r="T25" s="97"/>
    </row>
    <row r="26" spans="1:20" s="89" customFormat="1" ht="12.75" customHeight="1">
      <c r="A26" s="81"/>
      <c r="B26" s="115"/>
      <c r="C26" s="115"/>
      <c r="D26" s="98" t="s">
        <v>99</v>
      </c>
      <c r="E26" s="116"/>
      <c r="F26" s="12">
        <v>26</v>
      </c>
      <c r="G26" s="190">
        <v>18</v>
      </c>
      <c r="H26" s="190">
        <v>6</v>
      </c>
      <c r="I26" s="190">
        <v>1</v>
      </c>
      <c r="J26" s="190">
        <v>0</v>
      </c>
      <c r="K26" s="190">
        <v>1</v>
      </c>
      <c r="L26" s="190">
        <v>82</v>
      </c>
      <c r="M26" s="81"/>
      <c r="N26" s="81"/>
      <c r="O26" s="81"/>
      <c r="P26" s="81"/>
      <c r="Q26" s="81"/>
      <c r="R26" s="81"/>
      <c r="S26" s="81"/>
      <c r="T26" s="97"/>
    </row>
    <row r="27" spans="1:20" s="89" customFormat="1" ht="12.75" customHeight="1">
      <c r="A27" s="81"/>
      <c r="B27" s="115"/>
      <c r="C27" s="432" t="s">
        <v>100</v>
      </c>
      <c r="D27" s="432"/>
      <c r="E27" s="116"/>
      <c r="F27" s="12">
        <v>6502</v>
      </c>
      <c r="G27" s="190">
        <v>1325</v>
      </c>
      <c r="H27" s="190">
        <v>1842</v>
      </c>
      <c r="I27" s="190">
        <v>1655</v>
      </c>
      <c r="J27" s="190">
        <v>1046</v>
      </c>
      <c r="K27" s="190">
        <v>634</v>
      </c>
      <c r="L27" s="190">
        <v>7244</v>
      </c>
      <c r="M27" s="81"/>
      <c r="N27" s="81"/>
      <c r="O27" s="81"/>
      <c r="P27" s="81"/>
      <c r="Q27" s="81"/>
      <c r="R27" s="81"/>
      <c r="S27" s="81"/>
      <c r="T27" s="97"/>
    </row>
    <row r="28" spans="1:20" s="89" customFormat="1" ht="6" customHeight="1">
      <c r="A28" s="81"/>
      <c r="B28" s="109"/>
      <c r="C28" s="109"/>
      <c r="D28" s="109"/>
      <c r="E28" s="116"/>
      <c r="F28" s="118"/>
      <c r="G28" s="119"/>
      <c r="H28" s="119"/>
      <c r="I28" s="119"/>
      <c r="J28" s="119"/>
      <c r="K28" s="119"/>
      <c r="L28" s="118"/>
      <c r="M28" s="81"/>
      <c r="N28" s="81"/>
      <c r="O28" s="81"/>
      <c r="P28" s="81"/>
      <c r="Q28" s="81"/>
      <c r="R28" s="81"/>
      <c r="S28" s="81"/>
      <c r="T28" s="97"/>
    </row>
    <row r="29" spans="1:20" s="89" customFormat="1" ht="6" customHeight="1">
      <c r="A29" s="81"/>
      <c r="B29" s="109"/>
      <c r="C29" s="109"/>
      <c r="D29" s="109"/>
      <c r="E29" s="116"/>
      <c r="F29" s="118"/>
      <c r="G29" s="119"/>
      <c r="H29" s="119"/>
      <c r="I29" s="119"/>
      <c r="J29" s="119"/>
      <c r="K29" s="119"/>
      <c r="L29" s="118"/>
      <c r="M29" s="81"/>
      <c r="N29" s="81"/>
      <c r="O29" s="81"/>
      <c r="P29" s="81"/>
      <c r="Q29" s="81"/>
      <c r="R29" s="81"/>
      <c r="S29" s="81"/>
      <c r="T29" s="97"/>
    </row>
    <row r="30" spans="1:20" s="89" customFormat="1" ht="12" customHeight="1">
      <c r="A30" s="81"/>
      <c r="B30" s="109"/>
      <c r="C30" s="109"/>
      <c r="D30" s="109"/>
      <c r="E30" s="116"/>
      <c r="F30" s="107" t="s">
        <v>241</v>
      </c>
      <c r="G30" s="108"/>
      <c r="H30" s="108"/>
      <c r="I30" s="108"/>
      <c r="J30" s="108"/>
      <c r="K30" s="108"/>
      <c r="L30" s="118"/>
      <c r="M30" s="81"/>
      <c r="N30" s="81"/>
      <c r="O30" s="81"/>
      <c r="P30" s="81"/>
      <c r="Q30" s="81"/>
      <c r="R30" s="81"/>
      <c r="S30" s="81"/>
      <c r="T30" s="97"/>
    </row>
    <row r="31" spans="1:20" s="89" customFormat="1" ht="6" customHeight="1">
      <c r="A31" s="81"/>
      <c r="B31" s="109"/>
      <c r="C31" s="109"/>
      <c r="D31" s="109"/>
      <c r="E31" s="116"/>
      <c r="F31" s="118"/>
      <c r="G31" s="119"/>
      <c r="H31" s="119"/>
      <c r="I31" s="119"/>
      <c r="J31" s="119"/>
      <c r="K31" s="119"/>
      <c r="L31" s="118"/>
      <c r="M31" s="81"/>
      <c r="N31" s="81"/>
      <c r="O31" s="81"/>
      <c r="P31" s="81"/>
      <c r="Q31" s="81"/>
      <c r="R31" s="81"/>
      <c r="S31" s="81"/>
      <c r="T31" s="97"/>
    </row>
    <row r="32" spans="1:20" s="89" customFormat="1" ht="14.25" customHeight="1">
      <c r="A32" s="81"/>
      <c r="B32" s="432" t="s">
        <v>88</v>
      </c>
      <c r="C32" s="432"/>
      <c r="D32" s="432"/>
      <c r="E32" s="113" t="s">
        <v>89</v>
      </c>
      <c r="F32" s="9">
        <v>12340</v>
      </c>
      <c r="G32" s="114">
        <v>2843</v>
      </c>
      <c r="H32" s="114">
        <v>3080</v>
      </c>
      <c r="I32" s="114">
        <v>3072</v>
      </c>
      <c r="J32" s="114">
        <v>2044</v>
      </c>
      <c r="K32" s="114">
        <v>1301</v>
      </c>
      <c r="L32" s="114">
        <v>15348</v>
      </c>
      <c r="M32" s="81"/>
      <c r="N32" s="81"/>
      <c r="O32" s="81"/>
      <c r="P32" s="81"/>
      <c r="Q32" s="81"/>
      <c r="R32" s="81"/>
      <c r="S32" s="81"/>
      <c r="T32" s="97"/>
    </row>
    <row r="33" spans="1:20" s="89" customFormat="1" ht="6" customHeight="1">
      <c r="A33" s="81"/>
      <c r="B33" s="98"/>
      <c r="C33" s="98"/>
      <c r="D33" s="98"/>
      <c r="E33" s="113"/>
      <c r="F33" s="9"/>
      <c r="G33" s="114"/>
      <c r="H33" s="114"/>
      <c r="I33" s="114"/>
      <c r="J33" s="114"/>
      <c r="K33" s="114"/>
      <c r="L33" s="114"/>
      <c r="M33" s="81"/>
      <c r="N33" s="81"/>
      <c r="O33" s="81"/>
      <c r="P33" s="81"/>
      <c r="Q33" s="81"/>
      <c r="R33" s="81"/>
      <c r="S33" s="81"/>
      <c r="T33" s="97"/>
    </row>
    <row r="34" spans="1:20" s="89" customFormat="1" ht="12.75" customHeight="1">
      <c r="A34" s="81"/>
      <c r="B34" s="115"/>
      <c r="C34" s="432" t="s">
        <v>90</v>
      </c>
      <c r="D34" s="432"/>
      <c r="E34" s="116"/>
      <c r="F34" s="12">
        <v>1944</v>
      </c>
      <c r="G34" s="190">
        <v>944</v>
      </c>
      <c r="H34" s="190">
        <v>537</v>
      </c>
      <c r="I34" s="190">
        <v>293</v>
      </c>
      <c r="J34" s="190">
        <v>120</v>
      </c>
      <c r="K34" s="190">
        <v>50</v>
      </c>
      <c r="L34" s="190">
        <v>3698</v>
      </c>
      <c r="M34" s="81"/>
      <c r="N34" s="81"/>
      <c r="O34" s="81"/>
      <c r="P34" s="81"/>
      <c r="Q34" s="81"/>
      <c r="R34" s="81"/>
      <c r="S34" s="81"/>
      <c r="T34" s="97"/>
    </row>
    <row r="35" spans="1:20" s="89" customFormat="1" ht="12.75" customHeight="1">
      <c r="A35" s="81"/>
      <c r="B35" s="115"/>
      <c r="C35" s="115"/>
      <c r="D35" s="98" t="s">
        <v>91</v>
      </c>
      <c r="E35" s="116"/>
      <c r="F35" s="12">
        <v>1818</v>
      </c>
      <c r="G35" s="190">
        <v>862</v>
      </c>
      <c r="H35" s="190">
        <v>511</v>
      </c>
      <c r="I35" s="190">
        <v>279</v>
      </c>
      <c r="J35" s="190">
        <v>118</v>
      </c>
      <c r="K35" s="190">
        <v>48</v>
      </c>
      <c r="L35" s="190">
        <v>3392</v>
      </c>
      <c r="M35" s="81"/>
      <c r="N35" s="81"/>
      <c r="O35" s="81"/>
      <c r="P35" s="81"/>
      <c r="Q35" s="81"/>
      <c r="R35" s="81"/>
      <c r="S35" s="81"/>
      <c r="T35" s="97"/>
    </row>
    <row r="36" spans="1:20" s="89" customFormat="1" ht="12.75" customHeight="1">
      <c r="A36" s="81"/>
      <c r="B36" s="115"/>
      <c r="C36" s="115"/>
      <c r="D36" s="98" t="s">
        <v>92</v>
      </c>
      <c r="E36" s="116"/>
      <c r="F36" s="12">
        <v>126</v>
      </c>
      <c r="G36" s="190">
        <v>82</v>
      </c>
      <c r="H36" s="190">
        <v>26</v>
      </c>
      <c r="I36" s="190">
        <v>14</v>
      </c>
      <c r="J36" s="190">
        <v>2</v>
      </c>
      <c r="K36" s="190">
        <v>2</v>
      </c>
      <c r="L36" s="190">
        <v>306</v>
      </c>
      <c r="M36" s="81"/>
      <c r="N36" s="81"/>
      <c r="O36" s="81"/>
      <c r="P36" s="81"/>
      <c r="Q36" s="81"/>
      <c r="R36" s="81"/>
      <c r="S36" s="81"/>
      <c r="T36" s="97"/>
    </row>
    <row r="37" spans="1:20" s="89" customFormat="1" ht="12.75" customHeight="1">
      <c r="A37" s="81"/>
      <c r="B37" s="115"/>
      <c r="C37" s="432" t="s">
        <v>93</v>
      </c>
      <c r="D37" s="432"/>
      <c r="E37" s="116"/>
      <c r="F37" s="12">
        <v>9481</v>
      </c>
      <c r="G37" s="190">
        <v>1628</v>
      </c>
      <c r="H37" s="190">
        <v>2307</v>
      </c>
      <c r="I37" s="190">
        <v>2565</v>
      </c>
      <c r="J37" s="190">
        <v>1807</v>
      </c>
      <c r="K37" s="190">
        <v>1174</v>
      </c>
      <c r="L37" s="190">
        <v>10405</v>
      </c>
      <c r="M37" s="81"/>
      <c r="N37" s="81"/>
      <c r="O37" s="81"/>
      <c r="P37" s="81"/>
      <c r="Q37" s="81"/>
      <c r="R37" s="81"/>
      <c r="S37" s="81"/>
      <c r="T37" s="97"/>
    </row>
    <row r="38" spans="1:20" s="89" customFormat="1" ht="6" customHeight="1">
      <c r="A38" s="81"/>
      <c r="B38" s="115"/>
      <c r="C38" s="98"/>
      <c r="D38" s="98"/>
      <c r="E38" s="116"/>
      <c r="F38" s="12"/>
      <c r="G38" s="64"/>
      <c r="H38" s="64"/>
      <c r="I38" s="64"/>
      <c r="J38" s="64"/>
      <c r="K38" s="64"/>
      <c r="L38" s="64"/>
      <c r="M38" s="81"/>
      <c r="N38" s="81"/>
      <c r="O38" s="81"/>
      <c r="P38" s="81"/>
      <c r="Q38" s="81"/>
      <c r="R38" s="81"/>
      <c r="S38" s="81"/>
      <c r="T38" s="97"/>
    </row>
    <row r="39" spans="1:20" s="89" customFormat="1" ht="12.75" customHeight="1">
      <c r="A39" s="81"/>
      <c r="B39" s="115"/>
      <c r="C39" s="115"/>
      <c r="D39" s="117" t="s">
        <v>94</v>
      </c>
      <c r="E39" s="113" t="s">
        <v>95</v>
      </c>
      <c r="F39" s="9">
        <v>3018</v>
      </c>
      <c r="G39" s="114">
        <v>912</v>
      </c>
      <c r="H39" s="114">
        <v>757</v>
      </c>
      <c r="I39" s="114">
        <v>645</v>
      </c>
      <c r="J39" s="114">
        <v>383</v>
      </c>
      <c r="K39" s="114">
        <v>321</v>
      </c>
      <c r="L39" s="114">
        <v>4295</v>
      </c>
      <c r="M39" s="81"/>
      <c r="N39" s="81"/>
      <c r="O39" s="81"/>
      <c r="P39" s="81"/>
      <c r="Q39" s="81"/>
      <c r="R39" s="81"/>
      <c r="S39" s="81"/>
      <c r="T39" s="97"/>
    </row>
    <row r="40" spans="1:20" s="89" customFormat="1" ht="12.75" customHeight="1">
      <c r="A40" s="81"/>
      <c r="B40" s="115"/>
      <c r="C40" s="432" t="s">
        <v>90</v>
      </c>
      <c r="D40" s="432"/>
      <c r="E40" s="116"/>
      <c r="F40" s="12">
        <v>713</v>
      </c>
      <c r="G40" s="190">
        <v>370</v>
      </c>
      <c r="H40" s="190">
        <v>165</v>
      </c>
      <c r="I40" s="190">
        <v>101</v>
      </c>
      <c r="J40" s="190">
        <v>47</v>
      </c>
      <c r="K40" s="190">
        <v>30</v>
      </c>
      <c r="L40" s="190">
        <v>1500</v>
      </c>
      <c r="M40" s="81"/>
      <c r="N40" s="81"/>
      <c r="O40" s="81"/>
      <c r="P40" s="81"/>
      <c r="Q40" s="81"/>
      <c r="R40" s="81"/>
      <c r="S40" s="81"/>
      <c r="T40" s="97"/>
    </row>
    <row r="41" spans="1:20" s="89" customFormat="1" ht="12.75" customHeight="1">
      <c r="A41" s="81"/>
      <c r="B41" s="115"/>
      <c r="C41" s="115"/>
      <c r="D41" s="98" t="s">
        <v>91</v>
      </c>
      <c r="E41" s="116"/>
      <c r="F41" s="12">
        <v>622</v>
      </c>
      <c r="G41" s="190">
        <v>314</v>
      </c>
      <c r="H41" s="190">
        <v>144</v>
      </c>
      <c r="I41" s="190">
        <v>91</v>
      </c>
      <c r="J41" s="190">
        <v>45</v>
      </c>
      <c r="K41" s="190">
        <v>28</v>
      </c>
      <c r="L41" s="190">
        <v>1297</v>
      </c>
      <c r="M41" s="81"/>
      <c r="N41" s="81"/>
      <c r="O41" s="81"/>
      <c r="P41" s="81"/>
      <c r="Q41" s="81"/>
      <c r="R41" s="81"/>
      <c r="S41" s="81"/>
      <c r="T41" s="97"/>
    </row>
    <row r="42" spans="1:20" s="89" customFormat="1" ht="12.75" customHeight="1">
      <c r="A42" s="81"/>
      <c r="B42" s="115"/>
      <c r="C42" s="115"/>
      <c r="D42" s="98" t="s">
        <v>96</v>
      </c>
      <c r="E42" s="116"/>
      <c r="F42" s="12">
        <v>91</v>
      </c>
      <c r="G42" s="190">
        <v>56</v>
      </c>
      <c r="H42" s="190">
        <v>21</v>
      </c>
      <c r="I42" s="190">
        <v>10</v>
      </c>
      <c r="J42" s="190">
        <v>2</v>
      </c>
      <c r="K42" s="190">
        <v>2</v>
      </c>
      <c r="L42" s="190">
        <v>203</v>
      </c>
      <c r="M42" s="81"/>
      <c r="N42" s="81"/>
      <c r="O42" s="81"/>
      <c r="P42" s="81"/>
      <c r="Q42" s="81"/>
      <c r="R42" s="81"/>
      <c r="S42" s="81"/>
      <c r="T42" s="97"/>
    </row>
    <row r="43" spans="1:20" s="89" customFormat="1" ht="12.75" customHeight="1">
      <c r="A43" s="81"/>
      <c r="B43" s="115"/>
      <c r="C43" s="432" t="s">
        <v>93</v>
      </c>
      <c r="D43" s="432"/>
      <c r="E43" s="116"/>
      <c r="F43" s="12">
        <v>1688</v>
      </c>
      <c r="G43" s="190">
        <v>362</v>
      </c>
      <c r="H43" s="190">
        <v>429</v>
      </c>
      <c r="I43" s="190">
        <v>397</v>
      </c>
      <c r="J43" s="190">
        <v>264</v>
      </c>
      <c r="K43" s="190">
        <v>236</v>
      </c>
      <c r="L43" s="190">
        <v>1940</v>
      </c>
      <c r="M43" s="81"/>
      <c r="N43" s="81"/>
      <c r="O43" s="81"/>
      <c r="P43" s="81"/>
      <c r="Q43" s="81"/>
      <c r="R43" s="81"/>
      <c r="S43" s="81"/>
      <c r="T43" s="97"/>
    </row>
    <row r="44" spans="1:20" s="89" customFormat="1" ht="6" customHeight="1">
      <c r="A44" s="81"/>
      <c r="B44" s="115"/>
      <c r="C44" s="98"/>
      <c r="D44" s="98"/>
      <c r="E44" s="116"/>
      <c r="F44" s="60"/>
      <c r="G44" s="64"/>
      <c r="H44" s="64"/>
      <c r="I44" s="64"/>
      <c r="J44" s="64"/>
      <c r="K44" s="64"/>
      <c r="L44" s="64"/>
      <c r="M44" s="81"/>
      <c r="N44" s="81"/>
      <c r="O44" s="81"/>
      <c r="P44" s="81"/>
      <c r="Q44" s="81"/>
      <c r="R44" s="81"/>
      <c r="S44" s="81"/>
      <c r="T44" s="97"/>
    </row>
    <row r="45" spans="1:20" s="89" customFormat="1" ht="12.75" customHeight="1">
      <c r="A45" s="81"/>
      <c r="B45" s="115"/>
      <c r="C45" s="115"/>
      <c r="D45" s="117" t="s">
        <v>97</v>
      </c>
      <c r="E45" s="113" t="s">
        <v>95</v>
      </c>
      <c r="F45" s="9">
        <v>9322</v>
      </c>
      <c r="G45" s="114">
        <v>1931</v>
      </c>
      <c r="H45" s="114">
        <v>2323</v>
      </c>
      <c r="I45" s="114">
        <v>2427</v>
      </c>
      <c r="J45" s="114">
        <v>1661</v>
      </c>
      <c r="K45" s="114">
        <v>980</v>
      </c>
      <c r="L45" s="114">
        <v>11053</v>
      </c>
      <c r="M45" s="81"/>
      <c r="N45" s="81"/>
      <c r="O45" s="81"/>
      <c r="P45" s="81"/>
      <c r="Q45" s="81"/>
      <c r="R45" s="81"/>
      <c r="S45" s="81"/>
      <c r="T45" s="97"/>
    </row>
    <row r="46" spans="1:20" s="89" customFormat="1" ht="12.75" customHeight="1">
      <c r="A46" s="81"/>
      <c r="B46" s="115"/>
      <c r="C46" s="432" t="s">
        <v>90</v>
      </c>
      <c r="D46" s="432"/>
      <c r="E46" s="116"/>
      <c r="F46" s="12">
        <v>1231</v>
      </c>
      <c r="G46" s="190">
        <v>574</v>
      </c>
      <c r="H46" s="190">
        <v>372</v>
      </c>
      <c r="I46" s="190">
        <v>192</v>
      </c>
      <c r="J46" s="190">
        <v>73</v>
      </c>
      <c r="K46" s="190">
        <v>20</v>
      </c>
      <c r="L46" s="190">
        <v>2198</v>
      </c>
      <c r="M46" s="81"/>
      <c r="N46" s="81"/>
      <c r="O46" s="81"/>
      <c r="P46" s="81"/>
      <c r="Q46" s="81"/>
      <c r="R46" s="81"/>
      <c r="S46" s="81"/>
      <c r="T46" s="97"/>
    </row>
    <row r="47" spans="1:20" s="89" customFormat="1" ht="12.75" customHeight="1">
      <c r="A47" s="81"/>
      <c r="B47" s="115"/>
      <c r="C47" s="115"/>
      <c r="D47" s="98" t="s">
        <v>98</v>
      </c>
      <c r="E47" s="116"/>
      <c r="F47" s="12">
        <v>1196</v>
      </c>
      <c r="G47" s="190">
        <v>548</v>
      </c>
      <c r="H47" s="190">
        <v>367</v>
      </c>
      <c r="I47" s="190">
        <v>188</v>
      </c>
      <c r="J47" s="190">
        <v>73</v>
      </c>
      <c r="K47" s="190">
        <v>20</v>
      </c>
      <c r="L47" s="190">
        <v>2095</v>
      </c>
      <c r="M47" s="81"/>
      <c r="N47" s="81"/>
      <c r="O47" s="81"/>
      <c r="P47" s="81"/>
      <c r="Q47" s="81"/>
      <c r="R47" s="81"/>
      <c r="S47" s="81"/>
      <c r="T47" s="97"/>
    </row>
    <row r="48" spans="1:20" s="89" customFormat="1" ht="12.75" customHeight="1">
      <c r="A48" s="81"/>
      <c r="B48" s="115"/>
      <c r="C48" s="115"/>
      <c r="D48" s="98" t="s">
        <v>99</v>
      </c>
      <c r="E48" s="116"/>
      <c r="F48" s="12">
        <v>35</v>
      </c>
      <c r="G48" s="190">
        <v>26</v>
      </c>
      <c r="H48" s="190">
        <v>5</v>
      </c>
      <c r="I48" s="190">
        <v>4</v>
      </c>
      <c r="J48" s="190">
        <v>0</v>
      </c>
      <c r="K48" s="190">
        <v>0</v>
      </c>
      <c r="L48" s="190">
        <v>103</v>
      </c>
      <c r="M48" s="81"/>
      <c r="N48" s="81"/>
      <c r="O48" s="81"/>
      <c r="P48" s="81"/>
      <c r="Q48" s="81"/>
      <c r="R48" s="81"/>
      <c r="S48" s="81"/>
      <c r="T48" s="97"/>
    </row>
    <row r="49" spans="1:20" s="89" customFormat="1" ht="12.75" customHeight="1">
      <c r="A49" s="81"/>
      <c r="B49" s="115"/>
      <c r="C49" s="432" t="s">
        <v>100</v>
      </c>
      <c r="D49" s="432"/>
      <c r="E49" s="116"/>
      <c r="F49" s="12">
        <v>7793</v>
      </c>
      <c r="G49" s="190">
        <v>1266</v>
      </c>
      <c r="H49" s="190">
        <v>1878</v>
      </c>
      <c r="I49" s="190">
        <v>2168</v>
      </c>
      <c r="J49" s="190">
        <v>1543</v>
      </c>
      <c r="K49" s="190">
        <v>938</v>
      </c>
      <c r="L49" s="190">
        <v>8465</v>
      </c>
      <c r="M49" s="81"/>
      <c r="N49" s="81"/>
      <c r="O49" s="81"/>
      <c r="P49" s="81"/>
      <c r="Q49" s="81"/>
      <c r="R49" s="81"/>
      <c r="S49" s="81"/>
      <c r="T49" s="97"/>
    </row>
    <row r="50" spans="1:20" s="89" customFormat="1" ht="6.75" customHeight="1">
      <c r="A50" s="81"/>
      <c r="B50" s="120"/>
      <c r="C50" s="120"/>
      <c r="D50" s="120"/>
      <c r="E50" s="116"/>
      <c r="F50" s="121"/>
      <c r="G50" s="119"/>
      <c r="H50" s="119"/>
      <c r="I50" s="119"/>
      <c r="J50" s="119"/>
      <c r="K50" s="119"/>
      <c r="L50" s="118"/>
      <c r="M50" s="81"/>
      <c r="N50" s="81"/>
      <c r="O50" s="81"/>
      <c r="P50" s="81"/>
      <c r="Q50" s="81"/>
      <c r="R50" s="81"/>
      <c r="S50" s="81"/>
      <c r="T50" s="97"/>
    </row>
    <row r="51" spans="1:20" s="89" customFormat="1" ht="6" customHeight="1">
      <c r="A51" s="81"/>
      <c r="B51" s="122"/>
      <c r="C51" s="122"/>
      <c r="D51" s="120"/>
      <c r="E51" s="123"/>
      <c r="F51" s="121"/>
      <c r="G51" s="124"/>
      <c r="H51" s="119"/>
      <c r="I51" s="119"/>
      <c r="J51" s="119"/>
      <c r="K51" s="119"/>
      <c r="L51" s="118"/>
      <c r="M51" s="81"/>
      <c r="N51" s="81"/>
      <c r="O51" s="81"/>
      <c r="P51" s="81"/>
      <c r="Q51" s="81"/>
      <c r="R51" s="81"/>
      <c r="S51" s="81"/>
      <c r="T51" s="97"/>
    </row>
    <row r="52" spans="1:20" s="89" customFormat="1" ht="12" customHeight="1">
      <c r="A52" s="81"/>
      <c r="B52" s="109"/>
      <c r="C52" s="109"/>
      <c r="D52" s="109"/>
      <c r="E52" s="116"/>
      <c r="F52" s="107" t="s">
        <v>102</v>
      </c>
      <c r="G52" s="108"/>
      <c r="H52" s="108"/>
      <c r="I52" s="108"/>
      <c r="J52" s="108"/>
      <c r="K52" s="108"/>
      <c r="L52" s="118"/>
      <c r="M52" s="81"/>
      <c r="N52" s="81"/>
      <c r="O52" s="81"/>
      <c r="P52" s="81"/>
      <c r="Q52" s="81"/>
      <c r="R52" s="81"/>
      <c r="S52" s="81"/>
      <c r="T52" s="97"/>
    </row>
    <row r="53" spans="1:20" s="89" customFormat="1" ht="6" customHeight="1">
      <c r="A53" s="81"/>
      <c r="B53" s="109"/>
      <c r="C53" s="109"/>
      <c r="D53" s="109"/>
      <c r="E53" s="116"/>
      <c r="F53" s="118"/>
      <c r="G53" s="119"/>
      <c r="H53" s="119"/>
      <c r="I53" s="119"/>
      <c r="J53" s="119"/>
      <c r="K53" s="119"/>
      <c r="L53" s="118"/>
      <c r="M53" s="81"/>
      <c r="N53" s="81"/>
      <c r="O53" s="81"/>
      <c r="P53" s="81"/>
      <c r="Q53" s="81"/>
      <c r="R53" s="81"/>
      <c r="S53" s="81"/>
      <c r="T53" s="97"/>
    </row>
    <row r="54" spans="1:20" s="89" customFormat="1" ht="14.25" customHeight="1">
      <c r="A54" s="81"/>
      <c r="B54" s="432" t="s">
        <v>103</v>
      </c>
      <c r="C54" s="432"/>
      <c r="D54" s="432"/>
      <c r="E54" s="113" t="s">
        <v>104</v>
      </c>
      <c r="F54" s="114">
        <f>F32-F10</f>
        <v>2705</v>
      </c>
      <c r="G54" s="114">
        <f aca="true" t="shared" si="0" ref="G54:L54">G32-G10</f>
        <v>337</v>
      </c>
      <c r="H54" s="114">
        <f t="shared" si="0"/>
        <v>365</v>
      </c>
      <c r="I54" s="114">
        <f t="shared" si="0"/>
        <v>855</v>
      </c>
      <c r="J54" s="114">
        <f t="shared" si="0"/>
        <v>686</v>
      </c>
      <c r="K54" s="114">
        <f t="shared" si="0"/>
        <v>462</v>
      </c>
      <c r="L54" s="114">
        <f t="shared" si="0"/>
        <v>3322</v>
      </c>
      <c r="M54" s="81"/>
      <c r="N54" s="81"/>
      <c r="O54" s="81"/>
      <c r="P54" s="81"/>
      <c r="Q54" s="81"/>
      <c r="R54" s="81"/>
      <c r="S54" s="81"/>
      <c r="T54" s="97"/>
    </row>
    <row r="55" spans="1:20" s="89" customFormat="1" ht="6" customHeight="1">
      <c r="A55" s="81"/>
      <c r="B55" s="98"/>
      <c r="C55" s="98"/>
      <c r="D55" s="98"/>
      <c r="E55" s="113"/>
      <c r="F55" s="114"/>
      <c r="G55" s="114"/>
      <c r="H55" s="114"/>
      <c r="I55" s="114"/>
      <c r="J55" s="114"/>
      <c r="K55" s="114"/>
      <c r="L55" s="114"/>
      <c r="M55" s="81"/>
      <c r="N55" s="81"/>
      <c r="O55" s="81"/>
      <c r="P55" s="81"/>
      <c r="Q55" s="81"/>
      <c r="R55" s="81"/>
      <c r="S55" s="81"/>
      <c r="T55" s="97"/>
    </row>
    <row r="56" spans="1:20" s="89" customFormat="1" ht="12.75" customHeight="1">
      <c r="A56" s="81"/>
      <c r="B56" s="115"/>
      <c r="C56" s="432" t="s">
        <v>90</v>
      </c>
      <c r="D56" s="432"/>
      <c r="E56" s="116"/>
      <c r="F56" s="64">
        <f aca="true" t="shared" si="1" ref="F56:L71">F34-F12</f>
        <v>324</v>
      </c>
      <c r="G56" s="190">
        <f t="shared" si="1"/>
        <v>141</v>
      </c>
      <c r="H56" s="190">
        <f t="shared" si="1"/>
        <v>88</v>
      </c>
      <c r="I56" s="190">
        <f t="shared" si="1"/>
        <v>70</v>
      </c>
      <c r="J56" s="190">
        <f t="shared" si="1"/>
        <v>26</v>
      </c>
      <c r="K56" s="190">
        <f t="shared" si="1"/>
        <v>-1</v>
      </c>
      <c r="L56" s="190">
        <f t="shared" si="1"/>
        <v>694</v>
      </c>
      <c r="M56" s="81"/>
      <c r="N56" s="81"/>
      <c r="O56" s="81"/>
      <c r="P56" s="81"/>
      <c r="Q56" s="81"/>
      <c r="R56" s="81"/>
      <c r="S56" s="81"/>
      <c r="T56" s="97"/>
    </row>
    <row r="57" spans="1:20" s="89" customFormat="1" ht="12.75" customHeight="1">
      <c r="A57" s="81"/>
      <c r="B57" s="115"/>
      <c r="C57" s="115"/>
      <c r="D57" s="98" t="s">
        <v>91</v>
      </c>
      <c r="E57" s="116"/>
      <c r="F57" s="64">
        <f t="shared" si="1"/>
        <v>277</v>
      </c>
      <c r="G57" s="190">
        <f t="shared" si="1"/>
        <v>116</v>
      </c>
      <c r="H57" s="190">
        <f t="shared" si="1"/>
        <v>76</v>
      </c>
      <c r="I57" s="190">
        <f t="shared" si="1"/>
        <v>58</v>
      </c>
      <c r="J57" s="190">
        <f t="shared" si="1"/>
        <v>27</v>
      </c>
      <c r="K57" s="190">
        <f t="shared" si="1"/>
        <v>0</v>
      </c>
      <c r="L57" s="190">
        <f t="shared" si="1"/>
        <v>600</v>
      </c>
      <c r="M57" s="81"/>
      <c r="N57" s="81"/>
      <c r="O57" s="81"/>
      <c r="P57" s="81"/>
      <c r="Q57" s="81"/>
      <c r="R57" s="81"/>
      <c r="S57" s="81"/>
      <c r="T57" s="97"/>
    </row>
    <row r="58" spans="1:20" s="89" customFormat="1" ht="12.75" customHeight="1">
      <c r="A58" s="81"/>
      <c r="B58" s="115"/>
      <c r="C58" s="115"/>
      <c r="D58" s="98" t="s">
        <v>92</v>
      </c>
      <c r="E58" s="116"/>
      <c r="F58" s="64">
        <f t="shared" si="1"/>
        <v>47</v>
      </c>
      <c r="G58" s="190">
        <f t="shared" si="1"/>
        <v>25</v>
      </c>
      <c r="H58" s="190">
        <f t="shared" si="1"/>
        <v>12</v>
      </c>
      <c r="I58" s="190">
        <f t="shared" si="1"/>
        <v>12</v>
      </c>
      <c r="J58" s="190">
        <f t="shared" si="1"/>
        <v>-1</v>
      </c>
      <c r="K58" s="190">
        <f t="shared" si="1"/>
        <v>-1</v>
      </c>
      <c r="L58" s="190">
        <f t="shared" si="1"/>
        <v>94</v>
      </c>
      <c r="M58" s="81"/>
      <c r="N58" s="81"/>
      <c r="O58" s="81"/>
      <c r="P58" s="81"/>
      <c r="Q58" s="81"/>
      <c r="R58" s="81"/>
      <c r="S58" s="81"/>
      <c r="T58" s="97"/>
    </row>
    <row r="59" spans="1:20" s="89" customFormat="1" ht="12.75" customHeight="1">
      <c r="A59" s="81"/>
      <c r="B59" s="115"/>
      <c r="C59" s="432" t="s">
        <v>93</v>
      </c>
      <c r="D59" s="432"/>
      <c r="E59" s="116"/>
      <c r="F59" s="64">
        <f t="shared" si="1"/>
        <v>1744</v>
      </c>
      <c r="G59" s="190">
        <f t="shared" si="1"/>
        <v>17</v>
      </c>
      <c r="H59" s="190">
        <f t="shared" si="1"/>
        <v>122</v>
      </c>
      <c r="I59" s="190">
        <f t="shared" si="1"/>
        <v>630</v>
      </c>
      <c r="J59" s="190">
        <f t="shared" si="1"/>
        <v>574</v>
      </c>
      <c r="K59" s="190">
        <f t="shared" si="1"/>
        <v>401</v>
      </c>
      <c r="L59" s="190">
        <f t="shared" si="1"/>
        <v>1744</v>
      </c>
      <c r="M59" s="81"/>
      <c r="N59" s="81"/>
      <c r="O59" s="81"/>
      <c r="P59" s="81"/>
      <c r="Q59" s="81"/>
      <c r="R59" s="81"/>
      <c r="S59" s="81"/>
      <c r="T59" s="97"/>
    </row>
    <row r="60" spans="1:20" s="89" customFormat="1" ht="6" customHeight="1">
      <c r="A60" s="81"/>
      <c r="B60" s="115"/>
      <c r="C60" s="98"/>
      <c r="D60" s="98"/>
      <c r="E60" s="116"/>
      <c r="F60" s="114"/>
      <c r="G60" s="64"/>
      <c r="H60" s="64"/>
      <c r="I60" s="64"/>
      <c r="J60" s="64"/>
      <c r="K60" s="64"/>
      <c r="L60" s="64"/>
      <c r="M60" s="81"/>
      <c r="N60" s="81"/>
      <c r="O60" s="81"/>
      <c r="P60" s="81"/>
      <c r="Q60" s="81"/>
      <c r="R60" s="81"/>
      <c r="S60" s="81"/>
      <c r="T60" s="97"/>
    </row>
    <row r="61" spans="1:20" s="89" customFormat="1" ht="12.75" customHeight="1">
      <c r="A61" s="81"/>
      <c r="B61" s="115"/>
      <c r="C61" s="115"/>
      <c r="D61" s="117" t="s">
        <v>94</v>
      </c>
      <c r="E61" s="113" t="s">
        <v>95</v>
      </c>
      <c r="F61" s="114">
        <f t="shared" si="1"/>
        <v>1065</v>
      </c>
      <c r="G61" s="114">
        <f t="shared" si="1"/>
        <v>293</v>
      </c>
      <c r="H61" s="114">
        <f t="shared" si="1"/>
        <v>226</v>
      </c>
      <c r="I61" s="114">
        <f t="shared" si="1"/>
        <v>264</v>
      </c>
      <c r="J61" s="114">
        <f t="shared" si="1"/>
        <v>128</v>
      </c>
      <c r="K61" s="114">
        <f t="shared" si="1"/>
        <v>154</v>
      </c>
      <c r="L61" s="114">
        <f t="shared" si="1"/>
        <v>1529</v>
      </c>
      <c r="M61" s="81"/>
      <c r="N61" s="81"/>
      <c r="O61" s="81"/>
      <c r="P61" s="81"/>
      <c r="Q61" s="81"/>
      <c r="R61" s="81"/>
      <c r="S61" s="81"/>
      <c r="T61" s="97"/>
    </row>
    <row r="62" spans="1:20" s="89" customFormat="1" ht="12.75" customHeight="1">
      <c r="A62" s="81"/>
      <c r="B62" s="115"/>
      <c r="C62" s="432" t="s">
        <v>90</v>
      </c>
      <c r="D62" s="432"/>
      <c r="E62" s="116"/>
      <c r="F62" s="64">
        <f t="shared" si="1"/>
        <v>136</v>
      </c>
      <c r="G62" s="190">
        <f t="shared" si="1"/>
        <v>83</v>
      </c>
      <c r="H62" s="190">
        <f t="shared" si="1"/>
        <v>19</v>
      </c>
      <c r="I62" s="190">
        <f t="shared" si="1"/>
        <v>24</v>
      </c>
      <c r="J62" s="190">
        <f t="shared" si="1"/>
        <v>1</v>
      </c>
      <c r="K62" s="190">
        <f t="shared" si="1"/>
        <v>9</v>
      </c>
      <c r="L62" s="190">
        <f t="shared" si="1"/>
        <v>345</v>
      </c>
      <c r="M62" s="81"/>
      <c r="N62" s="81"/>
      <c r="O62" s="81"/>
      <c r="P62" s="81"/>
      <c r="Q62" s="81"/>
      <c r="R62" s="81"/>
      <c r="S62" s="81"/>
      <c r="T62" s="97"/>
    </row>
    <row r="63" spans="1:20" s="89" customFormat="1" ht="12.75" customHeight="1">
      <c r="A63" s="81"/>
      <c r="B63" s="115"/>
      <c r="C63" s="115"/>
      <c r="D63" s="98" t="s">
        <v>91</v>
      </c>
      <c r="E63" s="116"/>
      <c r="F63" s="64">
        <f t="shared" si="1"/>
        <v>98</v>
      </c>
      <c r="G63" s="190">
        <f t="shared" si="1"/>
        <v>66</v>
      </c>
      <c r="H63" s="190">
        <f t="shared" si="1"/>
        <v>6</v>
      </c>
      <c r="I63" s="190">
        <f t="shared" si="1"/>
        <v>15</v>
      </c>
      <c r="J63" s="190">
        <f t="shared" si="1"/>
        <v>2</v>
      </c>
      <c r="K63" s="190">
        <f t="shared" si="1"/>
        <v>9</v>
      </c>
      <c r="L63" s="190">
        <f t="shared" si="1"/>
        <v>272</v>
      </c>
      <c r="M63" s="81"/>
      <c r="N63" s="81"/>
      <c r="O63" s="81"/>
      <c r="P63" s="81"/>
      <c r="Q63" s="81"/>
      <c r="R63" s="81"/>
      <c r="S63" s="81"/>
      <c r="T63" s="97"/>
    </row>
    <row r="64" spans="1:20" s="89" customFormat="1" ht="12.75" customHeight="1">
      <c r="A64" s="81"/>
      <c r="B64" s="115"/>
      <c r="C64" s="115"/>
      <c r="D64" s="98" t="s">
        <v>96</v>
      </c>
      <c r="E64" s="116"/>
      <c r="F64" s="64">
        <f t="shared" si="1"/>
        <v>38</v>
      </c>
      <c r="G64" s="190">
        <f t="shared" si="1"/>
        <v>17</v>
      </c>
      <c r="H64" s="190">
        <f t="shared" si="1"/>
        <v>13</v>
      </c>
      <c r="I64" s="190">
        <f t="shared" si="1"/>
        <v>9</v>
      </c>
      <c r="J64" s="190">
        <f t="shared" si="1"/>
        <v>-1</v>
      </c>
      <c r="K64" s="190">
        <f t="shared" si="1"/>
        <v>0</v>
      </c>
      <c r="L64" s="190">
        <f t="shared" si="1"/>
        <v>73</v>
      </c>
      <c r="M64" s="81"/>
      <c r="N64" s="81"/>
      <c r="O64" s="81"/>
      <c r="P64" s="81"/>
      <c r="Q64" s="81"/>
      <c r="R64" s="81"/>
      <c r="S64" s="81"/>
      <c r="T64" s="97"/>
    </row>
    <row r="65" spans="1:20" s="89" customFormat="1" ht="12.75" customHeight="1">
      <c r="A65" s="81"/>
      <c r="B65" s="115"/>
      <c r="C65" s="432" t="s">
        <v>93</v>
      </c>
      <c r="D65" s="432"/>
      <c r="E65" s="116"/>
      <c r="F65" s="64">
        <f t="shared" si="1"/>
        <v>453</v>
      </c>
      <c r="G65" s="190">
        <f t="shared" si="1"/>
        <v>76</v>
      </c>
      <c r="H65" s="190">
        <f t="shared" si="1"/>
        <v>86</v>
      </c>
      <c r="I65" s="190">
        <f t="shared" si="1"/>
        <v>117</v>
      </c>
      <c r="J65" s="190">
        <f t="shared" si="1"/>
        <v>77</v>
      </c>
      <c r="K65" s="190">
        <f t="shared" si="1"/>
        <v>97</v>
      </c>
      <c r="L65" s="190">
        <f t="shared" si="1"/>
        <v>523</v>
      </c>
      <c r="M65" s="81"/>
      <c r="N65" s="81"/>
      <c r="O65" s="81"/>
      <c r="P65" s="81"/>
      <c r="Q65" s="81"/>
      <c r="R65" s="81"/>
      <c r="S65" s="81"/>
      <c r="T65" s="97"/>
    </row>
    <row r="66" spans="1:20" s="89" customFormat="1" ht="6" customHeight="1">
      <c r="A66" s="81"/>
      <c r="B66" s="115"/>
      <c r="C66" s="98"/>
      <c r="D66" s="98"/>
      <c r="E66" s="116"/>
      <c r="F66" s="114"/>
      <c r="G66" s="64"/>
      <c r="H66" s="64"/>
      <c r="I66" s="64"/>
      <c r="J66" s="64"/>
      <c r="K66" s="64"/>
      <c r="L66" s="64"/>
      <c r="M66" s="81"/>
      <c r="N66" s="81"/>
      <c r="O66" s="81"/>
      <c r="P66" s="81"/>
      <c r="Q66" s="81"/>
      <c r="R66" s="81"/>
      <c r="S66" s="81"/>
      <c r="T66" s="97"/>
    </row>
    <row r="67" spans="1:20" s="89" customFormat="1" ht="12.75" customHeight="1">
      <c r="A67" s="81"/>
      <c r="B67" s="115"/>
      <c r="C67" s="115"/>
      <c r="D67" s="117" t="s">
        <v>97</v>
      </c>
      <c r="E67" s="113" t="s">
        <v>95</v>
      </c>
      <c r="F67" s="114">
        <f t="shared" si="1"/>
        <v>1640</v>
      </c>
      <c r="G67" s="114">
        <f t="shared" si="1"/>
        <v>44</v>
      </c>
      <c r="H67" s="114">
        <f t="shared" si="1"/>
        <v>139</v>
      </c>
      <c r="I67" s="114">
        <f t="shared" si="1"/>
        <v>591</v>
      </c>
      <c r="J67" s="114">
        <f t="shared" si="1"/>
        <v>558</v>
      </c>
      <c r="K67" s="114">
        <f t="shared" si="1"/>
        <v>308</v>
      </c>
      <c r="L67" s="114">
        <f t="shared" si="1"/>
        <v>1793</v>
      </c>
      <c r="M67" s="81"/>
      <c r="N67" s="81"/>
      <c r="O67" s="81"/>
      <c r="P67" s="81"/>
      <c r="Q67" s="81"/>
      <c r="R67" s="81"/>
      <c r="S67" s="81"/>
      <c r="T67" s="97"/>
    </row>
    <row r="68" spans="1:20" s="89" customFormat="1" ht="12.75" customHeight="1">
      <c r="A68" s="81"/>
      <c r="B68" s="115"/>
      <c r="C68" s="432" t="s">
        <v>90</v>
      </c>
      <c r="D68" s="432"/>
      <c r="E68" s="116"/>
      <c r="F68" s="64">
        <f t="shared" si="1"/>
        <v>188</v>
      </c>
      <c r="G68" s="190">
        <f t="shared" si="1"/>
        <v>58</v>
      </c>
      <c r="H68" s="190">
        <f t="shared" si="1"/>
        <v>69</v>
      </c>
      <c r="I68" s="190">
        <f t="shared" si="1"/>
        <v>46</v>
      </c>
      <c r="J68" s="190">
        <f t="shared" si="1"/>
        <v>25</v>
      </c>
      <c r="K68" s="190">
        <f t="shared" si="1"/>
        <v>-10</v>
      </c>
      <c r="L68" s="190">
        <f t="shared" si="1"/>
        <v>349</v>
      </c>
      <c r="M68" s="81"/>
      <c r="N68" s="81"/>
      <c r="O68" s="81"/>
      <c r="P68" s="81"/>
      <c r="Q68" s="81"/>
      <c r="R68" s="81"/>
      <c r="S68" s="81"/>
      <c r="T68" s="97"/>
    </row>
    <row r="69" spans="1:20" s="89" customFormat="1" ht="12.75" customHeight="1">
      <c r="A69" s="81"/>
      <c r="B69" s="115"/>
      <c r="C69" s="115"/>
      <c r="D69" s="98" t="s">
        <v>98</v>
      </c>
      <c r="E69" s="116"/>
      <c r="F69" s="64">
        <f t="shared" si="1"/>
        <v>179</v>
      </c>
      <c r="G69" s="190">
        <f t="shared" si="1"/>
        <v>50</v>
      </c>
      <c r="H69" s="190">
        <f t="shared" si="1"/>
        <v>70</v>
      </c>
      <c r="I69" s="190">
        <f t="shared" si="1"/>
        <v>43</v>
      </c>
      <c r="J69" s="190">
        <f t="shared" si="1"/>
        <v>25</v>
      </c>
      <c r="K69" s="190">
        <f t="shared" si="1"/>
        <v>-9</v>
      </c>
      <c r="L69" s="190">
        <f t="shared" si="1"/>
        <v>328</v>
      </c>
      <c r="M69" s="81"/>
      <c r="N69" s="81"/>
      <c r="O69" s="81"/>
      <c r="P69" s="81"/>
      <c r="Q69" s="81"/>
      <c r="R69" s="81"/>
      <c r="S69" s="81"/>
      <c r="T69" s="97"/>
    </row>
    <row r="70" spans="1:20" s="89" customFormat="1" ht="12.75" customHeight="1">
      <c r="A70" s="81"/>
      <c r="B70" s="115"/>
      <c r="C70" s="115"/>
      <c r="D70" s="98" t="s">
        <v>99</v>
      </c>
      <c r="E70" s="116"/>
      <c r="F70" s="64">
        <f t="shared" si="1"/>
        <v>9</v>
      </c>
      <c r="G70" s="190">
        <f t="shared" si="1"/>
        <v>8</v>
      </c>
      <c r="H70" s="190">
        <f t="shared" si="1"/>
        <v>-1</v>
      </c>
      <c r="I70" s="190">
        <f t="shared" si="1"/>
        <v>3</v>
      </c>
      <c r="J70" s="190">
        <f t="shared" si="1"/>
        <v>0</v>
      </c>
      <c r="K70" s="190">
        <f t="shared" si="1"/>
        <v>-1</v>
      </c>
      <c r="L70" s="190">
        <f t="shared" si="1"/>
        <v>21</v>
      </c>
      <c r="M70" s="81"/>
      <c r="N70" s="81"/>
      <c r="O70" s="81"/>
      <c r="P70" s="81"/>
      <c r="Q70" s="81"/>
      <c r="R70" s="81"/>
      <c r="S70" s="81"/>
      <c r="T70" s="97"/>
    </row>
    <row r="71" spans="1:20" s="89" customFormat="1" ht="12.75" customHeight="1">
      <c r="A71" s="81"/>
      <c r="B71" s="115"/>
      <c r="C71" s="432" t="s">
        <v>100</v>
      </c>
      <c r="D71" s="432"/>
      <c r="E71" s="116"/>
      <c r="F71" s="64">
        <f t="shared" si="1"/>
        <v>1291</v>
      </c>
      <c r="G71" s="190">
        <f t="shared" si="1"/>
        <v>-59</v>
      </c>
      <c r="H71" s="190">
        <f t="shared" si="1"/>
        <v>36</v>
      </c>
      <c r="I71" s="190">
        <f t="shared" si="1"/>
        <v>513</v>
      </c>
      <c r="J71" s="190">
        <f t="shared" si="1"/>
        <v>497</v>
      </c>
      <c r="K71" s="190">
        <f t="shared" si="1"/>
        <v>304</v>
      </c>
      <c r="L71" s="190">
        <f t="shared" si="1"/>
        <v>1221</v>
      </c>
      <c r="M71" s="81"/>
      <c r="N71" s="81"/>
      <c r="O71" s="81"/>
      <c r="P71" s="81"/>
      <c r="Q71" s="81"/>
      <c r="R71" s="81"/>
      <c r="S71" s="81"/>
      <c r="T71" s="97"/>
    </row>
    <row r="72" spans="1:20" s="89" customFormat="1" ht="6.75" customHeight="1">
      <c r="A72" s="81"/>
      <c r="B72" s="125"/>
      <c r="C72" s="125"/>
      <c r="D72" s="125"/>
      <c r="E72" s="126"/>
      <c r="F72" s="127"/>
      <c r="G72" s="128"/>
      <c r="H72" s="128"/>
      <c r="I72" s="128"/>
      <c r="J72" s="128"/>
      <c r="K72" s="128"/>
      <c r="L72" s="127"/>
      <c r="M72" s="81"/>
      <c r="N72" s="81"/>
      <c r="O72" s="81"/>
      <c r="P72" s="81"/>
      <c r="Q72" s="81"/>
      <c r="R72" s="81"/>
      <c r="S72" s="81"/>
      <c r="T72" s="97"/>
    </row>
    <row r="73" spans="3:4" ht="12" customHeight="1">
      <c r="C73" s="131" t="s">
        <v>105</v>
      </c>
      <c r="D73" s="132" t="s">
        <v>106</v>
      </c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</sheetData>
  <sheetProtection/>
  <mergeCells count="30">
    <mergeCell ref="C62:D62"/>
    <mergeCell ref="C65:D65"/>
    <mergeCell ref="C68:D68"/>
    <mergeCell ref="C71:D71"/>
    <mergeCell ref="C49:D49"/>
    <mergeCell ref="B54:D54"/>
    <mergeCell ref="C56:D56"/>
    <mergeCell ref="C59:D59"/>
    <mergeCell ref="C37:D37"/>
    <mergeCell ref="C40:D40"/>
    <mergeCell ref="C43:D43"/>
    <mergeCell ref="C46:D46"/>
    <mergeCell ref="C24:D24"/>
    <mergeCell ref="C27:D27"/>
    <mergeCell ref="B32:D32"/>
    <mergeCell ref="C34:D34"/>
    <mergeCell ref="C18:D18"/>
    <mergeCell ref="C21:D21"/>
    <mergeCell ref="C4:D4"/>
    <mergeCell ref="L4:L5"/>
    <mergeCell ref="C5:D5"/>
    <mergeCell ref="B10:D10"/>
    <mergeCell ref="F4:F5"/>
    <mergeCell ref="G4:G5"/>
    <mergeCell ref="H4:H5"/>
    <mergeCell ref="I4:I5"/>
    <mergeCell ref="J4:J5"/>
    <mergeCell ref="K4:K5"/>
    <mergeCell ref="C12:D12"/>
    <mergeCell ref="C15:D15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Footer>&amp;C&amp;"ＭＳ 明朝,標準"&amp;10－&amp;P－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D1" sqref="D1"/>
    </sheetView>
  </sheetViews>
  <sheetFormatPr defaultColWidth="7.625" defaultRowHeight="14.25" customHeight="1"/>
  <cols>
    <col min="1" max="3" width="2.125" style="153" customWidth="1"/>
    <col min="4" max="4" width="15.375" style="153" customWidth="1"/>
    <col min="5" max="5" width="2.625" style="153" customWidth="1"/>
    <col min="6" max="7" width="9.625" style="153" customWidth="1"/>
    <col min="8" max="8" width="6.00390625" style="153" bestFit="1" customWidth="1"/>
    <col min="9" max="10" width="9.625" style="153" customWidth="1"/>
    <col min="11" max="11" width="8.875" style="153" customWidth="1"/>
    <col min="12" max="12" width="11.125" style="153" customWidth="1"/>
    <col min="13" max="13" width="11.00390625" style="153" customWidth="1"/>
    <col min="14" max="14" width="9.875" style="153" bestFit="1" customWidth="1"/>
    <col min="15" max="15" width="8.375" style="153" customWidth="1"/>
    <col min="16" max="16" width="8.625" style="153" customWidth="1"/>
    <col min="17" max="18" width="9.875" style="153" bestFit="1" customWidth="1"/>
    <col min="19" max="19" width="8.875" style="153" customWidth="1"/>
    <col min="20" max="20" width="7.625" style="153" customWidth="1"/>
    <col min="21" max="21" width="9.00390625" style="153" customWidth="1"/>
    <col min="22" max="16384" width="7.625" style="153" customWidth="1"/>
  </cols>
  <sheetData>
    <row r="1" spans="1:15" s="89" customFormat="1" ht="24.75" customHeight="1">
      <c r="A1" s="81"/>
      <c r="B1" s="81"/>
      <c r="C1" s="81"/>
      <c r="D1" s="154" t="s">
        <v>171</v>
      </c>
      <c r="E1" s="143"/>
      <c r="F1" s="143"/>
      <c r="G1" s="143"/>
      <c r="H1" s="143"/>
      <c r="I1" s="143"/>
      <c r="J1" s="143"/>
      <c r="K1" s="143"/>
      <c r="L1" s="81"/>
      <c r="M1" s="81"/>
      <c r="N1" s="81"/>
      <c r="O1" s="81"/>
    </row>
    <row r="2" spans="1:21" s="89" customFormat="1" ht="19.5" customHeight="1">
      <c r="A2" s="442" t="s">
        <v>172</v>
      </c>
      <c r="B2" s="442"/>
      <c r="C2" s="442"/>
      <c r="D2" s="443"/>
      <c r="E2" s="444"/>
      <c r="F2" s="206" t="s">
        <v>175</v>
      </c>
      <c r="G2" s="207" t="s">
        <v>5</v>
      </c>
      <c r="H2" s="208" t="s">
        <v>242</v>
      </c>
      <c r="I2" s="209"/>
      <c r="J2" s="209"/>
      <c r="K2" s="210"/>
      <c r="L2" s="211" t="s">
        <v>176</v>
      </c>
      <c r="M2" s="212" t="s">
        <v>243</v>
      </c>
      <c r="N2" s="213"/>
      <c r="O2" s="210" t="s">
        <v>244</v>
      </c>
      <c r="P2" s="210"/>
      <c r="Q2" s="209"/>
      <c r="R2" s="209"/>
      <c r="S2" s="210"/>
      <c r="T2" s="438" t="s">
        <v>110</v>
      </c>
      <c r="U2" s="440" t="s">
        <v>111</v>
      </c>
    </row>
    <row r="3" spans="1:21" s="89" customFormat="1" ht="19.5" customHeight="1">
      <c r="A3" s="445"/>
      <c r="B3" s="445"/>
      <c r="C3" s="445"/>
      <c r="D3" s="445"/>
      <c r="E3" s="446"/>
      <c r="F3" s="214"/>
      <c r="G3" s="215"/>
      <c r="H3" s="216" t="s">
        <v>175</v>
      </c>
      <c r="I3" s="217" t="s">
        <v>177</v>
      </c>
      <c r="J3" s="217" t="s">
        <v>178</v>
      </c>
      <c r="K3" s="217" t="s">
        <v>179</v>
      </c>
      <c r="L3" s="218" t="s">
        <v>175</v>
      </c>
      <c r="M3" s="219" t="s">
        <v>180</v>
      </c>
      <c r="N3" s="219" t="s">
        <v>181</v>
      </c>
      <c r="O3" s="216" t="s">
        <v>175</v>
      </c>
      <c r="P3" s="217" t="s">
        <v>182</v>
      </c>
      <c r="Q3" s="217" t="s">
        <v>183</v>
      </c>
      <c r="R3" s="217" t="s">
        <v>184</v>
      </c>
      <c r="S3" s="217" t="s">
        <v>185</v>
      </c>
      <c r="T3" s="439"/>
      <c r="U3" s="441"/>
    </row>
    <row r="4" spans="1:15" s="89" customFormat="1" ht="3" customHeight="1">
      <c r="A4" s="144"/>
      <c r="B4" s="144"/>
      <c r="C4" s="144"/>
      <c r="D4" s="144"/>
      <c r="E4" s="144"/>
      <c r="F4" s="145"/>
      <c r="G4" s="146"/>
      <c r="H4" s="146"/>
      <c r="I4" s="146"/>
      <c r="J4" s="146"/>
      <c r="K4" s="147"/>
      <c r="L4" s="146"/>
      <c r="M4" s="81"/>
      <c r="N4" s="81"/>
      <c r="O4" s="81"/>
    </row>
    <row r="5" spans="1:21" s="174" customFormat="1" ht="13.5" customHeight="1">
      <c r="A5" s="169" t="s">
        <v>173</v>
      </c>
      <c r="B5" s="169"/>
      <c r="C5" s="169"/>
      <c r="D5" s="169"/>
      <c r="E5" s="169"/>
      <c r="F5" s="170">
        <v>226659</v>
      </c>
      <c r="G5" s="171">
        <v>3385</v>
      </c>
      <c r="H5" s="171">
        <v>12671</v>
      </c>
      <c r="I5" s="171">
        <v>1688</v>
      </c>
      <c r="J5" s="171">
        <v>5078</v>
      </c>
      <c r="K5" s="171">
        <v>5905</v>
      </c>
      <c r="L5" s="171">
        <v>38478</v>
      </c>
      <c r="M5" s="171">
        <v>24976</v>
      </c>
      <c r="N5" s="171">
        <v>13502</v>
      </c>
      <c r="O5" s="171">
        <v>171424</v>
      </c>
      <c r="P5" s="171">
        <v>12916</v>
      </c>
      <c r="Q5" s="171">
        <v>95319</v>
      </c>
      <c r="R5" s="171">
        <v>34103</v>
      </c>
      <c r="S5" s="171">
        <v>29086</v>
      </c>
      <c r="T5" s="172">
        <v>42</v>
      </c>
      <c r="U5" s="173">
        <v>9354970</v>
      </c>
    </row>
    <row r="6" spans="1:21" s="89" customFormat="1" ht="13.5" customHeight="1">
      <c r="A6" s="148"/>
      <c r="B6" s="148"/>
      <c r="C6" s="148"/>
      <c r="D6" s="150" t="s">
        <v>112</v>
      </c>
      <c r="E6" s="150"/>
      <c r="F6" s="155">
        <v>180181</v>
      </c>
      <c r="G6" s="156">
        <v>2500</v>
      </c>
      <c r="H6" s="156">
        <v>8851</v>
      </c>
      <c r="I6" s="156">
        <v>1089</v>
      </c>
      <c r="J6" s="156">
        <v>3623</v>
      </c>
      <c r="K6" s="156">
        <v>4139</v>
      </c>
      <c r="L6" s="156">
        <v>30574</v>
      </c>
      <c r="M6" s="156">
        <v>20111</v>
      </c>
      <c r="N6" s="156">
        <v>10463</v>
      </c>
      <c r="O6" s="156">
        <v>137587</v>
      </c>
      <c r="P6" s="156">
        <v>10501</v>
      </c>
      <c r="Q6" s="156">
        <v>79349</v>
      </c>
      <c r="R6" s="156">
        <v>26843</v>
      </c>
      <c r="S6" s="156">
        <v>20894</v>
      </c>
      <c r="T6" s="149">
        <v>41.8</v>
      </c>
      <c r="U6" s="158">
        <v>7404806</v>
      </c>
    </row>
    <row r="7" spans="1:21" s="89" customFormat="1" ht="13.5" customHeight="1">
      <c r="A7" s="148"/>
      <c r="B7" s="148"/>
      <c r="C7" s="148"/>
      <c r="D7" s="150" t="s">
        <v>113</v>
      </c>
      <c r="E7" s="150"/>
      <c r="F7" s="155">
        <v>153682</v>
      </c>
      <c r="G7" s="156">
        <v>2067</v>
      </c>
      <c r="H7" s="156">
        <v>3946</v>
      </c>
      <c r="I7" s="156">
        <v>401</v>
      </c>
      <c r="J7" s="156">
        <v>1707</v>
      </c>
      <c r="K7" s="156">
        <v>1838</v>
      </c>
      <c r="L7" s="156">
        <v>18464</v>
      </c>
      <c r="M7" s="156">
        <v>11056</v>
      </c>
      <c r="N7" s="156">
        <v>7408</v>
      </c>
      <c r="O7" s="156">
        <v>128536</v>
      </c>
      <c r="P7" s="156">
        <v>8455</v>
      </c>
      <c r="Q7" s="156">
        <v>73855</v>
      </c>
      <c r="R7" s="156">
        <v>25902</v>
      </c>
      <c r="S7" s="156">
        <v>20324</v>
      </c>
      <c r="T7" s="149">
        <v>44.3</v>
      </c>
      <c r="U7" s="158">
        <v>6684266</v>
      </c>
    </row>
    <row r="8" spans="1:21" s="89" customFormat="1" ht="13.5" customHeight="1">
      <c r="A8" s="148"/>
      <c r="B8" s="148"/>
      <c r="C8" s="148"/>
      <c r="D8" s="150" t="s">
        <v>114</v>
      </c>
      <c r="E8" s="150"/>
      <c r="F8" s="155">
        <v>26499</v>
      </c>
      <c r="G8" s="156">
        <v>433</v>
      </c>
      <c r="H8" s="156">
        <v>4905</v>
      </c>
      <c r="I8" s="156">
        <v>688</v>
      </c>
      <c r="J8" s="156">
        <v>1916</v>
      </c>
      <c r="K8" s="156">
        <v>2301</v>
      </c>
      <c r="L8" s="156">
        <v>12110</v>
      </c>
      <c r="M8" s="156">
        <v>9055</v>
      </c>
      <c r="N8" s="156">
        <v>3055</v>
      </c>
      <c r="O8" s="156">
        <v>9051</v>
      </c>
      <c r="P8" s="156">
        <v>2046</v>
      </c>
      <c r="Q8" s="156">
        <v>5494</v>
      </c>
      <c r="R8" s="156">
        <v>941</v>
      </c>
      <c r="S8" s="156">
        <v>570</v>
      </c>
      <c r="T8" s="149">
        <v>27.6</v>
      </c>
      <c r="U8" s="158">
        <v>720540</v>
      </c>
    </row>
    <row r="9" spans="1:21" s="89" customFormat="1" ht="13.5" customHeight="1">
      <c r="A9" s="148"/>
      <c r="B9" s="148"/>
      <c r="C9" s="148"/>
      <c r="D9" s="150" t="s">
        <v>115</v>
      </c>
      <c r="E9" s="150"/>
      <c r="F9" s="155">
        <v>13006</v>
      </c>
      <c r="G9" s="156">
        <v>176</v>
      </c>
      <c r="H9" s="156">
        <v>608</v>
      </c>
      <c r="I9" s="156">
        <v>84</v>
      </c>
      <c r="J9" s="156">
        <v>256</v>
      </c>
      <c r="K9" s="156">
        <v>268</v>
      </c>
      <c r="L9" s="156">
        <v>1399</v>
      </c>
      <c r="M9" s="156">
        <v>827</v>
      </c>
      <c r="N9" s="156">
        <v>572</v>
      </c>
      <c r="O9" s="156">
        <v>10820</v>
      </c>
      <c r="P9" s="156">
        <v>560</v>
      </c>
      <c r="Q9" s="156">
        <v>5809</v>
      </c>
      <c r="R9" s="156">
        <v>2213</v>
      </c>
      <c r="S9" s="156">
        <v>2238</v>
      </c>
      <c r="T9" s="149">
        <v>45</v>
      </c>
      <c r="U9" s="158">
        <v>577341</v>
      </c>
    </row>
    <row r="10" spans="1:21" s="89" customFormat="1" ht="13.5" customHeight="1">
      <c r="A10" s="148"/>
      <c r="B10" s="148"/>
      <c r="C10" s="148"/>
      <c r="D10" s="150" t="s">
        <v>116</v>
      </c>
      <c r="E10" s="150"/>
      <c r="F10" s="155">
        <v>7479</v>
      </c>
      <c r="G10" s="156">
        <v>104</v>
      </c>
      <c r="H10" s="156">
        <v>263</v>
      </c>
      <c r="I10" s="156">
        <v>26</v>
      </c>
      <c r="J10" s="156">
        <v>123</v>
      </c>
      <c r="K10" s="156">
        <v>114</v>
      </c>
      <c r="L10" s="156">
        <v>604</v>
      </c>
      <c r="M10" s="156">
        <v>308</v>
      </c>
      <c r="N10" s="156">
        <v>296</v>
      </c>
      <c r="O10" s="156">
        <v>6508</v>
      </c>
      <c r="P10" s="156">
        <v>358</v>
      </c>
      <c r="Q10" s="156">
        <v>2774</v>
      </c>
      <c r="R10" s="156">
        <v>1472</v>
      </c>
      <c r="S10" s="156">
        <v>1904</v>
      </c>
      <c r="T10" s="149">
        <v>49.2</v>
      </c>
      <c r="U10" s="158">
        <v>362969</v>
      </c>
    </row>
    <row r="11" spans="1:21" s="89" customFormat="1" ht="13.5" customHeight="1">
      <c r="A11" s="148"/>
      <c r="B11" s="148"/>
      <c r="C11" s="148"/>
      <c r="D11" s="150" t="s">
        <v>117</v>
      </c>
      <c r="E11" s="150"/>
      <c r="F11" s="155">
        <v>15145</v>
      </c>
      <c r="G11" s="156">
        <v>587</v>
      </c>
      <c r="H11" s="156">
        <v>1486</v>
      </c>
      <c r="I11" s="156">
        <v>279</v>
      </c>
      <c r="J11" s="156">
        <v>554</v>
      </c>
      <c r="K11" s="156">
        <v>653</v>
      </c>
      <c r="L11" s="156">
        <v>2851</v>
      </c>
      <c r="M11" s="156">
        <v>1727</v>
      </c>
      <c r="N11" s="156">
        <v>1124</v>
      </c>
      <c r="O11" s="156">
        <v>10205</v>
      </c>
      <c r="P11" s="156">
        <v>794</v>
      </c>
      <c r="Q11" s="156">
        <v>4586</v>
      </c>
      <c r="R11" s="156">
        <v>2267</v>
      </c>
      <c r="S11" s="156">
        <v>2558</v>
      </c>
      <c r="T11" s="149">
        <v>41.6</v>
      </c>
      <c r="U11" s="158">
        <v>605104</v>
      </c>
    </row>
    <row r="12" spans="1:21" s="89" customFormat="1" ht="13.5" customHeight="1">
      <c r="A12" s="148"/>
      <c r="B12" s="148"/>
      <c r="C12" s="148"/>
      <c r="D12" s="150" t="s">
        <v>118</v>
      </c>
      <c r="E12" s="150"/>
      <c r="F12" s="155">
        <v>10168</v>
      </c>
      <c r="G12" s="157">
        <v>0</v>
      </c>
      <c r="H12" s="156">
        <v>1315</v>
      </c>
      <c r="I12" s="156">
        <v>182</v>
      </c>
      <c r="J12" s="156">
        <v>470</v>
      </c>
      <c r="K12" s="156">
        <v>663</v>
      </c>
      <c r="L12" s="156">
        <v>2702</v>
      </c>
      <c r="M12" s="156">
        <v>1768</v>
      </c>
      <c r="N12" s="156">
        <v>934</v>
      </c>
      <c r="O12" s="156">
        <v>6140</v>
      </c>
      <c r="P12" s="156">
        <v>643</v>
      </c>
      <c r="Q12" s="156">
        <v>2744</v>
      </c>
      <c r="R12" s="156">
        <v>1276</v>
      </c>
      <c r="S12" s="156">
        <v>1477</v>
      </c>
      <c r="T12" s="149">
        <v>38.2</v>
      </c>
      <c r="U12" s="158">
        <v>388053</v>
      </c>
    </row>
    <row r="13" spans="1:21" s="89" customFormat="1" ht="13.5" customHeight="1">
      <c r="A13" s="148"/>
      <c r="B13" s="148"/>
      <c r="C13" s="148"/>
      <c r="D13" s="150" t="s">
        <v>119</v>
      </c>
      <c r="E13" s="150"/>
      <c r="F13" s="155">
        <v>638</v>
      </c>
      <c r="G13" s="157">
        <v>0</v>
      </c>
      <c r="H13" s="156">
        <v>142</v>
      </c>
      <c r="I13" s="156">
        <v>26</v>
      </c>
      <c r="J13" s="156">
        <v>50</v>
      </c>
      <c r="K13" s="156">
        <v>66</v>
      </c>
      <c r="L13" s="156">
        <v>343</v>
      </c>
      <c r="M13" s="156">
        <v>231</v>
      </c>
      <c r="N13" s="156">
        <v>112</v>
      </c>
      <c r="O13" s="156">
        <v>153</v>
      </c>
      <c r="P13" s="156">
        <v>57</v>
      </c>
      <c r="Q13" s="156">
        <v>53</v>
      </c>
      <c r="R13" s="156">
        <v>30</v>
      </c>
      <c r="S13" s="156">
        <v>13</v>
      </c>
      <c r="T13" s="149">
        <v>25.1</v>
      </c>
      <c r="U13" s="158">
        <v>16029</v>
      </c>
    </row>
    <row r="14" spans="1:21" s="89" customFormat="1" ht="13.5" customHeight="1">
      <c r="A14" s="148"/>
      <c r="B14" s="148" t="s">
        <v>219</v>
      </c>
      <c r="C14" s="220"/>
      <c r="D14" s="221" t="s">
        <v>186</v>
      </c>
      <c r="E14" s="150"/>
      <c r="F14" s="155">
        <v>3435</v>
      </c>
      <c r="G14" s="157">
        <v>111</v>
      </c>
      <c r="H14" s="156">
        <v>381</v>
      </c>
      <c r="I14" s="156">
        <v>42</v>
      </c>
      <c r="J14" s="156">
        <v>137</v>
      </c>
      <c r="K14" s="156">
        <v>202</v>
      </c>
      <c r="L14" s="156">
        <v>979</v>
      </c>
      <c r="M14" s="156">
        <v>632</v>
      </c>
      <c r="N14" s="156">
        <v>347</v>
      </c>
      <c r="O14" s="156">
        <v>1960</v>
      </c>
      <c r="P14" s="156">
        <v>212</v>
      </c>
      <c r="Q14" s="156">
        <v>851</v>
      </c>
      <c r="R14" s="156">
        <v>551</v>
      </c>
      <c r="S14" s="156">
        <v>346</v>
      </c>
      <c r="T14" s="149">
        <v>37.3</v>
      </c>
      <c r="U14" s="158">
        <v>123884</v>
      </c>
    </row>
    <row r="15" spans="1:21" s="89" customFormat="1" ht="13.5" customHeight="1">
      <c r="A15" s="148"/>
      <c r="B15" s="148" t="s">
        <v>220</v>
      </c>
      <c r="C15" s="220"/>
      <c r="D15" s="221" t="s">
        <v>187</v>
      </c>
      <c r="E15" s="150"/>
      <c r="F15" s="155">
        <v>89</v>
      </c>
      <c r="G15" s="157">
        <v>2</v>
      </c>
      <c r="H15" s="156">
        <v>6</v>
      </c>
      <c r="I15" s="156">
        <v>0</v>
      </c>
      <c r="J15" s="156">
        <v>0</v>
      </c>
      <c r="K15" s="156">
        <v>6</v>
      </c>
      <c r="L15" s="156">
        <v>15</v>
      </c>
      <c r="M15" s="156">
        <v>5</v>
      </c>
      <c r="N15" s="156">
        <v>10</v>
      </c>
      <c r="O15" s="156">
        <v>66</v>
      </c>
      <c r="P15" s="156">
        <v>4</v>
      </c>
      <c r="Q15" s="156">
        <v>49</v>
      </c>
      <c r="R15" s="156">
        <v>8</v>
      </c>
      <c r="S15" s="156">
        <v>5</v>
      </c>
      <c r="T15" s="149">
        <v>40.3</v>
      </c>
      <c r="U15" s="158">
        <v>3505</v>
      </c>
    </row>
    <row r="16" spans="1:21" s="89" customFormat="1" ht="13.5" customHeight="1">
      <c r="A16" s="148"/>
      <c r="B16" s="148" t="s">
        <v>221</v>
      </c>
      <c r="C16" s="220"/>
      <c r="D16" s="221" t="s">
        <v>188</v>
      </c>
      <c r="E16" s="150"/>
      <c r="F16" s="155">
        <v>113</v>
      </c>
      <c r="G16" s="157">
        <v>1</v>
      </c>
      <c r="H16" s="156">
        <v>17</v>
      </c>
      <c r="I16" s="156">
        <v>3</v>
      </c>
      <c r="J16" s="156">
        <v>6</v>
      </c>
      <c r="K16" s="156">
        <v>8</v>
      </c>
      <c r="L16" s="156">
        <v>14</v>
      </c>
      <c r="M16" s="156">
        <v>10</v>
      </c>
      <c r="N16" s="156">
        <v>4</v>
      </c>
      <c r="O16" s="156">
        <v>81</v>
      </c>
      <c r="P16" s="156">
        <v>4</v>
      </c>
      <c r="Q16" s="156">
        <v>18</v>
      </c>
      <c r="R16" s="156">
        <v>12</v>
      </c>
      <c r="S16" s="156">
        <v>47</v>
      </c>
      <c r="T16" s="149">
        <v>52.9</v>
      </c>
      <c r="U16" s="158">
        <v>5927</v>
      </c>
    </row>
    <row r="17" spans="1:21" s="89" customFormat="1" ht="13.5" customHeight="1">
      <c r="A17" s="148"/>
      <c r="B17" s="148" t="s">
        <v>222</v>
      </c>
      <c r="C17" s="220"/>
      <c r="D17" s="221" t="s">
        <v>189</v>
      </c>
      <c r="E17" s="150"/>
      <c r="F17" s="155">
        <v>25</v>
      </c>
      <c r="G17" s="157">
        <v>0</v>
      </c>
      <c r="H17" s="156">
        <v>0</v>
      </c>
      <c r="I17" s="156">
        <v>0</v>
      </c>
      <c r="J17" s="156">
        <v>0</v>
      </c>
      <c r="K17" s="156">
        <v>0</v>
      </c>
      <c r="L17" s="156">
        <v>3</v>
      </c>
      <c r="M17" s="156">
        <v>2</v>
      </c>
      <c r="N17" s="156">
        <v>1</v>
      </c>
      <c r="O17" s="156">
        <v>22</v>
      </c>
      <c r="P17" s="156">
        <v>0</v>
      </c>
      <c r="Q17" s="156">
        <v>18</v>
      </c>
      <c r="R17" s="156">
        <v>2</v>
      </c>
      <c r="S17" s="156">
        <v>2</v>
      </c>
      <c r="T17" s="149">
        <v>42</v>
      </c>
      <c r="U17" s="158">
        <v>1049</v>
      </c>
    </row>
    <row r="18" spans="1:21" s="89" customFormat="1" ht="13.5" customHeight="1">
      <c r="A18" s="148"/>
      <c r="B18" s="148" t="s">
        <v>223</v>
      </c>
      <c r="C18" s="220"/>
      <c r="D18" s="221" t="s">
        <v>190</v>
      </c>
      <c r="E18" s="150"/>
      <c r="F18" s="155">
        <v>21700</v>
      </c>
      <c r="G18" s="157">
        <v>299</v>
      </c>
      <c r="H18" s="156">
        <v>678</v>
      </c>
      <c r="I18" s="156">
        <v>79</v>
      </c>
      <c r="J18" s="156">
        <v>309</v>
      </c>
      <c r="K18" s="156">
        <v>290</v>
      </c>
      <c r="L18" s="156">
        <v>1972</v>
      </c>
      <c r="M18" s="156">
        <v>1187</v>
      </c>
      <c r="N18" s="156">
        <v>785</v>
      </c>
      <c r="O18" s="156">
        <v>18727</v>
      </c>
      <c r="P18" s="156">
        <v>700</v>
      </c>
      <c r="Q18" s="156">
        <v>10472</v>
      </c>
      <c r="R18" s="156">
        <v>4000</v>
      </c>
      <c r="S18" s="156">
        <v>3555</v>
      </c>
      <c r="T18" s="149">
        <v>46.2</v>
      </c>
      <c r="U18" s="158">
        <v>988550</v>
      </c>
    </row>
    <row r="19" spans="1:21" s="89" customFormat="1" ht="13.5" customHeight="1">
      <c r="A19" s="148"/>
      <c r="B19" s="148" t="s">
        <v>191</v>
      </c>
      <c r="C19" s="220"/>
      <c r="D19" s="221" t="s">
        <v>192</v>
      </c>
      <c r="E19" s="150"/>
      <c r="F19" s="155">
        <v>29568</v>
      </c>
      <c r="G19" s="157">
        <v>317</v>
      </c>
      <c r="H19" s="156">
        <v>745</v>
      </c>
      <c r="I19" s="156">
        <v>101</v>
      </c>
      <c r="J19" s="156">
        <v>313</v>
      </c>
      <c r="K19" s="156">
        <v>331</v>
      </c>
      <c r="L19" s="156">
        <v>3826</v>
      </c>
      <c r="M19" s="156">
        <v>2283</v>
      </c>
      <c r="N19" s="156">
        <v>1543</v>
      </c>
      <c r="O19" s="156">
        <v>24643</v>
      </c>
      <c r="P19" s="156">
        <v>1752</v>
      </c>
      <c r="Q19" s="156">
        <v>13847</v>
      </c>
      <c r="R19" s="156">
        <v>5345</v>
      </c>
      <c r="S19" s="156">
        <v>3699</v>
      </c>
      <c r="T19" s="149">
        <v>44</v>
      </c>
      <c r="U19" s="158">
        <v>1286659</v>
      </c>
    </row>
    <row r="20" spans="1:21" s="89" customFormat="1" ht="24">
      <c r="A20" s="148"/>
      <c r="B20" s="148" t="s">
        <v>193</v>
      </c>
      <c r="C20" s="220"/>
      <c r="D20" s="221" t="s">
        <v>194</v>
      </c>
      <c r="E20" s="150"/>
      <c r="F20" s="155">
        <v>784</v>
      </c>
      <c r="G20" s="157">
        <v>10</v>
      </c>
      <c r="H20" s="156">
        <v>8</v>
      </c>
      <c r="I20" s="156">
        <v>1</v>
      </c>
      <c r="J20" s="156">
        <v>5</v>
      </c>
      <c r="K20" s="156">
        <v>2</v>
      </c>
      <c r="L20" s="156">
        <v>60</v>
      </c>
      <c r="M20" s="156">
        <v>16</v>
      </c>
      <c r="N20" s="156">
        <v>44</v>
      </c>
      <c r="O20" s="156">
        <v>706</v>
      </c>
      <c r="P20" s="156">
        <v>46</v>
      </c>
      <c r="Q20" s="156">
        <v>521</v>
      </c>
      <c r="R20" s="156">
        <v>99</v>
      </c>
      <c r="S20" s="156">
        <v>40</v>
      </c>
      <c r="T20" s="149">
        <v>42.1</v>
      </c>
      <c r="U20" s="158">
        <v>32573</v>
      </c>
    </row>
    <row r="21" spans="1:21" s="89" customFormat="1" ht="13.5" customHeight="1">
      <c r="A21" s="148"/>
      <c r="B21" s="148" t="s">
        <v>195</v>
      </c>
      <c r="C21" s="220"/>
      <c r="D21" s="221" t="s">
        <v>196</v>
      </c>
      <c r="E21" s="150"/>
      <c r="F21" s="155">
        <v>6692</v>
      </c>
      <c r="G21" s="157">
        <v>93</v>
      </c>
      <c r="H21" s="156">
        <v>158</v>
      </c>
      <c r="I21" s="156">
        <v>19</v>
      </c>
      <c r="J21" s="156">
        <v>77</v>
      </c>
      <c r="K21" s="156">
        <v>62</v>
      </c>
      <c r="L21" s="156">
        <v>642</v>
      </c>
      <c r="M21" s="156">
        <v>379</v>
      </c>
      <c r="N21" s="156">
        <v>263</v>
      </c>
      <c r="O21" s="156">
        <v>5797</v>
      </c>
      <c r="P21" s="156">
        <v>500</v>
      </c>
      <c r="Q21" s="156">
        <v>2991</v>
      </c>
      <c r="R21" s="156">
        <v>1395</v>
      </c>
      <c r="S21" s="156">
        <v>911</v>
      </c>
      <c r="T21" s="149">
        <v>44.8</v>
      </c>
      <c r="U21" s="158">
        <v>295517</v>
      </c>
    </row>
    <row r="22" spans="1:21" s="89" customFormat="1" ht="13.5" customHeight="1">
      <c r="A22" s="148"/>
      <c r="B22" s="148" t="s">
        <v>197</v>
      </c>
      <c r="C22" s="220"/>
      <c r="D22" s="221" t="s">
        <v>198</v>
      </c>
      <c r="E22" s="150"/>
      <c r="F22" s="155">
        <v>9766</v>
      </c>
      <c r="G22" s="157">
        <v>105</v>
      </c>
      <c r="H22" s="156">
        <v>229</v>
      </c>
      <c r="I22" s="156">
        <v>16</v>
      </c>
      <c r="J22" s="156">
        <v>96</v>
      </c>
      <c r="K22" s="156">
        <v>117</v>
      </c>
      <c r="L22" s="156">
        <v>1176</v>
      </c>
      <c r="M22" s="156">
        <v>749</v>
      </c>
      <c r="N22" s="156">
        <v>427</v>
      </c>
      <c r="O22" s="156">
        <v>8243</v>
      </c>
      <c r="P22" s="156">
        <v>428</v>
      </c>
      <c r="Q22" s="156">
        <v>3851</v>
      </c>
      <c r="R22" s="156">
        <v>1730</v>
      </c>
      <c r="S22" s="156">
        <v>2234</v>
      </c>
      <c r="T22" s="149">
        <v>47.6</v>
      </c>
      <c r="U22" s="158">
        <v>459722</v>
      </c>
    </row>
    <row r="23" spans="1:21" s="89" customFormat="1" ht="13.5" customHeight="1">
      <c r="A23" s="148"/>
      <c r="B23" s="148" t="s">
        <v>199</v>
      </c>
      <c r="C23" s="220"/>
      <c r="D23" s="221" t="s">
        <v>200</v>
      </c>
      <c r="E23" s="150"/>
      <c r="F23" s="155">
        <v>47200</v>
      </c>
      <c r="G23" s="157">
        <v>440</v>
      </c>
      <c r="H23" s="156">
        <v>2660</v>
      </c>
      <c r="I23" s="156">
        <v>223</v>
      </c>
      <c r="J23" s="156">
        <v>1038</v>
      </c>
      <c r="K23" s="156">
        <v>1399</v>
      </c>
      <c r="L23" s="156">
        <v>9552</v>
      </c>
      <c r="M23" s="156">
        <v>6541</v>
      </c>
      <c r="N23" s="156">
        <v>3011</v>
      </c>
      <c r="O23" s="156">
        <v>34502</v>
      </c>
      <c r="P23" s="156">
        <v>2668</v>
      </c>
      <c r="Q23" s="156">
        <v>17442</v>
      </c>
      <c r="R23" s="156">
        <v>7311</v>
      </c>
      <c r="S23" s="156">
        <v>7081</v>
      </c>
      <c r="T23" s="149">
        <v>42.1</v>
      </c>
      <c r="U23" s="158">
        <v>1965991</v>
      </c>
    </row>
    <row r="24" spans="1:21" s="89" customFormat="1" ht="13.5" customHeight="1">
      <c r="A24" s="148"/>
      <c r="B24" s="148" t="s">
        <v>201</v>
      </c>
      <c r="C24" s="220"/>
      <c r="D24" s="221" t="s">
        <v>202</v>
      </c>
      <c r="E24" s="150"/>
      <c r="F24" s="155">
        <v>6838</v>
      </c>
      <c r="G24" s="157">
        <v>58</v>
      </c>
      <c r="H24" s="156">
        <v>172</v>
      </c>
      <c r="I24" s="156">
        <v>19</v>
      </c>
      <c r="J24" s="156">
        <v>75</v>
      </c>
      <c r="K24" s="156">
        <v>78</v>
      </c>
      <c r="L24" s="156">
        <v>1021</v>
      </c>
      <c r="M24" s="156">
        <v>697</v>
      </c>
      <c r="N24" s="156">
        <v>324</v>
      </c>
      <c r="O24" s="156">
        <v>5577</v>
      </c>
      <c r="P24" s="156">
        <v>507</v>
      </c>
      <c r="Q24" s="156">
        <v>3122</v>
      </c>
      <c r="R24" s="156">
        <v>1203</v>
      </c>
      <c r="S24" s="156">
        <v>745</v>
      </c>
      <c r="T24" s="149">
        <v>42.5</v>
      </c>
      <c r="U24" s="158">
        <v>287534</v>
      </c>
    </row>
    <row r="25" spans="1:21" s="89" customFormat="1" ht="13.5" customHeight="1">
      <c r="A25" s="148"/>
      <c r="B25" s="148" t="s">
        <v>203</v>
      </c>
      <c r="C25" s="220"/>
      <c r="D25" s="221" t="s">
        <v>204</v>
      </c>
      <c r="E25" s="150"/>
      <c r="F25" s="155">
        <v>2960</v>
      </c>
      <c r="G25" s="157">
        <v>57</v>
      </c>
      <c r="H25" s="156">
        <v>388</v>
      </c>
      <c r="I25" s="156">
        <v>93</v>
      </c>
      <c r="J25" s="156">
        <v>139</v>
      </c>
      <c r="K25" s="156">
        <v>156</v>
      </c>
      <c r="L25" s="156">
        <v>641</v>
      </c>
      <c r="M25" s="156">
        <v>409</v>
      </c>
      <c r="N25" s="156">
        <v>232</v>
      </c>
      <c r="O25" s="156">
        <v>1871</v>
      </c>
      <c r="P25" s="156">
        <v>189</v>
      </c>
      <c r="Q25" s="156">
        <v>1051</v>
      </c>
      <c r="R25" s="156">
        <v>353</v>
      </c>
      <c r="S25" s="156">
        <v>278</v>
      </c>
      <c r="T25" s="149">
        <v>37</v>
      </c>
      <c r="U25" s="158">
        <v>107373</v>
      </c>
    </row>
    <row r="26" spans="1:21" s="89" customFormat="1" ht="13.5" customHeight="1">
      <c r="A26" s="148"/>
      <c r="B26" s="148" t="s">
        <v>205</v>
      </c>
      <c r="C26" s="220"/>
      <c r="D26" s="221" t="s">
        <v>206</v>
      </c>
      <c r="E26" s="150"/>
      <c r="F26" s="155">
        <v>14059</v>
      </c>
      <c r="G26" s="157">
        <v>154</v>
      </c>
      <c r="H26" s="156">
        <v>1639</v>
      </c>
      <c r="I26" s="156">
        <v>128</v>
      </c>
      <c r="J26" s="156">
        <v>607</v>
      </c>
      <c r="K26" s="156">
        <v>904</v>
      </c>
      <c r="L26" s="156">
        <v>4252</v>
      </c>
      <c r="M26" s="156">
        <v>3084</v>
      </c>
      <c r="N26" s="156">
        <v>1168</v>
      </c>
      <c r="O26" s="156">
        <v>8002</v>
      </c>
      <c r="P26" s="156">
        <v>855</v>
      </c>
      <c r="Q26" s="156">
        <v>2999</v>
      </c>
      <c r="R26" s="156">
        <v>1486</v>
      </c>
      <c r="S26" s="156">
        <v>2662</v>
      </c>
      <c r="T26" s="149">
        <v>39.1</v>
      </c>
      <c r="U26" s="158">
        <v>543411</v>
      </c>
    </row>
    <row r="27" spans="1:21" s="89" customFormat="1" ht="13.5" customHeight="1">
      <c r="A27" s="148"/>
      <c r="B27" s="148" t="s">
        <v>207</v>
      </c>
      <c r="C27" s="220"/>
      <c r="D27" s="221" t="s">
        <v>208</v>
      </c>
      <c r="E27" s="150"/>
      <c r="F27" s="155">
        <v>22299</v>
      </c>
      <c r="G27" s="157">
        <v>367</v>
      </c>
      <c r="H27" s="156">
        <v>1110</v>
      </c>
      <c r="I27" s="156">
        <v>136</v>
      </c>
      <c r="J27" s="156">
        <v>458</v>
      </c>
      <c r="K27" s="156">
        <v>516</v>
      </c>
      <c r="L27" s="156">
        <v>3945</v>
      </c>
      <c r="M27" s="156">
        <v>2302</v>
      </c>
      <c r="N27" s="156">
        <v>1643</v>
      </c>
      <c r="O27" s="156">
        <v>16854</v>
      </c>
      <c r="P27" s="156">
        <v>1579</v>
      </c>
      <c r="Q27" s="156">
        <v>11535</v>
      </c>
      <c r="R27" s="156">
        <v>2399</v>
      </c>
      <c r="S27" s="156">
        <v>1341</v>
      </c>
      <c r="T27" s="149">
        <v>39.8</v>
      </c>
      <c r="U27" s="158">
        <v>872517</v>
      </c>
    </row>
    <row r="28" spans="1:21" s="89" customFormat="1" ht="13.5" customHeight="1">
      <c r="A28" s="148"/>
      <c r="B28" s="148" t="s">
        <v>209</v>
      </c>
      <c r="C28" s="220"/>
      <c r="D28" s="221" t="s">
        <v>210</v>
      </c>
      <c r="E28" s="150"/>
      <c r="F28" s="155">
        <v>11849</v>
      </c>
      <c r="G28" s="157">
        <v>201</v>
      </c>
      <c r="H28" s="156">
        <v>1484</v>
      </c>
      <c r="I28" s="156">
        <v>457</v>
      </c>
      <c r="J28" s="156">
        <v>576</v>
      </c>
      <c r="K28" s="156">
        <v>451</v>
      </c>
      <c r="L28" s="156">
        <v>1653</v>
      </c>
      <c r="M28" s="156">
        <v>1070</v>
      </c>
      <c r="N28" s="156">
        <v>583</v>
      </c>
      <c r="O28" s="156">
        <v>8502</v>
      </c>
      <c r="P28" s="156">
        <v>384</v>
      </c>
      <c r="Q28" s="156">
        <v>5113</v>
      </c>
      <c r="R28" s="156">
        <v>1761</v>
      </c>
      <c r="S28" s="156">
        <v>1244</v>
      </c>
      <c r="T28" s="149">
        <v>39.1</v>
      </c>
      <c r="U28" s="158">
        <v>454837</v>
      </c>
    </row>
    <row r="29" spans="1:21" s="89" customFormat="1" ht="13.5" customHeight="1">
      <c r="A29" s="148"/>
      <c r="B29" s="148" t="s">
        <v>211</v>
      </c>
      <c r="C29" s="220"/>
      <c r="D29" s="221" t="s">
        <v>212</v>
      </c>
      <c r="E29" s="150"/>
      <c r="F29" s="155">
        <v>2214</v>
      </c>
      <c r="G29" s="157">
        <v>30</v>
      </c>
      <c r="H29" s="156">
        <v>43</v>
      </c>
      <c r="I29" s="156">
        <v>3</v>
      </c>
      <c r="J29" s="156">
        <v>21</v>
      </c>
      <c r="K29" s="156">
        <v>19</v>
      </c>
      <c r="L29" s="156">
        <v>363</v>
      </c>
      <c r="M29" s="156">
        <v>233</v>
      </c>
      <c r="N29" s="156">
        <v>130</v>
      </c>
      <c r="O29" s="156">
        <v>1776</v>
      </c>
      <c r="P29" s="156">
        <v>145</v>
      </c>
      <c r="Q29" s="156">
        <v>1188</v>
      </c>
      <c r="R29" s="156">
        <v>305</v>
      </c>
      <c r="S29" s="156">
        <v>138</v>
      </c>
      <c r="T29" s="149">
        <v>41.1</v>
      </c>
      <c r="U29" s="158">
        <v>89684</v>
      </c>
    </row>
    <row r="30" spans="1:21" s="89" customFormat="1" ht="36">
      <c r="A30" s="148"/>
      <c r="B30" s="148" t="s">
        <v>213</v>
      </c>
      <c r="C30" s="220"/>
      <c r="D30" s="221" t="s">
        <v>214</v>
      </c>
      <c r="E30" s="150"/>
      <c r="F30" s="155">
        <v>34711</v>
      </c>
      <c r="G30" s="157">
        <v>453</v>
      </c>
      <c r="H30" s="156">
        <v>2227</v>
      </c>
      <c r="I30" s="156">
        <v>277</v>
      </c>
      <c r="J30" s="156">
        <v>903</v>
      </c>
      <c r="K30" s="156">
        <v>1047</v>
      </c>
      <c r="L30" s="156">
        <v>6922</v>
      </c>
      <c r="M30" s="156">
        <v>4531</v>
      </c>
      <c r="N30" s="156">
        <v>2391</v>
      </c>
      <c r="O30" s="156">
        <v>25054</v>
      </c>
      <c r="P30" s="156">
        <v>2560</v>
      </c>
      <c r="Q30" s="156">
        <v>14094</v>
      </c>
      <c r="R30" s="156">
        <v>4595</v>
      </c>
      <c r="S30" s="156">
        <v>3805</v>
      </c>
      <c r="T30" s="149">
        <v>40.3</v>
      </c>
      <c r="U30" s="158">
        <v>1379445</v>
      </c>
    </row>
    <row r="31" spans="1:21" s="89" customFormat="1" ht="24">
      <c r="A31" s="148"/>
      <c r="B31" s="148" t="s">
        <v>215</v>
      </c>
      <c r="C31" s="220"/>
      <c r="D31" s="221" t="s">
        <v>216</v>
      </c>
      <c r="E31" s="150"/>
      <c r="F31" s="155">
        <v>7965</v>
      </c>
      <c r="G31" s="157">
        <v>99</v>
      </c>
      <c r="H31" s="156">
        <v>419</v>
      </c>
      <c r="I31" s="156">
        <v>53</v>
      </c>
      <c r="J31" s="156">
        <v>181</v>
      </c>
      <c r="K31" s="156">
        <v>185</v>
      </c>
      <c r="L31" s="156">
        <v>742</v>
      </c>
      <c r="M31" s="156">
        <v>386</v>
      </c>
      <c r="N31" s="156">
        <v>356</v>
      </c>
      <c r="O31" s="156">
        <v>6698</v>
      </c>
      <c r="P31" s="156">
        <v>200</v>
      </c>
      <c r="Q31" s="156">
        <v>4748</v>
      </c>
      <c r="R31" s="156">
        <v>1126</v>
      </c>
      <c r="S31" s="156">
        <v>624</v>
      </c>
      <c r="T31" s="149">
        <v>41.6</v>
      </c>
      <c r="U31" s="158">
        <v>327150</v>
      </c>
    </row>
    <row r="32" spans="1:21" s="89" customFormat="1" ht="12">
      <c r="A32" s="148"/>
      <c r="B32" s="148" t="s">
        <v>217</v>
      </c>
      <c r="C32" s="220"/>
      <c r="D32" s="221" t="s">
        <v>218</v>
      </c>
      <c r="E32" s="150"/>
      <c r="F32" s="155">
        <v>4392</v>
      </c>
      <c r="G32" s="157">
        <v>588</v>
      </c>
      <c r="H32" s="156">
        <v>307</v>
      </c>
      <c r="I32" s="156">
        <v>38</v>
      </c>
      <c r="J32" s="156">
        <v>137</v>
      </c>
      <c r="K32" s="156">
        <v>132</v>
      </c>
      <c r="L32" s="156">
        <v>700</v>
      </c>
      <c r="M32" s="156">
        <v>460</v>
      </c>
      <c r="N32" s="156">
        <v>240</v>
      </c>
      <c r="O32" s="156">
        <v>2343</v>
      </c>
      <c r="P32" s="156">
        <v>183</v>
      </c>
      <c r="Q32" s="156">
        <v>1409</v>
      </c>
      <c r="R32" s="156">
        <v>422</v>
      </c>
      <c r="S32" s="156">
        <v>329</v>
      </c>
      <c r="T32" s="149">
        <v>38.7</v>
      </c>
      <c r="U32" s="158">
        <v>129642</v>
      </c>
    </row>
    <row r="33" spans="1:15" s="89" customFormat="1" ht="13.5" customHeight="1">
      <c r="A33" s="148"/>
      <c r="B33" s="148"/>
      <c r="C33" s="148"/>
      <c r="D33" s="150"/>
      <c r="E33" s="150"/>
      <c r="F33" s="155"/>
      <c r="G33" s="157"/>
      <c r="H33" s="156"/>
      <c r="I33" s="156"/>
      <c r="J33" s="156"/>
      <c r="K33" s="149"/>
      <c r="L33" s="158"/>
      <c r="M33" s="81"/>
      <c r="N33" s="81"/>
      <c r="O33" s="81"/>
    </row>
    <row r="34" spans="1:21" ht="3" customHeight="1">
      <c r="A34" s="151"/>
      <c r="B34" s="151"/>
      <c r="C34" s="151"/>
      <c r="D34" s="151"/>
      <c r="E34" s="151"/>
      <c r="F34" s="152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12" ht="10.5" customHeight="1">
      <c r="A35" s="164"/>
      <c r="B35" s="164"/>
      <c r="C35" s="164"/>
      <c r="D35" s="163" t="s">
        <v>174</v>
      </c>
      <c r="E35" s="164"/>
      <c r="F35" s="164"/>
      <c r="G35" s="163" t="s">
        <v>120</v>
      </c>
      <c r="H35" s="164"/>
      <c r="I35" s="164"/>
      <c r="J35" s="163" t="s">
        <v>121</v>
      </c>
      <c r="K35" s="164"/>
      <c r="L35" s="164"/>
    </row>
    <row r="36" ht="14.25" customHeight="1">
      <c r="D36" s="162"/>
    </row>
  </sheetData>
  <sheetProtection/>
  <mergeCells count="3">
    <mergeCell ref="T2:T3"/>
    <mergeCell ref="U2:U3"/>
    <mergeCell ref="A2:E3"/>
  </mergeCells>
  <printOptions horizontalCentered="1"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5" style="257" customWidth="1"/>
    <col min="2" max="2" width="9.125" style="257" bestFit="1" customWidth="1"/>
    <col min="3" max="3" width="0.5" style="257" customWidth="1"/>
    <col min="4" max="4" width="8.625" style="257" customWidth="1"/>
    <col min="5" max="5" width="8.375" style="257" bestFit="1" customWidth="1"/>
    <col min="6" max="7" width="9.125" style="257" customWidth="1"/>
    <col min="8" max="12" width="7.75390625" style="257" customWidth="1"/>
    <col min="13" max="13" width="8.375" style="257" customWidth="1"/>
    <col min="14" max="14" width="8.875" style="257" customWidth="1"/>
    <col min="15" max="15" width="9.00390625" style="257" customWidth="1"/>
    <col min="16" max="16" width="7.50390625" style="257" bestFit="1" customWidth="1"/>
    <col min="17" max="17" width="8.25390625" style="257" bestFit="1" customWidth="1"/>
    <col min="18" max="19" width="7.50390625" style="257" bestFit="1" customWidth="1"/>
    <col min="20" max="20" width="9.00390625" style="257" customWidth="1"/>
    <col min="21" max="21" width="8.50390625" style="257" bestFit="1" customWidth="1"/>
    <col min="22" max="22" width="9.00390625" style="257" customWidth="1"/>
    <col min="23" max="23" width="7.00390625" style="257" bestFit="1" customWidth="1"/>
    <col min="24" max="25" width="9.125" style="257" customWidth="1"/>
    <col min="26" max="16384" width="9.00390625" style="257" customWidth="1"/>
  </cols>
  <sheetData>
    <row r="1" spans="1:54" s="247" customFormat="1" ht="22.5" customHeight="1">
      <c r="A1" s="242"/>
      <c r="B1" s="242"/>
      <c r="C1" s="243"/>
      <c r="D1" s="243"/>
      <c r="E1" s="243"/>
      <c r="F1" s="243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5"/>
      <c r="AK1" s="245"/>
      <c r="AL1" s="245"/>
      <c r="AM1" s="246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162"/>
      <c r="AZ1" s="162"/>
      <c r="BA1" s="162"/>
      <c r="BB1" s="162"/>
    </row>
    <row r="2" spans="1:25" ht="13.5">
      <c r="A2" s="248"/>
      <c r="B2" s="249"/>
      <c r="C2" s="249"/>
      <c r="D2" s="250"/>
      <c r="E2" s="251" t="s">
        <v>299</v>
      </c>
      <c r="F2" s="252"/>
      <c r="G2" s="252"/>
      <c r="H2" s="251" t="s">
        <v>300</v>
      </c>
      <c r="I2" s="252"/>
      <c r="J2" s="252"/>
      <c r="K2" s="253"/>
      <c r="L2" s="254" t="s">
        <v>301</v>
      </c>
      <c r="M2" s="255"/>
      <c r="N2" s="251" t="s">
        <v>302</v>
      </c>
      <c r="O2" s="252"/>
      <c r="P2" s="252"/>
      <c r="Q2" s="252"/>
      <c r="R2" s="252"/>
      <c r="S2" s="252"/>
      <c r="T2" s="252"/>
      <c r="U2" s="252"/>
      <c r="V2" s="252"/>
      <c r="W2" s="252"/>
      <c r="X2" s="256"/>
      <c r="Y2" s="256"/>
    </row>
    <row r="3" spans="1:25" ht="33" customHeight="1">
      <c r="A3" s="258"/>
      <c r="B3" s="259" t="s">
        <v>303</v>
      </c>
      <c r="C3" s="260"/>
      <c r="D3" s="261" t="s">
        <v>304</v>
      </c>
      <c r="E3" s="262" t="s">
        <v>305</v>
      </c>
      <c r="F3" s="263" t="s">
        <v>306</v>
      </c>
      <c r="G3" s="263" t="s">
        <v>307</v>
      </c>
      <c r="H3" s="264" t="s">
        <v>186</v>
      </c>
      <c r="I3" s="265" t="s">
        <v>187</v>
      </c>
      <c r="J3" s="265" t="s">
        <v>188</v>
      </c>
      <c r="K3" s="265" t="s">
        <v>189</v>
      </c>
      <c r="L3" s="264" t="s">
        <v>190</v>
      </c>
      <c r="M3" s="265" t="s">
        <v>192</v>
      </c>
      <c r="N3" s="266" t="s">
        <v>308</v>
      </c>
      <c r="O3" s="264" t="s">
        <v>135</v>
      </c>
      <c r="P3" s="265" t="s">
        <v>136</v>
      </c>
      <c r="Q3" s="265" t="s">
        <v>163</v>
      </c>
      <c r="R3" s="265" t="s">
        <v>164</v>
      </c>
      <c r="S3" s="265" t="s">
        <v>77</v>
      </c>
      <c r="T3" s="265" t="s">
        <v>165</v>
      </c>
      <c r="U3" s="265" t="s">
        <v>141</v>
      </c>
      <c r="V3" s="265" t="s">
        <v>166</v>
      </c>
      <c r="W3" s="265" t="s">
        <v>167</v>
      </c>
      <c r="X3" s="267" t="s">
        <v>144</v>
      </c>
      <c r="Y3" s="266" t="s">
        <v>168</v>
      </c>
    </row>
    <row r="4" spans="2:25" ht="3" customHeight="1">
      <c r="B4" s="268"/>
      <c r="C4" s="268"/>
      <c r="D4" s="269"/>
      <c r="E4" s="268"/>
      <c r="F4" s="268"/>
      <c r="G4" s="268"/>
      <c r="H4" s="270"/>
      <c r="I4" s="271"/>
      <c r="J4" s="272"/>
      <c r="K4" s="270"/>
      <c r="L4" s="271"/>
      <c r="M4" s="272"/>
      <c r="N4" s="271"/>
      <c r="O4" s="271"/>
      <c r="P4" s="273"/>
      <c r="Q4" s="273"/>
      <c r="R4" s="273"/>
      <c r="S4" s="273"/>
      <c r="T4" s="273"/>
      <c r="U4" s="268"/>
      <c r="V4" s="268"/>
      <c r="W4" s="268"/>
      <c r="X4" s="268"/>
      <c r="Y4" s="268"/>
    </row>
    <row r="5" spans="2:63" ht="11.25" customHeight="1">
      <c r="B5" s="274" t="s">
        <v>309</v>
      </c>
      <c r="C5" s="275"/>
      <c r="D5" s="276">
        <v>61505973</v>
      </c>
      <c r="E5" s="277">
        <v>2965791</v>
      </c>
      <c r="F5" s="277">
        <v>16065188</v>
      </c>
      <c r="G5" s="277">
        <v>41328993</v>
      </c>
      <c r="H5" s="278">
        <v>2703360</v>
      </c>
      <c r="I5" s="277">
        <v>46618</v>
      </c>
      <c r="J5" s="279">
        <v>215813</v>
      </c>
      <c r="K5" s="278">
        <v>26921</v>
      </c>
      <c r="L5" s="277">
        <v>5391905</v>
      </c>
      <c r="M5" s="279">
        <v>10646362</v>
      </c>
      <c r="N5" s="277">
        <v>279799</v>
      </c>
      <c r="O5" s="277">
        <v>1624480</v>
      </c>
      <c r="P5" s="277">
        <v>3132712</v>
      </c>
      <c r="Q5" s="277">
        <v>11018413</v>
      </c>
      <c r="R5" s="277">
        <v>1537830</v>
      </c>
      <c r="S5" s="277">
        <v>859635</v>
      </c>
      <c r="T5" s="277">
        <v>3223451</v>
      </c>
      <c r="U5" s="277">
        <v>5353261</v>
      </c>
      <c r="V5" s="277">
        <v>2702160</v>
      </c>
      <c r="W5" s="277">
        <v>679350</v>
      </c>
      <c r="X5" s="277">
        <v>8819754</v>
      </c>
      <c r="Y5" s="277">
        <v>2098148</v>
      </c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</row>
    <row r="6" spans="2:25" ht="11.25" customHeight="1">
      <c r="B6" s="281" t="s">
        <v>264</v>
      </c>
      <c r="C6" s="282"/>
      <c r="D6" s="283">
        <v>129940</v>
      </c>
      <c r="E6" s="284">
        <v>5284</v>
      </c>
      <c r="F6" s="284">
        <v>23930</v>
      </c>
      <c r="G6" s="284">
        <v>97817</v>
      </c>
      <c r="H6" s="285">
        <v>951</v>
      </c>
      <c r="I6" s="284">
        <v>132</v>
      </c>
      <c r="J6" s="286">
        <v>4201</v>
      </c>
      <c r="K6" s="285">
        <v>33</v>
      </c>
      <c r="L6" s="284">
        <v>12593</v>
      </c>
      <c r="M6" s="286">
        <v>11304</v>
      </c>
      <c r="N6" s="284">
        <v>703</v>
      </c>
      <c r="O6" s="284">
        <v>1829</v>
      </c>
      <c r="P6" s="284">
        <v>7550</v>
      </c>
      <c r="Q6" s="284">
        <v>26218</v>
      </c>
      <c r="R6" s="284">
        <v>3292</v>
      </c>
      <c r="S6" s="284">
        <v>1389</v>
      </c>
      <c r="T6" s="284">
        <v>9430</v>
      </c>
      <c r="U6" s="284">
        <v>15202</v>
      </c>
      <c r="V6" s="284">
        <v>5768</v>
      </c>
      <c r="W6" s="284">
        <v>1436</v>
      </c>
      <c r="X6" s="284">
        <v>18339</v>
      </c>
      <c r="Y6" s="284">
        <v>6661</v>
      </c>
    </row>
    <row r="7" spans="2:25" ht="11.25" customHeight="1">
      <c r="B7" s="287" t="s">
        <v>265</v>
      </c>
      <c r="C7" s="288"/>
      <c r="D7" s="289">
        <v>162138</v>
      </c>
      <c r="E7" s="290">
        <v>4730</v>
      </c>
      <c r="F7" s="290">
        <v>31714</v>
      </c>
      <c r="G7" s="290">
        <v>123307</v>
      </c>
      <c r="H7" s="291">
        <v>4543</v>
      </c>
      <c r="I7" s="290">
        <v>180</v>
      </c>
      <c r="J7" s="292">
        <v>7</v>
      </c>
      <c r="K7" s="291">
        <v>48</v>
      </c>
      <c r="L7" s="290">
        <v>18354</v>
      </c>
      <c r="M7" s="292">
        <v>13312</v>
      </c>
      <c r="N7" s="290">
        <v>776</v>
      </c>
      <c r="O7" s="290">
        <v>2194</v>
      </c>
      <c r="P7" s="290">
        <v>8892</v>
      </c>
      <c r="Q7" s="290">
        <v>34061</v>
      </c>
      <c r="R7" s="290">
        <v>4209</v>
      </c>
      <c r="S7" s="290">
        <v>1905</v>
      </c>
      <c r="T7" s="290">
        <v>8948</v>
      </c>
      <c r="U7" s="290">
        <v>20348</v>
      </c>
      <c r="V7" s="290">
        <v>7252</v>
      </c>
      <c r="W7" s="290">
        <v>1779</v>
      </c>
      <c r="X7" s="290">
        <v>24550</v>
      </c>
      <c r="Y7" s="290">
        <v>8393</v>
      </c>
    </row>
    <row r="8" spans="2:25" ht="11.25" customHeight="1">
      <c r="B8" s="274" t="s">
        <v>266</v>
      </c>
      <c r="C8" s="275"/>
      <c r="D8" s="293">
        <v>142993</v>
      </c>
      <c r="E8" s="294">
        <v>5724</v>
      </c>
      <c r="F8" s="294">
        <v>23147</v>
      </c>
      <c r="G8" s="294">
        <v>111754</v>
      </c>
      <c r="H8" s="295">
        <v>4991</v>
      </c>
      <c r="I8" s="294">
        <v>177</v>
      </c>
      <c r="J8" s="296">
        <v>556</v>
      </c>
      <c r="K8" s="295">
        <v>16</v>
      </c>
      <c r="L8" s="294">
        <v>14011</v>
      </c>
      <c r="M8" s="296">
        <v>9120</v>
      </c>
      <c r="N8" s="294">
        <v>729</v>
      </c>
      <c r="O8" s="294">
        <v>3621</v>
      </c>
      <c r="P8" s="294">
        <v>8428</v>
      </c>
      <c r="Q8" s="294">
        <v>31358</v>
      </c>
      <c r="R8" s="294">
        <v>5367</v>
      </c>
      <c r="S8" s="294">
        <v>1393</v>
      </c>
      <c r="T8" s="294">
        <v>7604</v>
      </c>
      <c r="U8" s="294">
        <v>14966</v>
      </c>
      <c r="V8" s="294">
        <v>6557</v>
      </c>
      <c r="W8" s="294">
        <v>1551</v>
      </c>
      <c r="X8" s="294">
        <v>21411</v>
      </c>
      <c r="Y8" s="294">
        <v>8769</v>
      </c>
    </row>
    <row r="9" spans="2:25" ht="11.25" customHeight="1">
      <c r="B9" s="281" t="s">
        <v>267</v>
      </c>
      <c r="C9" s="282"/>
      <c r="D9" s="283">
        <v>154424</v>
      </c>
      <c r="E9" s="284">
        <v>4286</v>
      </c>
      <c r="F9" s="284">
        <v>27313</v>
      </c>
      <c r="G9" s="284">
        <v>120550</v>
      </c>
      <c r="H9" s="285">
        <v>3994</v>
      </c>
      <c r="I9" s="284">
        <v>271</v>
      </c>
      <c r="J9" s="286">
        <v>21</v>
      </c>
      <c r="K9" s="285">
        <v>129</v>
      </c>
      <c r="L9" s="284">
        <v>13661</v>
      </c>
      <c r="M9" s="286">
        <v>13523</v>
      </c>
      <c r="N9" s="284">
        <v>1222</v>
      </c>
      <c r="O9" s="284">
        <v>3765</v>
      </c>
      <c r="P9" s="284">
        <v>7830</v>
      </c>
      <c r="Q9" s="284">
        <v>33015</v>
      </c>
      <c r="R9" s="284">
        <v>5015</v>
      </c>
      <c r="S9" s="284">
        <v>1504</v>
      </c>
      <c r="T9" s="284">
        <v>8700</v>
      </c>
      <c r="U9" s="284">
        <v>16012</v>
      </c>
      <c r="V9" s="284">
        <v>8647</v>
      </c>
      <c r="W9" s="284">
        <v>1469</v>
      </c>
      <c r="X9" s="284">
        <v>24476</v>
      </c>
      <c r="Y9" s="284">
        <v>8895</v>
      </c>
    </row>
    <row r="10" spans="2:25" ht="11.25" customHeight="1">
      <c r="B10" s="287" t="s">
        <v>268</v>
      </c>
      <c r="C10" s="288"/>
      <c r="D10" s="289">
        <v>159643</v>
      </c>
      <c r="E10" s="290">
        <v>7505</v>
      </c>
      <c r="F10" s="290">
        <v>38793</v>
      </c>
      <c r="G10" s="290">
        <v>109942</v>
      </c>
      <c r="H10" s="291">
        <v>7403</v>
      </c>
      <c r="I10" s="290">
        <v>76</v>
      </c>
      <c r="J10" s="292">
        <v>26</v>
      </c>
      <c r="K10" s="291">
        <v>15</v>
      </c>
      <c r="L10" s="290">
        <v>14944</v>
      </c>
      <c r="M10" s="292">
        <v>23834</v>
      </c>
      <c r="N10" s="290">
        <v>535</v>
      </c>
      <c r="O10" s="290">
        <v>2435</v>
      </c>
      <c r="P10" s="290">
        <v>8625</v>
      </c>
      <c r="Q10" s="290">
        <v>33544</v>
      </c>
      <c r="R10" s="290">
        <v>4158</v>
      </c>
      <c r="S10" s="290">
        <v>1817</v>
      </c>
      <c r="T10" s="290">
        <v>8019</v>
      </c>
      <c r="U10" s="290">
        <v>13127</v>
      </c>
      <c r="V10" s="290">
        <v>7765</v>
      </c>
      <c r="W10" s="290">
        <v>1277</v>
      </c>
      <c r="X10" s="290">
        <v>23659</v>
      </c>
      <c r="Y10" s="290">
        <v>4981</v>
      </c>
    </row>
    <row r="11" spans="2:25" ht="11.25" customHeight="1">
      <c r="B11" s="274" t="s">
        <v>269</v>
      </c>
      <c r="C11" s="275"/>
      <c r="D11" s="293">
        <v>160757</v>
      </c>
      <c r="E11" s="294">
        <v>6681</v>
      </c>
      <c r="F11" s="294">
        <v>51435</v>
      </c>
      <c r="G11" s="294">
        <v>101642</v>
      </c>
      <c r="H11" s="295">
        <v>5575</v>
      </c>
      <c r="I11" s="294">
        <v>287</v>
      </c>
      <c r="J11" s="296">
        <v>819</v>
      </c>
      <c r="K11" s="295">
        <v>151</v>
      </c>
      <c r="L11" s="294">
        <v>17981</v>
      </c>
      <c r="M11" s="296">
        <v>33303</v>
      </c>
      <c r="N11" s="294">
        <v>1169</v>
      </c>
      <c r="O11" s="294">
        <v>1799</v>
      </c>
      <c r="P11" s="294">
        <v>8172</v>
      </c>
      <c r="Q11" s="294">
        <v>27884</v>
      </c>
      <c r="R11" s="294">
        <v>3242</v>
      </c>
      <c r="S11" s="294">
        <v>1146</v>
      </c>
      <c r="T11" s="294">
        <v>7660</v>
      </c>
      <c r="U11" s="294">
        <v>15401</v>
      </c>
      <c r="V11" s="294">
        <v>6624</v>
      </c>
      <c r="W11" s="294">
        <v>1592</v>
      </c>
      <c r="X11" s="294">
        <v>23203</v>
      </c>
      <c r="Y11" s="294">
        <v>3750</v>
      </c>
    </row>
    <row r="12" spans="2:25" ht="11.25" customHeight="1">
      <c r="B12" s="281" t="s">
        <v>270</v>
      </c>
      <c r="C12" s="282"/>
      <c r="D12" s="283">
        <v>221089</v>
      </c>
      <c r="E12" s="284">
        <v>5665</v>
      </c>
      <c r="F12" s="284">
        <v>56474</v>
      </c>
      <c r="G12" s="284">
        <v>154487</v>
      </c>
      <c r="H12" s="285">
        <v>5600</v>
      </c>
      <c r="I12" s="284">
        <v>37</v>
      </c>
      <c r="J12" s="286">
        <v>28</v>
      </c>
      <c r="K12" s="285">
        <v>81</v>
      </c>
      <c r="L12" s="284">
        <v>17724</v>
      </c>
      <c r="M12" s="286">
        <v>38669</v>
      </c>
      <c r="N12" s="284">
        <v>1020</v>
      </c>
      <c r="O12" s="284">
        <v>4403</v>
      </c>
      <c r="P12" s="284">
        <v>8919</v>
      </c>
      <c r="Q12" s="284">
        <v>42559</v>
      </c>
      <c r="R12" s="284">
        <v>6095</v>
      </c>
      <c r="S12" s="284">
        <v>2804</v>
      </c>
      <c r="T12" s="284">
        <v>11708</v>
      </c>
      <c r="U12" s="284">
        <v>16346</v>
      </c>
      <c r="V12" s="284">
        <v>10824</v>
      </c>
      <c r="W12" s="284">
        <v>1676</v>
      </c>
      <c r="X12" s="284">
        <v>40060</v>
      </c>
      <c r="Y12" s="284">
        <v>8073</v>
      </c>
    </row>
    <row r="13" spans="2:25" ht="11.25" customHeight="1">
      <c r="B13" s="287" t="s">
        <v>271</v>
      </c>
      <c r="C13" s="288"/>
      <c r="D13" s="289">
        <v>164573</v>
      </c>
      <c r="E13" s="290">
        <v>3375</v>
      </c>
      <c r="F13" s="290">
        <v>43628</v>
      </c>
      <c r="G13" s="290">
        <v>111160</v>
      </c>
      <c r="H13" s="291">
        <v>3373</v>
      </c>
      <c r="I13" s="290">
        <v>1</v>
      </c>
      <c r="J13" s="292">
        <v>1</v>
      </c>
      <c r="K13" s="291">
        <v>8</v>
      </c>
      <c r="L13" s="290">
        <v>13044</v>
      </c>
      <c r="M13" s="292">
        <v>30576</v>
      </c>
      <c r="N13" s="290">
        <v>730</v>
      </c>
      <c r="O13" s="290">
        <v>5818</v>
      </c>
      <c r="P13" s="290">
        <v>8991</v>
      </c>
      <c r="Q13" s="290">
        <v>29819</v>
      </c>
      <c r="R13" s="290">
        <v>4371</v>
      </c>
      <c r="S13" s="290">
        <v>2832</v>
      </c>
      <c r="T13" s="290">
        <v>7405</v>
      </c>
      <c r="U13" s="290">
        <v>12414</v>
      </c>
      <c r="V13" s="290">
        <v>7863</v>
      </c>
      <c r="W13" s="290">
        <v>1029</v>
      </c>
      <c r="X13" s="290">
        <v>24160</v>
      </c>
      <c r="Y13" s="290">
        <v>5728</v>
      </c>
    </row>
    <row r="14" spans="2:25" ht="11.25" customHeight="1">
      <c r="B14" s="274" t="s">
        <v>272</v>
      </c>
      <c r="C14" s="275"/>
      <c r="D14" s="293">
        <v>276881</v>
      </c>
      <c r="E14" s="294">
        <v>3150</v>
      </c>
      <c r="F14" s="294">
        <v>52689</v>
      </c>
      <c r="G14" s="294">
        <v>214168</v>
      </c>
      <c r="H14" s="295">
        <v>2996</v>
      </c>
      <c r="I14" s="294">
        <v>2</v>
      </c>
      <c r="J14" s="296">
        <v>152</v>
      </c>
      <c r="K14" s="295">
        <v>46</v>
      </c>
      <c r="L14" s="294">
        <v>20662</v>
      </c>
      <c r="M14" s="296">
        <v>31981</v>
      </c>
      <c r="N14" s="294">
        <v>942</v>
      </c>
      <c r="O14" s="294">
        <v>17990</v>
      </c>
      <c r="P14" s="294">
        <v>17336</v>
      </c>
      <c r="Q14" s="294">
        <v>55509</v>
      </c>
      <c r="R14" s="294">
        <v>12208</v>
      </c>
      <c r="S14" s="294">
        <v>6264</v>
      </c>
      <c r="T14" s="294">
        <v>13879</v>
      </c>
      <c r="U14" s="294">
        <v>18005</v>
      </c>
      <c r="V14" s="294">
        <v>11867</v>
      </c>
      <c r="W14" s="294">
        <v>2147</v>
      </c>
      <c r="X14" s="294">
        <v>48577</v>
      </c>
      <c r="Y14" s="294">
        <v>9444</v>
      </c>
    </row>
    <row r="15" spans="2:25" ht="11.25" customHeight="1">
      <c r="B15" s="281" t="s">
        <v>273</v>
      </c>
      <c r="C15" s="282"/>
      <c r="D15" s="283">
        <v>199471</v>
      </c>
      <c r="E15" s="284">
        <v>2054</v>
      </c>
      <c r="F15" s="284">
        <v>42687</v>
      </c>
      <c r="G15" s="284">
        <v>151762</v>
      </c>
      <c r="H15" s="285">
        <v>1446</v>
      </c>
      <c r="I15" s="284">
        <v>3</v>
      </c>
      <c r="J15" s="286">
        <v>605</v>
      </c>
      <c r="K15" s="285">
        <v>3</v>
      </c>
      <c r="L15" s="284">
        <v>16878</v>
      </c>
      <c r="M15" s="286">
        <v>25806</v>
      </c>
      <c r="N15" s="284">
        <v>1116</v>
      </c>
      <c r="O15" s="284">
        <v>6618</v>
      </c>
      <c r="P15" s="284">
        <v>10790</v>
      </c>
      <c r="Q15" s="284">
        <v>32487</v>
      </c>
      <c r="R15" s="284">
        <v>4453</v>
      </c>
      <c r="S15" s="284">
        <v>3557</v>
      </c>
      <c r="T15" s="284">
        <v>10093</v>
      </c>
      <c r="U15" s="284">
        <v>17797</v>
      </c>
      <c r="V15" s="284">
        <v>9259</v>
      </c>
      <c r="W15" s="284">
        <v>1791</v>
      </c>
      <c r="X15" s="284">
        <v>34579</v>
      </c>
      <c r="Y15" s="284">
        <v>19222</v>
      </c>
    </row>
    <row r="16" spans="2:25" ht="11.25" customHeight="1">
      <c r="B16" s="287" t="s">
        <v>274</v>
      </c>
      <c r="C16" s="288"/>
      <c r="D16" s="289">
        <v>303289</v>
      </c>
      <c r="E16" s="290">
        <v>1627</v>
      </c>
      <c r="F16" s="290">
        <v>82296</v>
      </c>
      <c r="G16" s="290">
        <v>210580</v>
      </c>
      <c r="H16" s="291">
        <v>1610</v>
      </c>
      <c r="I16" s="290">
        <v>8</v>
      </c>
      <c r="J16" s="292">
        <v>9</v>
      </c>
      <c r="K16" s="291">
        <v>22</v>
      </c>
      <c r="L16" s="290">
        <v>25518</v>
      </c>
      <c r="M16" s="292">
        <v>56756</v>
      </c>
      <c r="N16" s="290">
        <v>914</v>
      </c>
      <c r="O16" s="290">
        <v>14001</v>
      </c>
      <c r="P16" s="290">
        <v>17026</v>
      </c>
      <c r="Q16" s="290">
        <v>51677</v>
      </c>
      <c r="R16" s="290">
        <v>7238</v>
      </c>
      <c r="S16" s="290">
        <v>5645</v>
      </c>
      <c r="T16" s="290">
        <v>14233</v>
      </c>
      <c r="U16" s="290">
        <v>24478</v>
      </c>
      <c r="V16" s="290">
        <v>14771</v>
      </c>
      <c r="W16" s="290">
        <v>2444</v>
      </c>
      <c r="X16" s="290">
        <v>49952</v>
      </c>
      <c r="Y16" s="290">
        <v>8201</v>
      </c>
    </row>
    <row r="17" spans="2:25" ht="11.25" customHeight="1">
      <c r="B17" s="274" t="s">
        <v>275</v>
      </c>
      <c r="C17" s="275"/>
      <c r="D17" s="293">
        <v>214634</v>
      </c>
      <c r="E17" s="294">
        <v>6561</v>
      </c>
      <c r="F17" s="294">
        <v>64856</v>
      </c>
      <c r="G17" s="294">
        <v>141255</v>
      </c>
      <c r="H17" s="295">
        <v>6341</v>
      </c>
      <c r="I17" s="294">
        <v>79</v>
      </c>
      <c r="J17" s="296">
        <v>141</v>
      </c>
      <c r="K17" s="295">
        <v>147</v>
      </c>
      <c r="L17" s="294">
        <v>21877</v>
      </c>
      <c r="M17" s="296">
        <v>42832</v>
      </c>
      <c r="N17" s="294">
        <v>2155</v>
      </c>
      <c r="O17" s="294">
        <v>4174</v>
      </c>
      <c r="P17" s="294">
        <v>8557</v>
      </c>
      <c r="Q17" s="294">
        <v>39891</v>
      </c>
      <c r="R17" s="294">
        <v>6112</v>
      </c>
      <c r="S17" s="294">
        <v>1809</v>
      </c>
      <c r="T17" s="294">
        <v>10065</v>
      </c>
      <c r="U17" s="294">
        <v>19852</v>
      </c>
      <c r="V17" s="294">
        <v>9022</v>
      </c>
      <c r="W17" s="294">
        <v>2122</v>
      </c>
      <c r="X17" s="294">
        <v>31132</v>
      </c>
      <c r="Y17" s="294">
        <v>6364</v>
      </c>
    </row>
    <row r="18" spans="2:25" ht="11.25" customHeight="1">
      <c r="B18" s="297" t="s">
        <v>276</v>
      </c>
      <c r="C18" s="298"/>
      <c r="D18" s="299">
        <v>226659</v>
      </c>
      <c r="E18" s="300">
        <v>3637</v>
      </c>
      <c r="F18" s="300">
        <v>51293</v>
      </c>
      <c r="G18" s="300">
        <v>167337</v>
      </c>
      <c r="H18" s="301">
        <v>3435</v>
      </c>
      <c r="I18" s="300">
        <v>89</v>
      </c>
      <c r="J18" s="302">
        <v>113</v>
      </c>
      <c r="K18" s="301">
        <v>25</v>
      </c>
      <c r="L18" s="300">
        <v>21700</v>
      </c>
      <c r="M18" s="302">
        <v>29568</v>
      </c>
      <c r="N18" s="300">
        <v>784</v>
      </c>
      <c r="O18" s="300">
        <v>6692</v>
      </c>
      <c r="P18" s="300">
        <v>9766</v>
      </c>
      <c r="Q18" s="300">
        <v>47200</v>
      </c>
      <c r="R18" s="300">
        <v>6838</v>
      </c>
      <c r="S18" s="300">
        <v>2960</v>
      </c>
      <c r="T18" s="300">
        <v>14059</v>
      </c>
      <c r="U18" s="300">
        <v>22299</v>
      </c>
      <c r="V18" s="300">
        <v>11849</v>
      </c>
      <c r="W18" s="300">
        <v>2214</v>
      </c>
      <c r="X18" s="300">
        <v>34711</v>
      </c>
      <c r="Y18" s="300">
        <v>7965</v>
      </c>
    </row>
    <row r="19" spans="2:25" ht="11.25" customHeight="1">
      <c r="B19" s="287" t="s">
        <v>277</v>
      </c>
      <c r="C19" s="288"/>
      <c r="D19" s="289">
        <v>194900</v>
      </c>
      <c r="E19" s="290">
        <v>15393</v>
      </c>
      <c r="F19" s="290">
        <v>43603</v>
      </c>
      <c r="G19" s="290">
        <v>130693</v>
      </c>
      <c r="H19" s="291">
        <v>15202</v>
      </c>
      <c r="I19" s="290">
        <v>187</v>
      </c>
      <c r="J19" s="292">
        <v>4</v>
      </c>
      <c r="K19" s="291">
        <v>38</v>
      </c>
      <c r="L19" s="290">
        <v>17193</v>
      </c>
      <c r="M19" s="292">
        <v>26372</v>
      </c>
      <c r="N19" s="290">
        <v>1014</v>
      </c>
      <c r="O19" s="290">
        <v>7109</v>
      </c>
      <c r="P19" s="290">
        <v>8084</v>
      </c>
      <c r="Q19" s="290">
        <v>35891</v>
      </c>
      <c r="R19" s="290">
        <v>6310</v>
      </c>
      <c r="S19" s="290">
        <v>1913</v>
      </c>
      <c r="T19" s="290">
        <v>9765</v>
      </c>
      <c r="U19" s="290">
        <v>16275</v>
      </c>
      <c r="V19" s="290">
        <v>8219</v>
      </c>
      <c r="W19" s="290">
        <v>3083</v>
      </c>
      <c r="X19" s="290">
        <v>25983</v>
      </c>
      <c r="Y19" s="290">
        <v>7047</v>
      </c>
    </row>
    <row r="20" spans="2:25" ht="11.25" customHeight="1">
      <c r="B20" s="274" t="s">
        <v>278</v>
      </c>
      <c r="C20" s="275"/>
      <c r="D20" s="293">
        <v>197762</v>
      </c>
      <c r="E20" s="294">
        <v>3909</v>
      </c>
      <c r="F20" s="294">
        <v>51215</v>
      </c>
      <c r="G20" s="294">
        <v>141059</v>
      </c>
      <c r="H20" s="295">
        <v>3820</v>
      </c>
      <c r="I20" s="294">
        <v>73</v>
      </c>
      <c r="J20" s="296">
        <v>16</v>
      </c>
      <c r="K20" s="295">
        <v>60</v>
      </c>
      <c r="L20" s="294">
        <v>18296</v>
      </c>
      <c r="M20" s="296">
        <v>32859</v>
      </c>
      <c r="N20" s="294">
        <v>1015</v>
      </c>
      <c r="O20" s="294">
        <v>3746</v>
      </c>
      <c r="P20" s="294">
        <v>7560</v>
      </c>
      <c r="Q20" s="294">
        <v>42104</v>
      </c>
      <c r="R20" s="294">
        <v>6464</v>
      </c>
      <c r="S20" s="294">
        <v>2366</v>
      </c>
      <c r="T20" s="294">
        <v>12482</v>
      </c>
      <c r="U20" s="294">
        <v>17452</v>
      </c>
      <c r="V20" s="294">
        <v>10071</v>
      </c>
      <c r="W20" s="294">
        <v>1710</v>
      </c>
      <c r="X20" s="294">
        <v>30361</v>
      </c>
      <c r="Y20" s="294">
        <v>5728</v>
      </c>
    </row>
    <row r="21" spans="2:25" ht="11.25" customHeight="1">
      <c r="B21" s="281" t="s">
        <v>279</v>
      </c>
      <c r="C21" s="282"/>
      <c r="D21" s="283">
        <v>194236</v>
      </c>
      <c r="E21" s="284">
        <v>13150</v>
      </c>
      <c r="F21" s="284">
        <v>68195</v>
      </c>
      <c r="G21" s="284">
        <v>110487</v>
      </c>
      <c r="H21" s="285">
        <v>13010</v>
      </c>
      <c r="I21" s="284">
        <v>20</v>
      </c>
      <c r="J21" s="286">
        <v>120</v>
      </c>
      <c r="K21" s="285">
        <v>54</v>
      </c>
      <c r="L21" s="284">
        <v>16657</v>
      </c>
      <c r="M21" s="286">
        <v>51484</v>
      </c>
      <c r="N21" s="284">
        <v>844</v>
      </c>
      <c r="O21" s="284">
        <v>1782</v>
      </c>
      <c r="P21" s="284">
        <v>8519</v>
      </c>
      <c r="Q21" s="284">
        <v>32620</v>
      </c>
      <c r="R21" s="284">
        <v>3859</v>
      </c>
      <c r="S21" s="284">
        <v>1553</v>
      </c>
      <c r="T21" s="284">
        <v>9422</v>
      </c>
      <c r="U21" s="284">
        <v>13928</v>
      </c>
      <c r="V21" s="284">
        <v>7204</v>
      </c>
      <c r="W21" s="284">
        <v>1496</v>
      </c>
      <c r="X21" s="284">
        <v>25702</v>
      </c>
      <c r="Y21" s="284">
        <v>3558</v>
      </c>
    </row>
    <row r="22" spans="2:25" ht="11.25" customHeight="1">
      <c r="B22" s="287" t="s">
        <v>280</v>
      </c>
      <c r="C22" s="288"/>
      <c r="D22" s="289">
        <v>185656</v>
      </c>
      <c r="E22" s="290">
        <v>3194</v>
      </c>
      <c r="F22" s="290">
        <v>75292</v>
      </c>
      <c r="G22" s="290">
        <v>104765</v>
      </c>
      <c r="H22" s="291">
        <v>3154</v>
      </c>
      <c r="I22" s="290">
        <v>33</v>
      </c>
      <c r="J22" s="292">
        <v>7</v>
      </c>
      <c r="K22" s="291">
        <v>54</v>
      </c>
      <c r="L22" s="290">
        <v>14170</v>
      </c>
      <c r="M22" s="292">
        <v>61068</v>
      </c>
      <c r="N22" s="290">
        <v>943</v>
      </c>
      <c r="O22" s="290">
        <v>2003</v>
      </c>
      <c r="P22" s="290">
        <v>7703</v>
      </c>
      <c r="Q22" s="290">
        <v>29361</v>
      </c>
      <c r="R22" s="290">
        <v>4173</v>
      </c>
      <c r="S22" s="290">
        <v>1713</v>
      </c>
      <c r="T22" s="290">
        <v>8567</v>
      </c>
      <c r="U22" s="290">
        <v>11820</v>
      </c>
      <c r="V22" s="290">
        <v>7148</v>
      </c>
      <c r="W22" s="290">
        <v>1260</v>
      </c>
      <c r="X22" s="290">
        <v>26345</v>
      </c>
      <c r="Y22" s="290">
        <v>3729</v>
      </c>
    </row>
    <row r="23" spans="2:25" ht="11.25" customHeight="1">
      <c r="B23" s="274" t="s">
        <v>281</v>
      </c>
      <c r="C23" s="275"/>
      <c r="D23" s="293">
        <v>218366</v>
      </c>
      <c r="E23" s="294">
        <v>5338</v>
      </c>
      <c r="F23" s="294">
        <v>106181</v>
      </c>
      <c r="G23" s="294">
        <v>102872</v>
      </c>
      <c r="H23" s="295">
        <v>5197</v>
      </c>
      <c r="I23" s="294">
        <v>124</v>
      </c>
      <c r="J23" s="296">
        <v>17</v>
      </c>
      <c r="K23" s="295">
        <v>105</v>
      </c>
      <c r="L23" s="294">
        <v>12691</v>
      </c>
      <c r="M23" s="296">
        <v>93385</v>
      </c>
      <c r="N23" s="294">
        <v>440</v>
      </c>
      <c r="O23" s="294">
        <v>2019</v>
      </c>
      <c r="P23" s="294">
        <v>8150</v>
      </c>
      <c r="Q23" s="294">
        <v>24934</v>
      </c>
      <c r="R23" s="294">
        <v>2701</v>
      </c>
      <c r="S23" s="294">
        <v>1405</v>
      </c>
      <c r="T23" s="294">
        <v>9815</v>
      </c>
      <c r="U23" s="294">
        <v>12334</v>
      </c>
      <c r="V23" s="294">
        <v>7102</v>
      </c>
      <c r="W23" s="294">
        <v>1787</v>
      </c>
      <c r="X23" s="294">
        <v>28090</v>
      </c>
      <c r="Y23" s="294">
        <v>4095</v>
      </c>
    </row>
    <row r="24" spans="2:25" ht="11.25" customHeight="1">
      <c r="B24" s="281" t="s">
        <v>282</v>
      </c>
      <c r="C24" s="282"/>
      <c r="D24" s="283">
        <v>156852</v>
      </c>
      <c r="E24" s="284">
        <v>1018</v>
      </c>
      <c r="F24" s="284">
        <v>39990</v>
      </c>
      <c r="G24" s="284">
        <v>111179</v>
      </c>
      <c r="H24" s="285">
        <v>1003</v>
      </c>
      <c r="I24" s="284">
        <v>13</v>
      </c>
      <c r="J24" s="286">
        <v>2</v>
      </c>
      <c r="K24" s="285">
        <v>19</v>
      </c>
      <c r="L24" s="284">
        <v>11770</v>
      </c>
      <c r="M24" s="286">
        <v>28201</v>
      </c>
      <c r="N24" s="284">
        <v>665</v>
      </c>
      <c r="O24" s="284">
        <v>4554</v>
      </c>
      <c r="P24" s="284">
        <v>10199</v>
      </c>
      <c r="Q24" s="284">
        <v>29750</v>
      </c>
      <c r="R24" s="284">
        <v>4941</v>
      </c>
      <c r="S24" s="284">
        <v>3028</v>
      </c>
      <c r="T24" s="284">
        <v>6633</v>
      </c>
      <c r="U24" s="284">
        <v>15343</v>
      </c>
      <c r="V24" s="284">
        <v>7528</v>
      </c>
      <c r="W24" s="284">
        <v>1107</v>
      </c>
      <c r="X24" s="284">
        <v>23906</v>
      </c>
      <c r="Y24" s="284">
        <v>3525</v>
      </c>
    </row>
    <row r="25" spans="2:25" ht="11.25" customHeight="1">
      <c r="B25" s="287" t="s">
        <v>283</v>
      </c>
      <c r="C25" s="288"/>
      <c r="D25" s="289">
        <v>233713</v>
      </c>
      <c r="E25" s="290">
        <v>672</v>
      </c>
      <c r="F25" s="290">
        <v>76800</v>
      </c>
      <c r="G25" s="290">
        <v>147750</v>
      </c>
      <c r="H25" s="291">
        <v>661</v>
      </c>
      <c r="I25" s="290">
        <v>4</v>
      </c>
      <c r="J25" s="292">
        <v>7</v>
      </c>
      <c r="K25" s="291">
        <v>3</v>
      </c>
      <c r="L25" s="290">
        <v>18135</v>
      </c>
      <c r="M25" s="292">
        <v>58662</v>
      </c>
      <c r="N25" s="290">
        <v>735</v>
      </c>
      <c r="O25" s="290">
        <v>4646</v>
      </c>
      <c r="P25" s="290">
        <v>15090</v>
      </c>
      <c r="Q25" s="290">
        <v>47527</v>
      </c>
      <c r="R25" s="290">
        <v>4516</v>
      </c>
      <c r="S25" s="290">
        <v>4614</v>
      </c>
      <c r="T25" s="290">
        <v>12267</v>
      </c>
      <c r="U25" s="290">
        <v>18246</v>
      </c>
      <c r="V25" s="290">
        <v>6876</v>
      </c>
      <c r="W25" s="290">
        <v>1473</v>
      </c>
      <c r="X25" s="290">
        <v>28095</v>
      </c>
      <c r="Y25" s="290">
        <v>3665</v>
      </c>
    </row>
    <row r="26" spans="2:25" ht="12" customHeight="1">
      <c r="B26" s="274" t="s">
        <v>284</v>
      </c>
      <c r="C26" s="275"/>
      <c r="D26" s="293">
        <v>220468</v>
      </c>
      <c r="E26" s="294">
        <v>2195</v>
      </c>
      <c r="F26" s="294">
        <v>70173</v>
      </c>
      <c r="G26" s="294">
        <v>142459</v>
      </c>
      <c r="H26" s="295">
        <v>2079</v>
      </c>
      <c r="I26" s="294">
        <v>7</v>
      </c>
      <c r="J26" s="296">
        <v>109</v>
      </c>
      <c r="K26" s="295">
        <v>78</v>
      </c>
      <c r="L26" s="294">
        <v>22569</v>
      </c>
      <c r="M26" s="296">
        <v>47526</v>
      </c>
      <c r="N26" s="294">
        <v>1579</v>
      </c>
      <c r="O26" s="294">
        <v>3024</v>
      </c>
      <c r="P26" s="294">
        <v>10857</v>
      </c>
      <c r="Q26" s="294">
        <v>43156</v>
      </c>
      <c r="R26" s="294">
        <v>5231</v>
      </c>
      <c r="S26" s="294">
        <v>2533</v>
      </c>
      <c r="T26" s="294">
        <v>11136</v>
      </c>
      <c r="U26" s="294">
        <v>19042</v>
      </c>
      <c r="V26" s="294">
        <v>9145</v>
      </c>
      <c r="W26" s="294">
        <v>1773</v>
      </c>
      <c r="X26" s="294">
        <v>29855</v>
      </c>
      <c r="Y26" s="294">
        <v>5128</v>
      </c>
    </row>
    <row r="27" spans="2:25" ht="11.25" customHeight="1">
      <c r="B27" s="281" t="s">
        <v>285</v>
      </c>
      <c r="C27" s="282"/>
      <c r="D27" s="283">
        <v>164876</v>
      </c>
      <c r="E27" s="284">
        <v>3134</v>
      </c>
      <c r="F27" s="284">
        <v>32551</v>
      </c>
      <c r="G27" s="284">
        <v>125648</v>
      </c>
      <c r="H27" s="285">
        <v>3023</v>
      </c>
      <c r="I27" s="284">
        <v>107</v>
      </c>
      <c r="J27" s="286">
        <v>4</v>
      </c>
      <c r="K27" s="285">
        <v>18</v>
      </c>
      <c r="L27" s="284">
        <v>10632</v>
      </c>
      <c r="M27" s="286">
        <v>21901</v>
      </c>
      <c r="N27" s="284">
        <v>906</v>
      </c>
      <c r="O27" s="284">
        <v>4420</v>
      </c>
      <c r="P27" s="284">
        <v>5660</v>
      </c>
      <c r="Q27" s="284">
        <v>33320</v>
      </c>
      <c r="R27" s="284">
        <v>6139</v>
      </c>
      <c r="S27" s="284">
        <v>3766</v>
      </c>
      <c r="T27" s="284">
        <v>9393</v>
      </c>
      <c r="U27" s="284">
        <v>15873</v>
      </c>
      <c r="V27" s="284">
        <v>11593</v>
      </c>
      <c r="W27" s="284">
        <v>1297</v>
      </c>
      <c r="X27" s="284">
        <v>26480</v>
      </c>
      <c r="Y27" s="284">
        <v>6801</v>
      </c>
    </row>
    <row r="28" spans="2:25" ht="11.25" customHeight="1">
      <c r="B28" s="287" t="s">
        <v>286</v>
      </c>
      <c r="C28" s="288"/>
      <c r="D28" s="289">
        <v>168521</v>
      </c>
      <c r="E28" s="290">
        <v>4015</v>
      </c>
      <c r="F28" s="290">
        <v>41028</v>
      </c>
      <c r="G28" s="290">
        <v>117835</v>
      </c>
      <c r="H28" s="291">
        <v>3548</v>
      </c>
      <c r="I28" s="290">
        <v>26</v>
      </c>
      <c r="J28" s="292">
        <v>441</v>
      </c>
      <c r="K28" s="291">
        <v>22</v>
      </c>
      <c r="L28" s="290">
        <v>14443</v>
      </c>
      <c r="M28" s="292">
        <v>26563</v>
      </c>
      <c r="N28" s="290">
        <v>1325</v>
      </c>
      <c r="O28" s="290">
        <v>2732</v>
      </c>
      <c r="P28" s="290">
        <v>9183</v>
      </c>
      <c r="Q28" s="290">
        <v>32722</v>
      </c>
      <c r="R28" s="290">
        <v>5184</v>
      </c>
      <c r="S28" s="290">
        <v>2103</v>
      </c>
      <c r="T28" s="290">
        <v>8674</v>
      </c>
      <c r="U28" s="290">
        <v>18594</v>
      </c>
      <c r="V28" s="290">
        <v>7910</v>
      </c>
      <c r="W28" s="290">
        <v>1321</v>
      </c>
      <c r="X28" s="290">
        <v>21528</v>
      </c>
      <c r="Y28" s="290">
        <v>6559</v>
      </c>
    </row>
    <row r="29" spans="2:25" ht="11.25" customHeight="1">
      <c r="B29" s="274" t="s">
        <v>287</v>
      </c>
      <c r="C29" s="275"/>
      <c r="D29" s="293">
        <v>317971</v>
      </c>
      <c r="E29" s="294">
        <v>10669</v>
      </c>
      <c r="F29" s="294">
        <v>71346</v>
      </c>
      <c r="G29" s="294">
        <v>229260</v>
      </c>
      <c r="H29" s="295">
        <v>10414</v>
      </c>
      <c r="I29" s="294">
        <v>45</v>
      </c>
      <c r="J29" s="296">
        <v>210</v>
      </c>
      <c r="K29" s="295">
        <v>67</v>
      </c>
      <c r="L29" s="294">
        <v>29726</v>
      </c>
      <c r="M29" s="296">
        <v>41553</v>
      </c>
      <c r="N29" s="294">
        <v>1642</v>
      </c>
      <c r="O29" s="294">
        <v>7879</v>
      </c>
      <c r="P29" s="294">
        <v>16727</v>
      </c>
      <c r="Q29" s="294">
        <v>64567</v>
      </c>
      <c r="R29" s="294">
        <v>8650</v>
      </c>
      <c r="S29" s="294">
        <v>4264</v>
      </c>
      <c r="T29" s="294">
        <v>16122</v>
      </c>
      <c r="U29" s="294">
        <v>33859</v>
      </c>
      <c r="V29" s="294">
        <v>17734</v>
      </c>
      <c r="W29" s="294">
        <v>2860</v>
      </c>
      <c r="X29" s="294">
        <v>44501</v>
      </c>
      <c r="Y29" s="294">
        <v>10455</v>
      </c>
    </row>
    <row r="30" spans="2:25" ht="11.25" customHeight="1">
      <c r="B30" s="281" t="s">
        <v>288</v>
      </c>
      <c r="C30" s="282"/>
      <c r="D30" s="283">
        <v>222904</v>
      </c>
      <c r="E30" s="284">
        <v>6035</v>
      </c>
      <c r="F30" s="284">
        <v>74389</v>
      </c>
      <c r="G30" s="284">
        <v>137577</v>
      </c>
      <c r="H30" s="285">
        <v>5606</v>
      </c>
      <c r="I30" s="284">
        <v>14</v>
      </c>
      <c r="J30" s="286">
        <v>415</v>
      </c>
      <c r="K30" s="285">
        <v>15</v>
      </c>
      <c r="L30" s="284">
        <v>22833</v>
      </c>
      <c r="M30" s="286">
        <v>51541</v>
      </c>
      <c r="N30" s="284">
        <v>1185</v>
      </c>
      <c r="O30" s="284">
        <v>3124</v>
      </c>
      <c r="P30" s="284">
        <v>14114</v>
      </c>
      <c r="Q30" s="284">
        <v>38254</v>
      </c>
      <c r="R30" s="284">
        <v>4526</v>
      </c>
      <c r="S30" s="284">
        <v>1628</v>
      </c>
      <c r="T30" s="284">
        <v>9507</v>
      </c>
      <c r="U30" s="284">
        <v>22275</v>
      </c>
      <c r="V30" s="284">
        <v>9074</v>
      </c>
      <c r="W30" s="284">
        <v>1565</v>
      </c>
      <c r="X30" s="284">
        <v>27572</v>
      </c>
      <c r="Y30" s="284">
        <v>4753</v>
      </c>
    </row>
    <row r="31" spans="2:25" ht="11.25" customHeight="1">
      <c r="B31" s="287" t="s">
        <v>289</v>
      </c>
      <c r="C31" s="288"/>
      <c r="D31" s="289">
        <v>202448</v>
      </c>
      <c r="E31" s="290">
        <v>3402</v>
      </c>
      <c r="F31" s="290">
        <v>66452</v>
      </c>
      <c r="G31" s="290">
        <v>128729</v>
      </c>
      <c r="H31" s="291">
        <v>2980</v>
      </c>
      <c r="I31" s="290">
        <v>27</v>
      </c>
      <c r="J31" s="292">
        <v>395</v>
      </c>
      <c r="K31" s="291">
        <v>19</v>
      </c>
      <c r="L31" s="290">
        <v>18455</v>
      </c>
      <c r="M31" s="292">
        <v>47978</v>
      </c>
      <c r="N31" s="290">
        <v>733</v>
      </c>
      <c r="O31" s="290">
        <v>2534</v>
      </c>
      <c r="P31" s="290">
        <v>11030</v>
      </c>
      <c r="Q31" s="290">
        <v>40190</v>
      </c>
      <c r="R31" s="290">
        <v>4006</v>
      </c>
      <c r="S31" s="290">
        <v>1635</v>
      </c>
      <c r="T31" s="290">
        <v>9137</v>
      </c>
      <c r="U31" s="290">
        <v>19154</v>
      </c>
      <c r="V31" s="290">
        <v>8475</v>
      </c>
      <c r="W31" s="290">
        <v>2013</v>
      </c>
      <c r="X31" s="290">
        <v>24487</v>
      </c>
      <c r="Y31" s="290">
        <v>5335</v>
      </c>
    </row>
    <row r="32" spans="2:25" ht="11.25" customHeight="1">
      <c r="B32" s="274" t="s">
        <v>290</v>
      </c>
      <c r="C32" s="275"/>
      <c r="D32" s="293">
        <v>137200</v>
      </c>
      <c r="E32" s="294">
        <v>7819</v>
      </c>
      <c r="F32" s="294">
        <v>34256</v>
      </c>
      <c r="G32" s="294">
        <v>92831</v>
      </c>
      <c r="H32" s="295">
        <v>6769</v>
      </c>
      <c r="I32" s="294">
        <v>42</v>
      </c>
      <c r="J32" s="296">
        <v>1008</v>
      </c>
      <c r="K32" s="295">
        <v>38</v>
      </c>
      <c r="L32" s="294">
        <v>12250</v>
      </c>
      <c r="M32" s="296">
        <v>21968</v>
      </c>
      <c r="N32" s="294">
        <v>745</v>
      </c>
      <c r="O32" s="294">
        <v>1580</v>
      </c>
      <c r="P32" s="294">
        <v>8835</v>
      </c>
      <c r="Q32" s="294">
        <v>25599</v>
      </c>
      <c r="R32" s="294">
        <v>4012</v>
      </c>
      <c r="S32" s="294">
        <v>1250</v>
      </c>
      <c r="T32" s="294">
        <v>6566</v>
      </c>
      <c r="U32" s="294">
        <v>14671</v>
      </c>
      <c r="V32" s="294">
        <v>5827</v>
      </c>
      <c r="W32" s="294">
        <v>1792</v>
      </c>
      <c r="X32" s="294">
        <v>16761</v>
      </c>
      <c r="Y32" s="294">
        <v>5193</v>
      </c>
    </row>
    <row r="33" spans="2:25" ht="11.25" customHeight="1">
      <c r="B33" s="281" t="s">
        <v>291</v>
      </c>
      <c r="C33" s="282"/>
      <c r="D33" s="283">
        <v>160260</v>
      </c>
      <c r="E33" s="284">
        <v>5564</v>
      </c>
      <c r="F33" s="284">
        <v>31136</v>
      </c>
      <c r="G33" s="284">
        <v>121407</v>
      </c>
      <c r="H33" s="285">
        <v>5085</v>
      </c>
      <c r="I33" s="284">
        <v>25</v>
      </c>
      <c r="J33" s="286">
        <v>454</v>
      </c>
      <c r="K33" s="285">
        <v>26</v>
      </c>
      <c r="L33" s="284">
        <v>14649</v>
      </c>
      <c r="M33" s="286">
        <v>16461</v>
      </c>
      <c r="N33" s="284">
        <v>1547</v>
      </c>
      <c r="O33" s="284">
        <v>4207</v>
      </c>
      <c r="P33" s="284">
        <v>7656</v>
      </c>
      <c r="Q33" s="284">
        <v>35756</v>
      </c>
      <c r="R33" s="284">
        <v>5799</v>
      </c>
      <c r="S33" s="284">
        <v>2524</v>
      </c>
      <c r="T33" s="284">
        <v>8975</v>
      </c>
      <c r="U33" s="284">
        <v>15539</v>
      </c>
      <c r="V33" s="284">
        <v>7724</v>
      </c>
      <c r="W33" s="284">
        <v>1691</v>
      </c>
      <c r="X33" s="284">
        <v>23362</v>
      </c>
      <c r="Y33" s="284">
        <v>6627</v>
      </c>
    </row>
    <row r="34" spans="2:25" ht="11.25" customHeight="1">
      <c r="B34" s="287" t="s">
        <v>292</v>
      </c>
      <c r="C34" s="288"/>
      <c r="D34" s="289">
        <v>232084</v>
      </c>
      <c r="E34" s="290">
        <v>9983</v>
      </c>
      <c r="F34" s="290">
        <v>45105</v>
      </c>
      <c r="G34" s="290">
        <v>171168</v>
      </c>
      <c r="H34" s="291">
        <v>9337</v>
      </c>
      <c r="I34" s="290">
        <v>106</v>
      </c>
      <c r="J34" s="292">
        <v>540</v>
      </c>
      <c r="K34" s="291">
        <v>33</v>
      </c>
      <c r="L34" s="290">
        <v>22120</v>
      </c>
      <c r="M34" s="292">
        <v>22952</v>
      </c>
      <c r="N34" s="290">
        <v>830</v>
      </c>
      <c r="O34" s="290">
        <v>6275</v>
      </c>
      <c r="P34" s="290">
        <v>10564</v>
      </c>
      <c r="Q34" s="290">
        <v>47280</v>
      </c>
      <c r="R34" s="290">
        <v>7389</v>
      </c>
      <c r="S34" s="290">
        <v>3006</v>
      </c>
      <c r="T34" s="290">
        <v>13105</v>
      </c>
      <c r="U34" s="290">
        <v>25078</v>
      </c>
      <c r="V34" s="290">
        <v>11286</v>
      </c>
      <c r="W34" s="290">
        <v>2979</v>
      </c>
      <c r="X34" s="290">
        <v>34052</v>
      </c>
      <c r="Y34" s="290">
        <v>9324</v>
      </c>
    </row>
    <row r="35" spans="2:25" ht="11.25" customHeight="1">
      <c r="B35" s="274" t="s">
        <v>293</v>
      </c>
      <c r="C35" s="275"/>
      <c r="D35" s="293">
        <v>151711</v>
      </c>
      <c r="E35" s="294">
        <v>3950</v>
      </c>
      <c r="F35" s="294">
        <v>26098</v>
      </c>
      <c r="G35" s="294">
        <v>117925</v>
      </c>
      <c r="H35" s="295">
        <v>3453</v>
      </c>
      <c r="I35" s="294">
        <v>210</v>
      </c>
      <c r="J35" s="296">
        <v>287</v>
      </c>
      <c r="K35" s="295">
        <v>111</v>
      </c>
      <c r="L35" s="294">
        <v>14989</v>
      </c>
      <c r="M35" s="296">
        <v>10998</v>
      </c>
      <c r="N35" s="294">
        <v>622</v>
      </c>
      <c r="O35" s="294">
        <v>2819</v>
      </c>
      <c r="P35" s="294">
        <v>6224</v>
      </c>
      <c r="Q35" s="294">
        <v>32555</v>
      </c>
      <c r="R35" s="294">
        <v>5019</v>
      </c>
      <c r="S35" s="294">
        <v>2023</v>
      </c>
      <c r="T35" s="294">
        <v>9915</v>
      </c>
      <c r="U35" s="294">
        <v>21047</v>
      </c>
      <c r="V35" s="294">
        <v>8179</v>
      </c>
      <c r="W35" s="294">
        <v>1647</v>
      </c>
      <c r="X35" s="294">
        <v>21404</v>
      </c>
      <c r="Y35" s="294">
        <v>6471</v>
      </c>
    </row>
    <row r="36" spans="2:25" ht="11.25" customHeight="1">
      <c r="B36" s="281" t="s">
        <v>294</v>
      </c>
      <c r="C36" s="282"/>
      <c r="D36" s="283">
        <v>197026</v>
      </c>
      <c r="E36" s="284">
        <v>4425</v>
      </c>
      <c r="F36" s="284">
        <v>36687</v>
      </c>
      <c r="G36" s="284">
        <v>154033</v>
      </c>
      <c r="H36" s="285">
        <v>3030</v>
      </c>
      <c r="I36" s="284">
        <v>55</v>
      </c>
      <c r="J36" s="286">
        <v>1340</v>
      </c>
      <c r="K36" s="285">
        <v>33</v>
      </c>
      <c r="L36" s="284">
        <v>17790</v>
      </c>
      <c r="M36" s="286">
        <v>18864</v>
      </c>
      <c r="N36" s="284">
        <v>897</v>
      </c>
      <c r="O36" s="284">
        <v>3234</v>
      </c>
      <c r="P36" s="284">
        <v>9789</v>
      </c>
      <c r="Q36" s="284">
        <v>41292</v>
      </c>
      <c r="R36" s="284">
        <v>7236</v>
      </c>
      <c r="S36" s="284">
        <v>2566</v>
      </c>
      <c r="T36" s="284">
        <v>13034</v>
      </c>
      <c r="U36" s="284">
        <v>26790</v>
      </c>
      <c r="V36" s="284">
        <v>9859</v>
      </c>
      <c r="W36" s="284">
        <v>2073</v>
      </c>
      <c r="X36" s="284">
        <v>29282</v>
      </c>
      <c r="Y36" s="284">
        <v>7981</v>
      </c>
    </row>
    <row r="37" spans="2:25" ht="11.25" customHeight="1">
      <c r="B37" s="287" t="s">
        <v>295</v>
      </c>
      <c r="C37" s="288"/>
      <c r="D37" s="289">
        <v>314641</v>
      </c>
      <c r="E37" s="290">
        <v>10719</v>
      </c>
      <c r="F37" s="290">
        <v>52315</v>
      </c>
      <c r="G37" s="290">
        <v>243968</v>
      </c>
      <c r="H37" s="291">
        <v>9577</v>
      </c>
      <c r="I37" s="290">
        <v>171</v>
      </c>
      <c r="J37" s="292">
        <v>971</v>
      </c>
      <c r="K37" s="291">
        <v>22</v>
      </c>
      <c r="L37" s="290">
        <v>25623</v>
      </c>
      <c r="M37" s="292">
        <v>26670</v>
      </c>
      <c r="N37" s="290">
        <v>1363</v>
      </c>
      <c r="O37" s="290">
        <v>7147</v>
      </c>
      <c r="P37" s="290">
        <v>12498</v>
      </c>
      <c r="Q37" s="290">
        <v>68354</v>
      </c>
      <c r="R37" s="290">
        <v>10480</v>
      </c>
      <c r="S37" s="290">
        <v>4966</v>
      </c>
      <c r="T37" s="290">
        <v>18140</v>
      </c>
      <c r="U37" s="290">
        <v>36763</v>
      </c>
      <c r="V37" s="290">
        <v>17268</v>
      </c>
      <c r="W37" s="290">
        <v>3631</v>
      </c>
      <c r="X37" s="290">
        <v>46989</v>
      </c>
      <c r="Y37" s="290">
        <v>16369</v>
      </c>
    </row>
    <row r="38" spans="2:25" ht="11.25" customHeight="1">
      <c r="B38" s="274" t="s">
        <v>296</v>
      </c>
      <c r="C38" s="275"/>
      <c r="D38" s="293">
        <v>218070</v>
      </c>
      <c r="E38" s="294">
        <v>5507</v>
      </c>
      <c r="F38" s="294">
        <v>49202</v>
      </c>
      <c r="G38" s="294">
        <v>159872</v>
      </c>
      <c r="H38" s="295">
        <v>4934</v>
      </c>
      <c r="I38" s="294">
        <v>75</v>
      </c>
      <c r="J38" s="296">
        <v>498</v>
      </c>
      <c r="K38" s="295">
        <v>90</v>
      </c>
      <c r="L38" s="294">
        <v>24646</v>
      </c>
      <c r="M38" s="296">
        <v>24466</v>
      </c>
      <c r="N38" s="294">
        <v>1432</v>
      </c>
      <c r="O38" s="294">
        <v>4455</v>
      </c>
      <c r="P38" s="294">
        <v>10759</v>
      </c>
      <c r="Q38" s="294">
        <v>45041</v>
      </c>
      <c r="R38" s="294">
        <v>6848</v>
      </c>
      <c r="S38" s="294">
        <v>2407</v>
      </c>
      <c r="T38" s="294">
        <v>10615</v>
      </c>
      <c r="U38" s="294">
        <v>22511</v>
      </c>
      <c r="V38" s="294">
        <v>10851</v>
      </c>
      <c r="W38" s="294">
        <v>1845</v>
      </c>
      <c r="X38" s="294">
        <v>34335</v>
      </c>
      <c r="Y38" s="294">
        <v>8773</v>
      </c>
    </row>
    <row r="39" spans="2:25" ht="11.25" customHeight="1">
      <c r="B39" s="281" t="s">
        <v>297</v>
      </c>
      <c r="C39" s="282"/>
      <c r="D39" s="283">
        <v>146338</v>
      </c>
      <c r="E39" s="284">
        <v>5633</v>
      </c>
      <c r="F39" s="284">
        <v>22957</v>
      </c>
      <c r="G39" s="284">
        <v>115179</v>
      </c>
      <c r="H39" s="285">
        <v>5210</v>
      </c>
      <c r="I39" s="284">
        <v>102</v>
      </c>
      <c r="J39" s="286">
        <v>321</v>
      </c>
      <c r="K39" s="285">
        <v>16</v>
      </c>
      <c r="L39" s="284">
        <v>12819</v>
      </c>
      <c r="M39" s="286">
        <v>10122</v>
      </c>
      <c r="N39" s="284">
        <v>938</v>
      </c>
      <c r="O39" s="284">
        <v>3461</v>
      </c>
      <c r="P39" s="284">
        <v>6037</v>
      </c>
      <c r="Q39" s="284">
        <v>30895</v>
      </c>
      <c r="R39" s="284">
        <v>5179</v>
      </c>
      <c r="S39" s="284">
        <v>1935</v>
      </c>
      <c r="T39" s="284">
        <v>10212</v>
      </c>
      <c r="U39" s="284">
        <v>16576</v>
      </c>
      <c r="V39" s="284">
        <v>8879</v>
      </c>
      <c r="W39" s="284">
        <v>1333</v>
      </c>
      <c r="X39" s="284">
        <v>22465</v>
      </c>
      <c r="Y39" s="284">
        <v>7269</v>
      </c>
    </row>
    <row r="40" spans="2:25" ht="11.25" customHeight="1">
      <c r="B40" s="287" t="s">
        <v>298</v>
      </c>
      <c r="C40" s="288"/>
      <c r="D40" s="289">
        <v>276266</v>
      </c>
      <c r="E40" s="290">
        <v>4856</v>
      </c>
      <c r="F40" s="290">
        <v>46879</v>
      </c>
      <c r="G40" s="290">
        <v>222690</v>
      </c>
      <c r="H40" s="291">
        <v>4360</v>
      </c>
      <c r="I40" s="290">
        <v>106</v>
      </c>
      <c r="J40" s="292">
        <v>390</v>
      </c>
      <c r="K40" s="291">
        <v>52</v>
      </c>
      <c r="L40" s="290">
        <v>27818</v>
      </c>
      <c r="M40" s="292">
        <v>19009</v>
      </c>
      <c r="N40" s="290">
        <v>1304</v>
      </c>
      <c r="O40" s="290">
        <v>5482</v>
      </c>
      <c r="P40" s="290">
        <v>15414</v>
      </c>
      <c r="Q40" s="290">
        <v>65776</v>
      </c>
      <c r="R40" s="290">
        <v>9543</v>
      </c>
      <c r="S40" s="290">
        <v>3796</v>
      </c>
      <c r="T40" s="290">
        <v>17406</v>
      </c>
      <c r="U40" s="290">
        <v>36020</v>
      </c>
      <c r="V40" s="290">
        <v>15728</v>
      </c>
      <c r="W40" s="290">
        <v>2999</v>
      </c>
      <c r="X40" s="290">
        <v>39443</v>
      </c>
      <c r="Y40" s="290">
        <v>9779</v>
      </c>
    </row>
    <row r="41" spans="2:25" ht="3" customHeight="1">
      <c r="B41" s="288"/>
      <c r="C41" s="288"/>
      <c r="D41" s="303"/>
      <c r="E41" s="288"/>
      <c r="F41" s="288"/>
      <c r="G41" s="288"/>
      <c r="H41" s="304"/>
      <c r="I41" s="288"/>
      <c r="J41" s="305"/>
      <c r="K41" s="304"/>
      <c r="L41" s="288"/>
      <c r="M41" s="305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</row>
    <row r="42" spans="1:25" ht="11.25" customHeight="1">
      <c r="A42" s="248"/>
      <c r="B42" s="248"/>
      <c r="C42" s="248"/>
      <c r="D42" s="306" t="s">
        <v>310</v>
      </c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</row>
    <row r="47" ht="14.25">
      <c r="K47" s="30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Width="2" fitToHeight="1" horizontalDpi="400" verticalDpi="4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2007-07-26T04:35:21Z</cp:lastPrinted>
  <dcterms:created xsi:type="dcterms:W3CDTF">1997-04-16T08:34:10Z</dcterms:created>
  <dcterms:modified xsi:type="dcterms:W3CDTF">2013-12-19T00:37:44Z</dcterms:modified>
  <cp:category/>
  <cp:version/>
  <cp:contentType/>
  <cp:contentStatus/>
</cp:coreProperties>
</file>