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\\Knsv0008\23301_健康政策課\030_医療係\160_衛生年報\R6\③最終稿\"/>
    </mc:Choice>
  </mc:AlternateContent>
  <xr:revisionPtr revIDLastSave="0" documentId="13_ncr:1_{D4612349-5F70-4825-8E22-26AE833A2C81}" xr6:coauthVersionLast="47" xr6:coauthVersionMax="47" xr10:uidLastSave="{00000000-0000-0000-0000-000000000000}"/>
  <bookViews>
    <workbookView xWindow="1030" yWindow="0" windowWidth="18170" windowHeight="10080" tabRatio="871" activeTab="2" xr2:uid="{00000000-000D-0000-FFFF-FFFF00000000}"/>
  </bookViews>
  <sheets>
    <sheet name="0環境と食品の衛生" sheetId="6" r:id="rId1"/>
    <sheet name="1環境衛生関係施設数" sheetId="11" r:id="rId2"/>
    <sheet name="2環境衛生苦情件数３特定建築物調査指導状況" sheetId="12" r:id="rId3"/>
  </sheets>
  <definedNames>
    <definedName name="_xlnm.Print_Area" localSheetId="0">'0環境と食品の衛生'!$A$1:$E$14</definedName>
    <definedName name="_xlnm.Print_Area" localSheetId="2">'2環境衛生苦情件数３特定建築物調査指導状況'!$A$1:$AF$36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6" i="11" l="1"/>
  <c r="R26" i="11"/>
  <c r="S26" i="11"/>
  <c r="P26" i="11"/>
  <c r="Q23" i="11"/>
  <c r="R23" i="11"/>
  <c r="S23" i="11"/>
  <c r="P23" i="11"/>
  <c r="Q18" i="11"/>
  <c r="R18" i="11"/>
  <c r="S18" i="11"/>
  <c r="P18" i="11"/>
  <c r="S15" i="11"/>
  <c r="R15" i="11"/>
  <c r="Q15" i="11"/>
  <c r="P15" i="11"/>
  <c r="S11" i="11"/>
  <c r="R11" i="11"/>
  <c r="Q11" i="11"/>
  <c r="P11" i="11"/>
  <c r="U23" i="12"/>
  <c r="S23" i="12"/>
  <c r="O3" i="12"/>
  <c r="K3" i="12"/>
  <c r="N26" i="11"/>
  <c r="M26" i="11"/>
  <c r="L26" i="11"/>
  <c r="AB23" i="12"/>
  <c r="Z23" i="12"/>
  <c r="S3" i="12"/>
  <c r="R10" i="11" l="1"/>
  <c r="S10" i="11"/>
  <c r="Q10" i="11"/>
  <c r="P10" i="11"/>
</calcChain>
</file>

<file path=xl/sharedStrings.xml><?xml version="1.0" encoding="utf-8"?>
<sst xmlns="http://schemas.openxmlformats.org/spreadsheetml/2006/main" count="155" uniqueCount="91">
  <si>
    <t>普通浴場</t>
  </si>
  <si>
    <t>第４章　環境と食品の衛生</t>
    <rPh sb="4" eb="6">
      <t>カンキョウ</t>
    </rPh>
    <rPh sb="7" eb="9">
      <t>ショクヒン</t>
    </rPh>
    <rPh sb="10" eb="12">
      <t>エイセイ</t>
    </rPh>
    <phoneticPr fontId="24"/>
  </si>
  <si>
    <t>２．</t>
    <phoneticPr fontId="24"/>
  </si>
  <si>
    <t>６．</t>
  </si>
  <si>
    <t>１．</t>
    <phoneticPr fontId="24"/>
  </si>
  <si>
    <t>食品衛生</t>
    <rPh sb="0" eb="2">
      <t>ショクヒン</t>
    </rPh>
    <rPh sb="2" eb="4">
      <t>エイセイ</t>
    </rPh>
    <phoneticPr fontId="24"/>
  </si>
  <si>
    <t>狂犬病予防</t>
    <rPh sb="0" eb="3">
      <t>キョウケンビョウ</t>
    </rPh>
    <rPh sb="3" eb="5">
      <t>ヨボウ</t>
    </rPh>
    <phoneticPr fontId="24"/>
  </si>
  <si>
    <t>３．</t>
    <phoneticPr fontId="24"/>
  </si>
  <si>
    <t>専用水道</t>
  </si>
  <si>
    <t>動物愛護管理</t>
    <rPh sb="0" eb="2">
      <t>ドウブツ</t>
    </rPh>
    <rPh sb="2" eb="4">
      <t>アイゴ</t>
    </rPh>
    <rPh sb="4" eb="6">
      <t>カンリ</t>
    </rPh>
    <phoneticPr fontId="24"/>
  </si>
  <si>
    <t>内訳</t>
    <rPh sb="1" eb="2">
      <t>ワケ</t>
    </rPh>
    <phoneticPr fontId="24"/>
  </si>
  <si>
    <t>４．</t>
  </si>
  <si>
    <t>５．</t>
  </si>
  <si>
    <t>と畜検査</t>
    <rPh sb="1" eb="2">
      <t>チク</t>
    </rPh>
    <rPh sb="2" eb="4">
      <t>ケンサ</t>
    </rPh>
    <phoneticPr fontId="24"/>
  </si>
  <si>
    <t>試験検査</t>
    <rPh sb="0" eb="2">
      <t>シケン</t>
    </rPh>
    <rPh sb="2" eb="4">
      <t>ケンサ</t>
    </rPh>
    <phoneticPr fontId="24"/>
  </si>
  <si>
    <t>4-1　環境衛生</t>
    <phoneticPr fontId="24"/>
  </si>
  <si>
    <t>4-1-1　環境衛生関係施設数及び許可、確認、廃止、監視指導件数</t>
    <phoneticPr fontId="24"/>
  </si>
  <si>
    <t>区分</t>
    <rPh sb="0" eb="2">
      <t>クブン</t>
    </rPh>
    <phoneticPr fontId="24"/>
  </si>
  <si>
    <t>総数</t>
  </si>
  <si>
    <t>クリーニング所</t>
  </si>
  <si>
    <t>事務所</t>
  </si>
  <si>
    <t>施設数</t>
    <rPh sb="0" eb="2">
      <t>シセツ</t>
    </rPh>
    <rPh sb="2" eb="3">
      <t>スウ</t>
    </rPh>
    <phoneticPr fontId="24"/>
  </si>
  <si>
    <t>注：</t>
    <rPh sb="0" eb="1">
      <t>チュウ</t>
    </rPh>
    <phoneticPr fontId="24"/>
  </si>
  <si>
    <t>許可確認件数</t>
    <phoneticPr fontId="24"/>
  </si>
  <si>
    <t>廃止件数</t>
    <phoneticPr fontId="24"/>
  </si>
  <si>
    <t>監視指導件数</t>
    <phoneticPr fontId="24"/>
  </si>
  <si>
    <t>公衆浴場</t>
  </si>
  <si>
    <t>旅館</t>
  </si>
  <si>
    <t>内訳</t>
    <rPh sb="0" eb="2">
      <t>ウチワケ</t>
    </rPh>
    <phoneticPr fontId="24"/>
  </si>
  <si>
    <t>施設数</t>
  </si>
  <si>
    <t>簡易宿所</t>
  </si>
  <si>
    <t>温泉利用施設</t>
  </si>
  <si>
    <t>興行場</t>
  </si>
  <si>
    <t>常設</t>
  </si>
  <si>
    <t>遊泳プール</t>
    <rPh sb="0" eb="2">
      <t>ユウエイ</t>
    </rPh>
    <phoneticPr fontId="24"/>
  </si>
  <si>
    <t>仮設</t>
  </si>
  <si>
    <t>理容所</t>
  </si>
  <si>
    <t>美容所</t>
  </si>
  <si>
    <t>取次ぎ所</t>
  </si>
  <si>
    <t>飲料水施設</t>
  </si>
  <si>
    <t>簡易専用水道</t>
  </si>
  <si>
    <t>小規模受水槽</t>
  </si>
  <si>
    <t>井戸水</t>
  </si>
  <si>
    <t>特定建築物</t>
  </si>
  <si>
    <t>化製場</t>
  </si>
  <si>
    <t>仮設の興行場については、期間を限定しての許可確認のみなので、施設数に集計せず、許可確認件数にのみ計上</t>
    <rPh sb="0" eb="2">
      <t>カセツ</t>
    </rPh>
    <rPh sb="12" eb="14">
      <t>キカン</t>
    </rPh>
    <rPh sb="15" eb="17">
      <t>ゲンテイ</t>
    </rPh>
    <rPh sb="20" eb="22">
      <t>キョカ</t>
    </rPh>
    <rPh sb="22" eb="24">
      <t>カクニン</t>
    </rPh>
    <rPh sb="30" eb="33">
      <t>シセツスウ</t>
    </rPh>
    <rPh sb="34" eb="36">
      <t>シュウケイ</t>
    </rPh>
    <rPh sb="39" eb="41">
      <t>キョカ</t>
    </rPh>
    <rPh sb="41" eb="43">
      <t>カクニン</t>
    </rPh>
    <rPh sb="43" eb="45">
      <t>ケンスウ</t>
    </rPh>
    <rPh sb="48" eb="50">
      <t>ケイジョウ</t>
    </rPh>
    <phoneticPr fontId="24"/>
  </si>
  <si>
    <t>飲料水の管理不備</t>
  </si>
  <si>
    <t>区分</t>
  </si>
  <si>
    <t>新規届出</t>
  </si>
  <si>
    <t>廃止件数</t>
    <rPh sb="0" eb="2">
      <t>ハイシ</t>
    </rPh>
    <rPh sb="2" eb="4">
      <t>ケンスウ</t>
    </rPh>
    <phoneticPr fontId="24"/>
  </si>
  <si>
    <t>立入検査回数</t>
  </si>
  <si>
    <t>処分件数</t>
  </si>
  <si>
    <t>被指導施設数</t>
  </si>
  <si>
    <t>その他の
特定建築物</t>
    <phoneticPr fontId="24"/>
  </si>
  <si>
    <t>改善命令</t>
  </si>
  <si>
    <t>使用禁止･制限</t>
  </si>
  <si>
    <t>百貨店</t>
  </si>
  <si>
    <t>店舗</t>
  </si>
  <si>
    <t>学校</t>
  </si>
  <si>
    <t>再掲</t>
  </si>
  <si>
    <t>環境衛生</t>
    <rPh sb="0" eb="2">
      <t>カンキョウ</t>
    </rPh>
    <rPh sb="2" eb="4">
      <t>エイセイ</t>
    </rPh>
    <phoneticPr fontId="24"/>
  </si>
  <si>
    <t>旅館</t>
    <phoneticPr fontId="24"/>
  </si>
  <si>
    <t>-</t>
  </si>
  <si>
    <t>住宅宿泊事業</t>
    <rPh sb="0" eb="2">
      <t>ジュウタク</t>
    </rPh>
    <rPh sb="2" eb="4">
      <t>シュクハク</t>
    </rPh>
    <rPh sb="4" eb="6">
      <t>ジギョウ</t>
    </rPh>
    <phoneticPr fontId="24"/>
  </si>
  <si>
    <t>もっぱら事務所の用途に供される特定建築物</t>
    <phoneticPr fontId="24"/>
  </si>
  <si>
    <t>4-1-2　環境衛生関係等苦情処理相談件数</t>
    <rPh sb="12" eb="13">
      <t>トウ</t>
    </rPh>
    <phoneticPr fontId="24"/>
  </si>
  <si>
    <t>4-1-3　特定建築物調査指導状況</t>
    <phoneticPr fontId="24"/>
  </si>
  <si>
    <t>営業施設の不潔</t>
  </si>
  <si>
    <t>畜鶏舎の不潔・悪臭</t>
  </si>
  <si>
    <t>排水路の不備、不潔</t>
  </si>
  <si>
    <t>そ族・昆虫の苦情及び相談</t>
  </si>
  <si>
    <t>その他</t>
  </si>
  <si>
    <t>区　　分</t>
    <phoneticPr fontId="24"/>
  </si>
  <si>
    <t>総　　数</t>
    <rPh sb="0" eb="1">
      <t>ソウ</t>
    </rPh>
    <rPh sb="3" eb="4">
      <t>スウ</t>
    </rPh>
    <phoneticPr fontId="24"/>
  </si>
  <si>
    <t>令和2年度</t>
    <rPh sb="0" eb="2">
      <t>レイワ</t>
    </rPh>
    <rPh sb="3" eb="5">
      <t>ネンド</t>
    </rPh>
    <rPh sb="4" eb="5">
      <t>ド</t>
    </rPh>
    <phoneticPr fontId="24"/>
  </si>
  <si>
    <t>令和2年度</t>
    <rPh sb="0" eb="2">
      <t>レイワ</t>
    </rPh>
    <rPh sb="3" eb="5">
      <t>ネンド</t>
    </rPh>
    <phoneticPr fontId="24"/>
  </si>
  <si>
    <t>-</t>
    <phoneticPr fontId="24"/>
  </si>
  <si>
    <t>死亡獣畜取扱場</t>
    <phoneticPr fontId="24"/>
  </si>
  <si>
    <t>畜舎・家きん舎</t>
    <phoneticPr fontId="24"/>
  </si>
  <si>
    <t>その他公衆浴場</t>
    <rPh sb="2" eb="3">
      <t>タ</t>
    </rPh>
    <rPh sb="3" eb="5">
      <t>コウシュウ</t>
    </rPh>
    <rPh sb="5" eb="7">
      <t>ヨクジョウ</t>
    </rPh>
    <phoneticPr fontId="24"/>
  </si>
  <si>
    <t>令和3年度</t>
    <rPh sb="0" eb="2">
      <t>レイワ</t>
    </rPh>
    <rPh sb="3" eb="5">
      <t>ネンド</t>
    </rPh>
    <rPh sb="4" eb="5">
      <t>ド</t>
    </rPh>
    <phoneticPr fontId="24"/>
  </si>
  <si>
    <t>令和3年度</t>
    <rPh sb="0" eb="2">
      <t>レイワ</t>
    </rPh>
    <rPh sb="3" eb="5">
      <t>ネンド</t>
    </rPh>
    <phoneticPr fontId="24"/>
  </si>
  <si>
    <t>令和４年度</t>
    <rPh sb="0" eb="2">
      <t>レイワ</t>
    </rPh>
    <rPh sb="3" eb="5">
      <t>ネンド</t>
    </rPh>
    <rPh sb="4" eb="5">
      <t>ド</t>
    </rPh>
    <phoneticPr fontId="24"/>
  </si>
  <si>
    <t>令和4年度</t>
    <rPh sb="0" eb="2">
      <t>レイワ</t>
    </rPh>
    <rPh sb="3" eb="5">
      <t>ネンド</t>
    </rPh>
    <rPh sb="4" eb="5">
      <t>ド</t>
    </rPh>
    <phoneticPr fontId="24"/>
  </si>
  <si>
    <t>令和4年度</t>
    <rPh sb="0" eb="2">
      <t>レイワ</t>
    </rPh>
    <rPh sb="3" eb="5">
      <t>ネンド</t>
    </rPh>
    <phoneticPr fontId="24"/>
  </si>
  <si>
    <t>ー</t>
    <phoneticPr fontId="24"/>
  </si>
  <si>
    <t>総数
（再掲を除く）</t>
    <phoneticPr fontId="24"/>
  </si>
  <si>
    <t>令和5年度</t>
    <rPh sb="0" eb="2">
      <t>レイワ</t>
    </rPh>
    <rPh sb="3" eb="5">
      <t>ネンド</t>
    </rPh>
    <rPh sb="4" eb="5">
      <t>ド</t>
    </rPh>
    <phoneticPr fontId="24"/>
  </si>
  <si>
    <t>ホテル・旅館</t>
    <rPh sb="4" eb="6">
      <t>リョカン</t>
    </rPh>
    <phoneticPr fontId="24"/>
  </si>
  <si>
    <t>-</t>
    <phoneticPr fontId="24"/>
  </si>
  <si>
    <t>令和5年度</t>
    <rPh sb="0" eb="2">
      <t>レイワ</t>
    </rPh>
    <rPh sb="3" eb="5">
      <t>ネンド</t>
    </rPh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</si>
</sst>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32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24"/>
      <name val="ＭＳ Ｐゴシック"/>
      <family val="3"/>
      <charset val="128"/>
    </font>
    <font>
      <sz val="10.5"/>
      <name val="Century"/>
      <family val="1"/>
    </font>
    <font>
      <sz val="14"/>
      <name val="ＭＳ 明朝"/>
      <family val="1"/>
      <charset val="128"/>
    </font>
    <font>
      <sz val="18"/>
      <name val="HGPｺﾞｼｯｸM"/>
      <family val="3"/>
      <charset val="128"/>
    </font>
    <font>
      <sz val="16"/>
      <name val="ＭＳ 明朝"/>
      <family val="1"/>
      <charset val="128"/>
    </font>
    <font>
      <sz val="11"/>
      <name val="Century"/>
      <family val="1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color theme="1"/>
      <name val="HGPｺﾞｼｯｸM"/>
      <family val="3"/>
      <charset val="128"/>
    </font>
    <font>
      <sz val="16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b/>
      <sz val="12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2"/>
      <color theme="1"/>
      <name val="ＭＳ Ｐ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7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 diagonalUp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/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 style="hair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5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183">
    <xf numFmtId="0" fontId="0" fillId="0" borderId="0" xfId="0"/>
    <xf numFmtId="0" fontId="0" fillId="0" borderId="0" xfId="0" applyFont="1"/>
    <xf numFmtId="0" fontId="18" fillId="0" borderId="0" xfId="0" applyFont="1" applyAlignment="1">
      <alignment horizontal="distributed" vertical="center" justifyLastLine="1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justify"/>
    </xf>
    <xf numFmtId="49" fontId="20" fillId="0" borderId="0" xfId="0" applyNumberFormat="1" applyFont="1" applyAlignment="1">
      <alignment horizontal="distributed" vertical="center" justifyLastLine="1"/>
    </xf>
    <xf numFmtId="49" fontId="21" fillId="0" borderId="0" xfId="0" applyNumberFormat="1" applyFont="1" applyAlignment="1">
      <alignment horizontal="distributed" vertical="center" justifyLastLine="1"/>
    </xf>
    <xf numFmtId="0" fontId="21" fillId="0" borderId="0" xfId="0" applyFont="1" applyAlignment="1">
      <alignment horizontal="distributed" vertical="center"/>
    </xf>
    <xf numFmtId="0" fontId="20" fillId="0" borderId="0" xfId="0" applyFont="1" applyAlignment="1">
      <alignment horizontal="distributed" vertical="center"/>
    </xf>
    <xf numFmtId="0" fontId="22" fillId="0" borderId="0" xfId="0" applyFont="1" applyAlignment="1">
      <alignment horizontal="justify"/>
    </xf>
    <xf numFmtId="0" fontId="20" fillId="0" borderId="0" xfId="0" applyFont="1" applyAlignment="1">
      <alignment horizontal="justify"/>
    </xf>
    <xf numFmtId="0" fontId="23" fillId="0" borderId="0" xfId="0" applyFont="1" applyAlignment="1">
      <alignment horizontal="justify"/>
    </xf>
    <xf numFmtId="0" fontId="26" fillId="0" borderId="0" xfId="0" applyFont="1" applyFill="1" applyAlignment="1">
      <alignment vertical="center"/>
    </xf>
    <xf numFmtId="0" fontId="27" fillId="0" borderId="0" xfId="0" applyFont="1" applyFill="1" applyAlignment="1">
      <alignment vertical="center"/>
    </xf>
    <xf numFmtId="0" fontId="28" fillId="0" borderId="0" xfId="0" applyFont="1" applyFill="1" applyAlignment="1">
      <alignment vertical="center"/>
    </xf>
    <xf numFmtId="0" fontId="29" fillId="0" borderId="0" xfId="0" applyFont="1" applyFill="1" applyAlignment="1">
      <alignment vertical="center"/>
    </xf>
    <xf numFmtId="41" fontId="30" fillId="0" borderId="11" xfId="0" applyNumberFormat="1" applyFont="1" applyFill="1" applyBorder="1" applyAlignment="1">
      <alignment vertical="center" shrinkToFit="1"/>
    </xf>
    <xf numFmtId="41" fontId="30" fillId="0" borderId="12" xfId="0" applyNumberFormat="1" applyFont="1" applyFill="1" applyBorder="1" applyAlignment="1">
      <alignment vertical="center" shrinkToFit="1"/>
    </xf>
    <xf numFmtId="41" fontId="30" fillId="0" borderId="13" xfId="0" applyNumberFormat="1" applyFont="1" applyFill="1" applyBorder="1" applyAlignment="1">
      <alignment vertical="center" shrinkToFit="1"/>
    </xf>
    <xf numFmtId="41" fontId="30" fillId="0" borderId="38" xfId="0" applyNumberFormat="1" applyFont="1" applyFill="1" applyBorder="1" applyAlignment="1">
      <alignment vertical="center" shrinkToFit="1"/>
    </xf>
    <xf numFmtId="41" fontId="30" fillId="0" borderId="14" xfId="0" applyNumberFormat="1" applyFont="1" applyFill="1" applyBorder="1" applyAlignment="1">
      <alignment vertical="center" shrinkToFit="1"/>
    </xf>
    <xf numFmtId="41" fontId="30" fillId="0" borderId="15" xfId="0" applyNumberFormat="1" applyFont="1" applyFill="1" applyBorder="1" applyAlignment="1">
      <alignment vertical="center" shrinkToFit="1"/>
    </xf>
    <xf numFmtId="41" fontId="30" fillId="0" borderId="16" xfId="0" applyNumberFormat="1" applyFont="1" applyFill="1" applyBorder="1" applyAlignment="1">
      <alignment vertical="center" shrinkToFit="1"/>
    </xf>
    <xf numFmtId="41" fontId="30" fillId="0" borderId="17" xfId="0" applyNumberFormat="1" applyFont="1" applyFill="1" applyBorder="1" applyAlignment="1">
      <alignment vertical="center" shrinkToFit="1"/>
    </xf>
    <xf numFmtId="0" fontId="30" fillId="0" borderId="10" xfId="0" applyFont="1" applyFill="1" applyBorder="1" applyAlignment="1">
      <alignment horizontal="distributed" vertical="center" wrapText="1" justifyLastLine="1"/>
    </xf>
    <xf numFmtId="41" fontId="30" fillId="0" borderId="16" xfId="0" applyNumberFormat="1" applyFont="1" applyFill="1" applyBorder="1" applyAlignment="1">
      <alignment horizontal="right" vertical="center" shrinkToFit="1"/>
    </xf>
    <xf numFmtId="41" fontId="30" fillId="0" borderId="40" xfId="0" applyNumberFormat="1" applyFont="1" applyFill="1" applyBorder="1" applyAlignment="1">
      <alignment vertical="center" shrinkToFit="1"/>
    </xf>
    <xf numFmtId="41" fontId="30" fillId="0" borderId="31" xfId="0" applyNumberFormat="1" applyFont="1" applyFill="1" applyBorder="1" applyAlignment="1">
      <alignment vertical="center" shrinkToFit="1"/>
    </xf>
    <xf numFmtId="41" fontId="30" fillId="0" borderId="19" xfId="0" applyNumberFormat="1" applyFont="1" applyFill="1" applyBorder="1" applyAlignment="1">
      <alignment vertical="center" shrinkToFit="1"/>
    </xf>
    <xf numFmtId="41" fontId="30" fillId="0" borderId="20" xfId="0" applyNumberFormat="1" applyFont="1" applyFill="1" applyBorder="1" applyAlignment="1">
      <alignment vertical="center" shrinkToFit="1"/>
    </xf>
    <xf numFmtId="41" fontId="30" fillId="0" borderId="19" xfId="0" applyNumberFormat="1" applyFont="1" applyFill="1" applyBorder="1" applyAlignment="1">
      <alignment horizontal="right" vertical="center" shrinkToFit="1"/>
    </xf>
    <xf numFmtId="41" fontId="30" fillId="0" borderId="20" xfId="0" applyNumberFormat="1" applyFont="1" applyFill="1" applyBorder="1" applyAlignment="1">
      <alignment horizontal="right" vertical="center" shrinkToFit="1"/>
    </xf>
    <xf numFmtId="41" fontId="30" fillId="0" borderId="17" xfId="0" applyNumberFormat="1" applyFont="1" applyFill="1" applyBorder="1" applyAlignment="1">
      <alignment horizontal="right" vertical="center" shrinkToFit="1"/>
    </xf>
    <xf numFmtId="41" fontId="30" fillId="0" borderId="21" xfId="0" applyNumberFormat="1" applyFont="1" applyFill="1" applyBorder="1" applyAlignment="1">
      <alignment horizontal="right" vertical="center" shrinkToFit="1"/>
    </xf>
    <xf numFmtId="41" fontId="30" fillId="0" borderId="22" xfId="0" applyNumberFormat="1" applyFont="1" applyFill="1" applyBorder="1" applyAlignment="1">
      <alignment horizontal="right" vertical="center" shrinkToFit="1"/>
    </xf>
    <xf numFmtId="41" fontId="30" fillId="0" borderId="16" xfId="0" quotePrefix="1" applyNumberFormat="1" applyFont="1" applyFill="1" applyBorder="1" applyAlignment="1">
      <alignment vertical="center" shrinkToFit="1"/>
    </xf>
    <xf numFmtId="41" fontId="30" fillId="0" borderId="23" xfId="0" applyNumberFormat="1" applyFont="1" applyFill="1" applyBorder="1" applyAlignment="1">
      <alignment vertical="center" shrinkToFit="1"/>
    </xf>
    <xf numFmtId="41" fontId="30" fillId="0" borderId="24" xfId="0" applyNumberFormat="1" applyFont="1" applyFill="1" applyBorder="1" applyAlignment="1">
      <alignment vertical="center" shrinkToFit="1"/>
    </xf>
    <xf numFmtId="41" fontId="30" fillId="0" borderId="25" xfId="0" applyNumberFormat="1" applyFont="1" applyFill="1" applyBorder="1" applyAlignment="1">
      <alignment vertical="center" shrinkToFit="1"/>
    </xf>
    <xf numFmtId="0" fontId="30" fillId="0" borderId="0" xfId="0" applyFont="1" applyFill="1" applyAlignment="1">
      <alignment vertical="center"/>
    </xf>
    <xf numFmtId="0" fontId="30" fillId="0" borderId="0" xfId="0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0" fontId="29" fillId="0" borderId="0" xfId="0" applyFont="1" applyFill="1" applyAlignment="1">
      <alignment horizontal="left" vertical="center"/>
    </xf>
    <xf numFmtId="41" fontId="30" fillId="0" borderId="26" xfId="0" applyNumberFormat="1" applyFont="1" applyFill="1" applyBorder="1" applyAlignment="1">
      <alignment vertical="center" shrinkToFit="1"/>
    </xf>
    <xf numFmtId="41" fontId="30" fillId="0" borderId="27" xfId="0" applyNumberFormat="1" applyFont="1" applyFill="1" applyBorder="1" applyAlignment="1">
      <alignment vertical="center" shrinkToFit="1"/>
    </xf>
    <xf numFmtId="41" fontId="30" fillId="0" borderId="28" xfId="0" applyNumberFormat="1" applyFont="1" applyFill="1" applyBorder="1" applyAlignment="1">
      <alignment vertical="center" shrinkToFit="1"/>
    </xf>
    <xf numFmtId="41" fontId="30" fillId="0" borderId="29" xfId="0" applyNumberFormat="1" applyFont="1" applyFill="1" applyBorder="1" applyAlignment="1">
      <alignment horizontal="right" vertical="center" shrinkToFit="1"/>
    </xf>
    <xf numFmtId="41" fontId="30" fillId="0" borderId="30" xfId="0" applyNumberFormat="1" applyFont="1" applyFill="1" applyBorder="1" applyAlignment="1">
      <alignment horizontal="right" vertical="center" shrinkToFit="1"/>
    </xf>
    <xf numFmtId="41" fontId="30" fillId="0" borderId="31" xfId="0" applyNumberFormat="1" applyFont="1" applyFill="1" applyBorder="1" applyAlignment="1">
      <alignment horizontal="right" vertical="center" shrinkToFit="1"/>
    </xf>
    <xf numFmtId="41" fontId="30" fillId="0" borderId="10" xfId="0" applyNumberFormat="1" applyFont="1" applyFill="1" applyBorder="1" applyAlignment="1">
      <alignment vertical="center" shrinkToFit="1"/>
    </xf>
    <xf numFmtId="41" fontId="30" fillId="0" borderId="10" xfId="0" applyNumberFormat="1" applyFont="1" applyFill="1" applyBorder="1" applyAlignment="1">
      <alignment horizontal="right" vertical="center" shrinkToFit="1"/>
    </xf>
    <xf numFmtId="41" fontId="30" fillId="0" borderId="32" xfId="0" applyNumberFormat="1" applyFont="1" applyFill="1" applyBorder="1" applyAlignment="1">
      <alignment horizontal="right" vertical="center" shrinkToFit="1"/>
    </xf>
    <xf numFmtId="41" fontId="30" fillId="0" borderId="33" xfId="0" applyNumberFormat="1" applyFont="1" applyFill="1" applyBorder="1" applyAlignment="1">
      <alignment vertical="center" shrinkToFit="1"/>
    </xf>
    <xf numFmtId="41" fontId="30" fillId="0" borderId="33" xfId="0" applyNumberFormat="1" applyFont="1" applyFill="1" applyBorder="1" applyAlignment="1">
      <alignment horizontal="right" vertical="center" shrinkToFit="1"/>
    </xf>
    <xf numFmtId="41" fontId="30" fillId="0" borderId="34" xfId="0" applyNumberFormat="1" applyFont="1" applyFill="1" applyBorder="1" applyAlignment="1">
      <alignment vertical="center" shrinkToFit="1"/>
    </xf>
    <xf numFmtId="41" fontId="30" fillId="0" borderId="15" xfId="0" applyNumberFormat="1" applyFont="1" applyFill="1" applyBorder="1" applyAlignment="1">
      <alignment horizontal="right" vertical="center" shrinkToFit="1"/>
    </xf>
    <xf numFmtId="41" fontId="30" fillId="0" borderId="34" xfId="0" applyNumberFormat="1" applyFont="1" applyFill="1" applyBorder="1" applyAlignment="1">
      <alignment horizontal="right" vertical="center" shrinkToFit="1"/>
    </xf>
    <xf numFmtId="41" fontId="30" fillId="0" borderId="36" xfId="0" applyNumberFormat="1" applyFont="1" applyFill="1" applyBorder="1" applyAlignment="1">
      <alignment vertical="center" shrinkToFit="1"/>
    </xf>
    <xf numFmtId="41" fontId="30" fillId="0" borderId="36" xfId="0" applyNumberFormat="1" applyFont="1" applyFill="1" applyBorder="1" applyAlignment="1">
      <alignment horizontal="right" vertical="center" shrinkToFit="1"/>
    </xf>
    <xf numFmtId="41" fontId="30" fillId="0" borderId="35" xfId="0" applyNumberFormat="1" applyFont="1" applyFill="1" applyBorder="1" applyAlignment="1">
      <alignment vertical="center" shrinkToFit="1"/>
    </xf>
    <xf numFmtId="41" fontId="30" fillId="0" borderId="37" xfId="0" applyNumberFormat="1" applyFont="1" applyFill="1" applyBorder="1" applyAlignment="1">
      <alignment horizontal="right" vertical="center" shrinkToFit="1"/>
    </xf>
    <xf numFmtId="41" fontId="30" fillId="0" borderId="23" xfId="0" applyNumberFormat="1" applyFont="1" applyFill="1" applyBorder="1" applyAlignment="1">
      <alignment horizontal="right" vertical="center" shrinkToFit="1"/>
    </xf>
    <xf numFmtId="41" fontId="30" fillId="0" borderId="25" xfId="0" applyNumberFormat="1" applyFont="1" applyFill="1" applyBorder="1" applyAlignment="1">
      <alignment horizontal="right" vertical="center" shrinkToFit="1"/>
    </xf>
    <xf numFmtId="0" fontId="31" fillId="0" borderId="0" xfId="0" applyFont="1" applyFill="1" applyAlignment="1">
      <alignment vertical="center"/>
    </xf>
    <xf numFmtId="0" fontId="18" fillId="0" borderId="39" xfId="0" applyFont="1" applyBorder="1" applyAlignment="1">
      <alignment horizontal="distributed" vertical="center" justifyLastLine="1"/>
    </xf>
    <xf numFmtId="0" fontId="30" fillId="0" borderId="40" xfId="0" applyFont="1" applyFill="1" applyBorder="1" applyAlignment="1">
      <alignment horizontal="distributed" vertical="center" wrapText="1" justifyLastLine="1"/>
    </xf>
    <xf numFmtId="0" fontId="30" fillId="0" borderId="10" xfId="0" applyFont="1" applyFill="1" applyBorder="1" applyAlignment="1">
      <alignment horizontal="distributed" vertical="center" wrapText="1" justifyLastLine="1"/>
    </xf>
    <xf numFmtId="0" fontId="30" fillId="0" borderId="32" xfId="0" applyFont="1" applyFill="1" applyBorder="1" applyAlignment="1">
      <alignment horizontal="distributed" vertical="distributed" textRotation="255" justifyLastLine="1"/>
    </xf>
    <xf numFmtId="0" fontId="30" fillId="0" borderId="15" xfId="0" applyFont="1" applyFill="1" applyBorder="1" applyAlignment="1">
      <alignment horizontal="distributed" vertical="distributed" textRotation="255" justifyLastLine="1"/>
    </xf>
    <xf numFmtId="0" fontId="30" fillId="0" borderId="41" xfId="0" applyFont="1" applyFill="1" applyBorder="1" applyAlignment="1">
      <alignment horizontal="distributed" vertical="center" wrapText="1" justifyLastLine="1"/>
    </xf>
    <xf numFmtId="0" fontId="30" fillId="0" borderId="42" xfId="0" applyFont="1" applyFill="1" applyBorder="1" applyAlignment="1">
      <alignment horizontal="distributed" vertical="center" wrapText="1" justifyLastLine="1"/>
    </xf>
    <xf numFmtId="0" fontId="30" fillId="0" borderId="36" xfId="0" applyFont="1" applyFill="1" applyBorder="1" applyAlignment="1">
      <alignment horizontal="distributed" vertical="distributed" textRotation="255" justifyLastLine="1"/>
    </xf>
    <xf numFmtId="0" fontId="30" fillId="0" borderId="32" xfId="0" applyFont="1" applyFill="1" applyBorder="1" applyAlignment="1">
      <alignment horizontal="center" vertical="distributed" textRotation="255" justifyLastLine="1"/>
    </xf>
    <xf numFmtId="0" fontId="30" fillId="0" borderId="36" xfId="0" applyFont="1" applyFill="1" applyBorder="1" applyAlignment="1">
      <alignment horizontal="center" vertical="distributed" textRotation="255" justifyLastLine="1"/>
    </xf>
    <xf numFmtId="0" fontId="30" fillId="0" borderId="34" xfId="0" applyFont="1" applyFill="1" applyBorder="1" applyAlignment="1">
      <alignment horizontal="center" vertical="center" textRotation="255" shrinkToFit="1"/>
    </xf>
    <xf numFmtId="0" fontId="30" fillId="0" borderId="37" xfId="0" applyFont="1" applyFill="1" applyBorder="1" applyAlignment="1">
      <alignment horizontal="center" vertical="center" textRotation="255" shrinkToFit="1"/>
    </xf>
    <xf numFmtId="0" fontId="30" fillId="0" borderId="25" xfId="0" applyFont="1" applyFill="1" applyBorder="1" applyAlignment="1">
      <alignment horizontal="center" vertical="center" textRotation="255" shrinkToFit="1"/>
    </xf>
    <xf numFmtId="0" fontId="30" fillId="0" borderId="11" xfId="0" applyFont="1" applyFill="1" applyBorder="1" applyAlignment="1">
      <alignment horizontal="distributed" vertical="center" wrapText="1" justifyLastLine="1"/>
    </xf>
    <xf numFmtId="0" fontId="30" fillId="0" borderId="13" xfId="0" applyFont="1" applyFill="1" applyBorder="1" applyAlignment="1">
      <alignment horizontal="distributed" vertical="center" wrapText="1" justifyLastLine="1"/>
    </xf>
    <xf numFmtId="0" fontId="30" fillId="0" borderId="15" xfId="0" applyFont="1" applyFill="1" applyBorder="1" applyAlignment="1">
      <alignment horizontal="center" vertical="distributed" textRotation="255" justifyLastLine="1"/>
    </xf>
    <xf numFmtId="0" fontId="30" fillId="0" borderId="45" xfId="0" applyFont="1" applyFill="1" applyBorder="1" applyAlignment="1">
      <alignment horizontal="distributed" vertical="center" wrapText="1" justifyLastLine="1"/>
    </xf>
    <xf numFmtId="0" fontId="30" fillId="0" borderId="12" xfId="0" applyFont="1" applyFill="1" applyBorder="1" applyAlignment="1">
      <alignment horizontal="distributed" vertical="center" wrapText="1" justifyLastLine="1"/>
    </xf>
    <xf numFmtId="0" fontId="30" fillId="0" borderId="23" xfId="0" applyFont="1" applyFill="1" applyBorder="1" applyAlignment="1">
      <alignment horizontal="center" vertical="distributed" textRotation="255" justifyLastLine="1"/>
    </xf>
    <xf numFmtId="0" fontId="30" fillId="0" borderId="33" xfId="0" applyFont="1" applyFill="1" applyBorder="1" applyAlignment="1">
      <alignment horizontal="center" vertical="center" textRotation="255" shrinkToFit="1"/>
    </xf>
    <xf numFmtId="0" fontId="30" fillId="0" borderId="35" xfId="0" applyFont="1" applyFill="1" applyBorder="1" applyAlignment="1">
      <alignment horizontal="center" vertical="center" textRotation="255" shrinkToFit="1"/>
    </xf>
    <xf numFmtId="0" fontId="30" fillId="0" borderId="24" xfId="0" applyFont="1" applyFill="1" applyBorder="1" applyAlignment="1">
      <alignment horizontal="center" vertical="center" textRotation="255" shrinkToFit="1"/>
    </xf>
    <xf numFmtId="0" fontId="30" fillId="0" borderId="33" xfId="0" applyFont="1" applyFill="1" applyBorder="1" applyAlignment="1">
      <alignment horizontal="center" vertical="distributed" textRotation="255" wrapText="1" justifyLastLine="1"/>
    </xf>
    <xf numFmtId="0" fontId="30" fillId="0" borderId="35" xfId="0" applyFont="1" applyFill="1" applyBorder="1" applyAlignment="1">
      <alignment horizontal="center" vertical="distributed" textRotation="255" wrapText="1" justifyLastLine="1"/>
    </xf>
    <xf numFmtId="0" fontId="30" fillId="0" borderId="24" xfId="0" applyFont="1" applyFill="1" applyBorder="1" applyAlignment="1">
      <alignment horizontal="center" vertical="distributed" textRotation="255" wrapText="1" justifyLastLine="1"/>
    </xf>
    <xf numFmtId="0" fontId="30" fillId="0" borderId="32" xfId="0" applyFont="1" applyFill="1" applyBorder="1" applyAlignment="1">
      <alignment horizontal="center" vertical="distributed" textRotation="255" wrapText="1" justifyLastLine="1"/>
    </xf>
    <xf numFmtId="0" fontId="30" fillId="0" borderId="36" xfId="0" applyFont="1" applyFill="1" applyBorder="1" applyAlignment="1">
      <alignment horizontal="center" vertical="distributed" textRotation="255" wrapText="1" justifyLastLine="1"/>
    </xf>
    <xf numFmtId="0" fontId="30" fillId="0" borderId="23" xfId="0" applyFont="1" applyFill="1" applyBorder="1" applyAlignment="1">
      <alignment horizontal="center" vertical="distributed" textRotation="255" wrapText="1" justifyLastLine="1"/>
    </xf>
    <xf numFmtId="0" fontId="30" fillId="0" borderId="46" xfId="0" applyFont="1" applyFill="1" applyBorder="1" applyAlignment="1">
      <alignment horizontal="center" vertical="distributed" textRotation="255" wrapText="1" justifyLastLine="1"/>
    </xf>
    <xf numFmtId="0" fontId="30" fillId="0" borderId="47" xfId="0" applyFont="1" applyFill="1" applyBorder="1" applyAlignment="1">
      <alignment horizontal="center" vertical="distributed" textRotation="255" wrapText="1" justifyLastLine="1"/>
    </xf>
    <xf numFmtId="0" fontId="30" fillId="0" borderId="48" xfId="0" applyFont="1" applyFill="1" applyBorder="1" applyAlignment="1">
      <alignment horizontal="center" vertical="distributed" textRotation="255" wrapText="1" justifyLastLine="1"/>
    </xf>
    <xf numFmtId="0" fontId="26" fillId="0" borderId="0" xfId="0" applyFont="1" applyFill="1" applyAlignment="1">
      <alignment vertical="center"/>
    </xf>
    <xf numFmtId="0" fontId="30" fillId="0" borderId="68" xfId="0" applyFont="1" applyFill="1" applyBorder="1" applyAlignment="1">
      <alignment horizontal="center" vertical="distributed" textRotation="255" justifyLastLine="1"/>
    </xf>
    <xf numFmtId="0" fontId="30" fillId="0" borderId="46" xfId="0" applyFont="1" applyFill="1" applyBorder="1" applyAlignment="1">
      <alignment horizontal="center" vertical="distributed" textRotation="255" justifyLastLine="1"/>
    </xf>
    <xf numFmtId="0" fontId="30" fillId="0" borderId="69" xfId="0" applyFont="1" applyFill="1" applyBorder="1" applyAlignment="1">
      <alignment horizontal="center" vertical="distributed" textRotation="255" justifyLastLine="1"/>
    </xf>
    <xf numFmtId="0" fontId="30" fillId="0" borderId="47" xfId="0" applyFont="1" applyFill="1" applyBorder="1" applyAlignment="1">
      <alignment horizontal="center" vertical="distributed" textRotation="255" justifyLastLine="1"/>
    </xf>
    <xf numFmtId="0" fontId="30" fillId="0" borderId="18" xfId="0" applyFont="1" applyFill="1" applyBorder="1" applyAlignment="1">
      <alignment horizontal="center" vertical="distributed" textRotation="255" justifyLastLine="1"/>
    </xf>
    <xf numFmtId="0" fontId="30" fillId="0" borderId="29" xfId="0" applyFont="1" applyFill="1" applyBorder="1" applyAlignment="1">
      <alignment horizontal="center" vertical="distributed" textRotation="255" justifyLastLine="1"/>
    </xf>
    <xf numFmtId="0" fontId="30" fillId="0" borderId="34" xfId="0" applyFont="1" applyFill="1" applyBorder="1" applyAlignment="1">
      <alignment horizontal="center" vertical="distributed" textRotation="255" justifyLastLine="1"/>
    </xf>
    <xf numFmtId="0" fontId="30" fillId="0" borderId="37" xfId="0" applyFont="1" applyFill="1" applyBorder="1" applyAlignment="1">
      <alignment horizontal="center" vertical="distributed" textRotation="255" justifyLastLine="1"/>
    </xf>
    <xf numFmtId="0" fontId="30" fillId="0" borderId="25" xfId="0" applyFont="1" applyFill="1" applyBorder="1" applyAlignment="1">
      <alignment horizontal="center" vertical="distributed" textRotation="255" justifyLastLine="1"/>
    </xf>
    <xf numFmtId="0" fontId="30" fillId="0" borderId="33" xfId="0" applyFont="1" applyFill="1" applyBorder="1" applyAlignment="1">
      <alignment horizontal="center" vertical="distributed" textRotation="255" justifyLastLine="1"/>
    </xf>
    <xf numFmtId="0" fontId="30" fillId="0" borderId="35" xfId="0" applyFont="1" applyFill="1" applyBorder="1" applyAlignment="1">
      <alignment horizontal="center" vertical="distributed" textRotation="255" justifyLastLine="1"/>
    </xf>
    <xf numFmtId="0" fontId="30" fillId="0" borderId="24" xfId="0" applyFont="1" applyFill="1" applyBorder="1" applyAlignment="1">
      <alignment horizontal="center" vertical="distributed" textRotation="255" justifyLastLine="1"/>
    </xf>
    <xf numFmtId="0" fontId="30" fillId="0" borderId="50" xfId="0" applyFont="1" applyFill="1" applyBorder="1" applyAlignment="1">
      <alignment horizontal="distributed" vertical="center" wrapText="1" justifyLastLine="1"/>
    </xf>
    <xf numFmtId="0" fontId="30" fillId="0" borderId="39" xfId="0" applyFont="1" applyFill="1" applyBorder="1" applyAlignment="1">
      <alignment horizontal="distributed" vertical="center" justifyLastLine="1"/>
    </xf>
    <xf numFmtId="0" fontId="30" fillId="0" borderId="51" xfId="0" applyFont="1" applyFill="1" applyBorder="1" applyAlignment="1">
      <alignment horizontal="distributed" vertical="center" justifyLastLine="1"/>
    </xf>
    <xf numFmtId="0" fontId="30" fillId="0" borderId="70" xfId="0" applyFont="1" applyFill="1" applyBorder="1" applyAlignment="1">
      <alignment horizontal="center" vertical="distributed" textRotation="255" justifyLastLine="1"/>
    </xf>
    <xf numFmtId="0" fontId="30" fillId="0" borderId="14" xfId="0" applyFont="1" applyFill="1" applyBorder="1" applyAlignment="1">
      <alignment horizontal="distributed" vertical="center" justifyLastLine="1"/>
    </xf>
    <xf numFmtId="0" fontId="30" fillId="0" borderId="44" xfId="0" applyFont="1" applyFill="1" applyBorder="1" applyAlignment="1">
      <alignment horizontal="distributed" vertical="center" justifyLastLine="1"/>
    </xf>
    <xf numFmtId="0" fontId="30" fillId="0" borderId="71" xfId="0" applyFont="1" applyFill="1" applyBorder="1" applyAlignment="1">
      <alignment horizontal="distributed" vertical="center" justifyLastLine="1"/>
    </xf>
    <xf numFmtId="0" fontId="30" fillId="0" borderId="54" xfId="0" applyFont="1" applyFill="1" applyBorder="1" applyAlignment="1">
      <alignment horizontal="distributed" vertical="center" justifyLastLine="1"/>
    </xf>
    <xf numFmtId="0" fontId="30" fillId="0" borderId="68" xfId="0" applyFont="1" applyFill="1" applyBorder="1" applyAlignment="1">
      <alignment horizontal="distributed" vertical="center" wrapText="1" justifyLastLine="1"/>
    </xf>
    <xf numFmtId="0" fontId="30" fillId="0" borderId="72" xfId="0" applyFont="1" applyFill="1" applyBorder="1" applyAlignment="1">
      <alignment horizontal="distributed" vertical="center" wrapText="1" justifyLastLine="1"/>
    </xf>
    <xf numFmtId="0" fontId="30" fillId="0" borderId="18" xfId="0" applyFont="1" applyFill="1" applyBorder="1" applyAlignment="1">
      <alignment horizontal="distributed" vertical="center" wrapText="1" justifyLastLine="1"/>
    </xf>
    <xf numFmtId="0" fontId="30" fillId="0" borderId="73" xfId="0" applyFont="1" applyFill="1" applyBorder="1" applyAlignment="1">
      <alignment horizontal="distributed" vertical="center" wrapText="1" justifyLastLine="1"/>
    </xf>
    <xf numFmtId="0" fontId="30" fillId="0" borderId="34" xfId="0" applyFont="1" applyFill="1" applyBorder="1" applyAlignment="1">
      <alignment horizontal="justify" vertical="center" wrapText="1"/>
    </xf>
    <xf numFmtId="0" fontId="30" fillId="0" borderId="37" xfId="0" applyFont="1" applyFill="1" applyBorder="1" applyAlignment="1">
      <alignment horizontal="justify" vertical="center" wrapText="1"/>
    </xf>
    <xf numFmtId="0" fontId="30" fillId="0" borderId="25" xfId="0" applyFont="1" applyFill="1" applyBorder="1" applyAlignment="1">
      <alignment horizontal="justify" vertical="center" wrapText="1"/>
    </xf>
    <xf numFmtId="0" fontId="30" fillId="0" borderId="38" xfId="0" applyFont="1" applyFill="1" applyBorder="1" applyAlignment="1">
      <alignment horizontal="center" vertical="center" wrapText="1"/>
    </xf>
    <xf numFmtId="0" fontId="30" fillId="0" borderId="43" xfId="0" applyFont="1" applyFill="1" applyBorder="1" applyAlignment="1">
      <alignment horizontal="center" vertical="center" wrapText="1"/>
    </xf>
    <xf numFmtId="0" fontId="30" fillId="0" borderId="44" xfId="0" applyFont="1" applyFill="1" applyBorder="1" applyAlignment="1">
      <alignment horizontal="center" vertical="center" wrapText="1"/>
    </xf>
    <xf numFmtId="0" fontId="30" fillId="0" borderId="60" xfId="0" applyFont="1" applyFill="1" applyBorder="1" applyAlignment="1">
      <alignment horizontal="center" vertical="center" wrapText="1"/>
    </xf>
    <xf numFmtId="0" fontId="30" fillId="0" borderId="61" xfId="0" applyFont="1" applyFill="1" applyBorder="1" applyAlignment="1">
      <alignment horizontal="center" vertical="center" wrapText="1"/>
    </xf>
    <xf numFmtId="0" fontId="30" fillId="0" borderId="62" xfId="0" applyFont="1" applyFill="1" applyBorder="1" applyAlignment="1">
      <alignment horizontal="center" vertical="center" wrapText="1"/>
    </xf>
    <xf numFmtId="0" fontId="30" fillId="0" borderId="63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0" fillId="0" borderId="64" xfId="0" applyFont="1" applyFill="1" applyBorder="1" applyAlignment="1">
      <alignment horizontal="center" vertical="center" wrapText="1"/>
    </xf>
    <xf numFmtId="0" fontId="30" fillId="0" borderId="65" xfId="0" applyFont="1" applyFill="1" applyBorder="1" applyAlignment="1">
      <alignment horizontal="center" vertical="center" wrapText="1"/>
    </xf>
    <xf numFmtId="0" fontId="30" fillId="0" borderId="66" xfId="0" applyFont="1" applyFill="1" applyBorder="1" applyAlignment="1">
      <alignment horizontal="center" vertical="center" wrapText="1"/>
    </xf>
    <xf numFmtId="0" fontId="30" fillId="0" borderId="67" xfId="0" applyFont="1" applyFill="1" applyBorder="1" applyAlignment="1">
      <alignment horizontal="center" vertical="center" wrapText="1"/>
    </xf>
    <xf numFmtId="0" fontId="30" fillId="0" borderId="41" xfId="0" applyNumberFormat="1" applyFont="1" applyFill="1" applyBorder="1" applyAlignment="1">
      <alignment horizontal="center" vertical="center" justifyLastLine="1"/>
    </xf>
    <xf numFmtId="0" fontId="30" fillId="0" borderId="55" xfId="0" applyNumberFormat="1" applyFont="1" applyFill="1" applyBorder="1" applyAlignment="1">
      <alignment horizontal="center" vertical="center" justifyLastLine="1"/>
    </xf>
    <xf numFmtId="0" fontId="30" fillId="0" borderId="42" xfId="0" applyNumberFormat="1" applyFont="1" applyFill="1" applyBorder="1" applyAlignment="1">
      <alignment horizontal="center" vertical="center" justifyLastLine="1"/>
    </xf>
    <xf numFmtId="0" fontId="28" fillId="0" borderId="56" xfId="0" applyFont="1" applyFill="1" applyBorder="1" applyAlignment="1">
      <alignment horizontal="right" vertical="center"/>
    </xf>
    <xf numFmtId="0" fontId="28" fillId="0" borderId="57" xfId="0" applyFont="1" applyFill="1" applyBorder="1" applyAlignment="1">
      <alignment horizontal="right" vertical="center"/>
    </xf>
    <xf numFmtId="0" fontId="28" fillId="0" borderId="58" xfId="0" applyFont="1" applyFill="1" applyBorder="1" applyAlignment="1">
      <alignment horizontal="right" vertical="center"/>
    </xf>
    <xf numFmtId="0" fontId="28" fillId="0" borderId="59" xfId="0" applyFont="1" applyFill="1" applyBorder="1" applyAlignment="1">
      <alignment horizontal="right" vertical="center"/>
    </xf>
    <xf numFmtId="0" fontId="28" fillId="0" borderId="55" xfId="0" applyFont="1" applyFill="1" applyBorder="1" applyAlignment="1">
      <alignment horizontal="right" vertical="center"/>
    </xf>
    <xf numFmtId="0" fontId="28" fillId="0" borderId="42" xfId="0" applyFont="1" applyFill="1" applyBorder="1" applyAlignment="1">
      <alignment horizontal="right" vertical="center"/>
    </xf>
    <xf numFmtId="0" fontId="30" fillId="0" borderId="40" xfId="0" applyNumberFormat="1" applyFont="1" applyFill="1" applyBorder="1" applyAlignment="1">
      <alignment horizontal="center" vertical="center" shrinkToFit="1"/>
    </xf>
    <xf numFmtId="0" fontId="30" fillId="0" borderId="31" xfId="0" applyNumberFormat="1" applyFont="1" applyFill="1" applyBorder="1" applyAlignment="1">
      <alignment horizontal="center" vertical="center" shrinkToFit="1"/>
    </xf>
    <xf numFmtId="0" fontId="30" fillId="0" borderId="10" xfId="0" applyNumberFormat="1" applyFont="1" applyFill="1" applyBorder="1" applyAlignment="1">
      <alignment horizontal="center" vertical="center" shrinkToFit="1"/>
    </xf>
    <xf numFmtId="0" fontId="28" fillId="0" borderId="52" xfId="0" applyFont="1" applyFill="1" applyBorder="1" applyAlignment="1">
      <alignment horizontal="right" vertical="center"/>
    </xf>
    <xf numFmtId="0" fontId="28" fillId="0" borderId="53" xfId="0" applyFont="1" applyFill="1" applyBorder="1" applyAlignment="1">
      <alignment horizontal="right" vertical="center"/>
    </xf>
    <xf numFmtId="0" fontId="28" fillId="0" borderId="54" xfId="0" applyFont="1" applyFill="1" applyBorder="1" applyAlignment="1">
      <alignment horizontal="right" vertical="center"/>
    </xf>
    <xf numFmtId="0" fontId="28" fillId="0" borderId="30" xfId="0" applyFont="1" applyFill="1" applyBorder="1" applyAlignment="1">
      <alignment horizontal="right" vertical="center"/>
    </xf>
    <xf numFmtId="0" fontId="28" fillId="0" borderId="31" xfId="0" applyFont="1" applyFill="1" applyBorder="1" applyAlignment="1">
      <alignment horizontal="right" vertical="center"/>
    </xf>
    <xf numFmtId="0" fontId="28" fillId="0" borderId="10" xfId="0" applyFont="1" applyFill="1" applyBorder="1" applyAlignment="1">
      <alignment horizontal="right" vertical="center"/>
    </xf>
    <xf numFmtId="0" fontId="30" fillId="0" borderId="40" xfId="0" applyNumberFormat="1" applyFont="1" applyFill="1" applyBorder="1" applyAlignment="1">
      <alignment horizontal="center" vertical="center" wrapText="1" justifyLastLine="1"/>
    </xf>
    <xf numFmtId="0" fontId="30" fillId="0" borderId="31" xfId="0" applyNumberFormat="1" applyFont="1" applyFill="1" applyBorder="1" applyAlignment="1">
      <alignment horizontal="center" vertical="center" wrapText="1" justifyLastLine="1"/>
    </xf>
    <xf numFmtId="0" fontId="30" fillId="0" borderId="10" xfId="0" applyNumberFormat="1" applyFont="1" applyFill="1" applyBorder="1" applyAlignment="1">
      <alignment horizontal="center" vertical="center" wrapText="1" justifyLastLine="1"/>
    </xf>
    <xf numFmtId="41" fontId="28" fillId="0" borderId="52" xfId="0" applyNumberFormat="1" applyFont="1" applyFill="1" applyBorder="1" applyAlignment="1">
      <alignment horizontal="right" vertical="center"/>
    </xf>
    <xf numFmtId="41" fontId="28" fillId="0" borderId="53" xfId="0" applyNumberFormat="1" applyFont="1" applyFill="1" applyBorder="1" applyAlignment="1">
      <alignment horizontal="right" vertical="center"/>
    </xf>
    <xf numFmtId="41" fontId="28" fillId="0" borderId="54" xfId="0" applyNumberFormat="1" applyFont="1" applyFill="1" applyBorder="1" applyAlignment="1">
      <alignment horizontal="right" vertical="center"/>
    </xf>
    <xf numFmtId="41" fontId="28" fillId="0" borderId="30" xfId="0" applyNumberFormat="1" applyFont="1" applyFill="1" applyBorder="1" applyAlignment="1">
      <alignment horizontal="right" vertical="center"/>
    </xf>
    <xf numFmtId="41" fontId="28" fillId="0" borderId="31" xfId="0" applyNumberFormat="1" applyFont="1" applyFill="1" applyBorder="1" applyAlignment="1">
      <alignment horizontal="right" vertical="center"/>
    </xf>
    <xf numFmtId="41" fontId="28" fillId="0" borderId="10" xfId="0" applyNumberFormat="1" applyFont="1" applyFill="1" applyBorder="1" applyAlignment="1">
      <alignment horizontal="right" vertical="center"/>
    </xf>
    <xf numFmtId="0" fontId="30" fillId="0" borderId="40" xfId="0" applyNumberFormat="1" applyFont="1" applyFill="1" applyBorder="1" applyAlignment="1">
      <alignment horizontal="center" vertical="center" justifyLastLine="1"/>
    </xf>
    <xf numFmtId="0" fontId="30" fillId="0" borderId="31" xfId="0" applyNumberFormat="1" applyFont="1" applyFill="1" applyBorder="1" applyAlignment="1">
      <alignment horizontal="center" vertical="center" justifyLastLine="1"/>
    </xf>
    <xf numFmtId="0" fontId="30" fillId="0" borderId="10" xfId="0" applyNumberFormat="1" applyFont="1" applyFill="1" applyBorder="1" applyAlignment="1">
      <alignment horizontal="center" vertical="center" justifyLastLine="1"/>
    </xf>
    <xf numFmtId="0" fontId="30" fillId="0" borderId="15" xfId="0" applyNumberFormat="1" applyFont="1" applyFill="1" applyBorder="1" applyAlignment="1">
      <alignment horizontal="center" vertical="center" justifyLastLine="1"/>
    </xf>
    <xf numFmtId="0" fontId="30" fillId="0" borderId="16" xfId="0" applyNumberFormat="1" applyFont="1" applyFill="1" applyBorder="1" applyAlignment="1">
      <alignment horizontal="center" vertical="center" justifyLastLine="1"/>
    </xf>
    <xf numFmtId="0" fontId="30" fillId="0" borderId="17" xfId="0" applyNumberFormat="1" applyFont="1" applyFill="1" applyBorder="1" applyAlignment="1">
      <alignment horizontal="center" vertical="center" justifyLastLine="1"/>
    </xf>
    <xf numFmtId="0" fontId="28" fillId="0" borderId="38" xfId="0" applyFont="1" applyFill="1" applyBorder="1" applyAlignment="1">
      <alignment horizontal="right" vertical="center"/>
    </xf>
    <xf numFmtId="0" fontId="28" fillId="0" borderId="43" xfId="0" applyFont="1" applyFill="1" applyBorder="1" applyAlignment="1">
      <alignment horizontal="right" vertical="center"/>
    </xf>
    <xf numFmtId="0" fontId="28" fillId="0" borderId="44" xfId="0" applyFont="1" applyFill="1" applyBorder="1" applyAlignment="1">
      <alignment horizontal="right" vertical="center"/>
    </xf>
    <xf numFmtId="0" fontId="28" fillId="0" borderId="29" xfId="0" applyFont="1" applyFill="1" applyBorder="1" applyAlignment="1">
      <alignment horizontal="right" vertical="center"/>
    </xf>
    <xf numFmtId="0" fontId="28" fillId="0" borderId="16" xfId="0" applyFont="1" applyFill="1" applyBorder="1" applyAlignment="1">
      <alignment horizontal="right" vertical="center"/>
    </xf>
    <xf numFmtId="0" fontId="28" fillId="0" borderId="17" xfId="0" applyFont="1" applyFill="1" applyBorder="1" applyAlignment="1">
      <alignment horizontal="right" vertical="center"/>
    </xf>
    <xf numFmtId="0" fontId="28" fillId="0" borderId="51" xfId="0" applyFont="1" applyFill="1" applyBorder="1" applyAlignment="1">
      <alignment horizontal="center" vertical="center"/>
    </xf>
    <xf numFmtId="0" fontId="28" fillId="0" borderId="49" xfId="0" applyFont="1" applyFill="1" applyBorder="1" applyAlignment="1">
      <alignment horizontal="center" vertical="center"/>
    </xf>
    <xf numFmtId="0" fontId="30" fillId="0" borderId="49" xfId="0" applyNumberFormat="1" applyFont="1" applyFill="1" applyBorder="1" applyAlignment="1">
      <alignment horizontal="center" vertical="center" justifyLastLine="1"/>
    </xf>
    <xf numFmtId="0" fontId="28" fillId="0" borderId="50" xfId="0" applyFont="1" applyFill="1" applyBorder="1" applyAlignment="1">
      <alignment horizontal="right" vertical="center"/>
    </xf>
    <xf numFmtId="0" fontId="28" fillId="0" borderId="39" xfId="0" applyFont="1" applyFill="1" applyBorder="1" applyAlignment="1">
      <alignment horizontal="right" vertical="center"/>
    </xf>
    <xf numFmtId="0" fontId="28" fillId="0" borderId="51" xfId="0" applyFont="1" applyFill="1" applyBorder="1" applyAlignment="1">
      <alignment horizontal="right" vertical="center"/>
    </xf>
    <xf numFmtId="0" fontId="29" fillId="0" borderId="0" xfId="0" applyFont="1" applyFill="1" applyAlignment="1">
      <alignment horizontal="justify" vertical="center"/>
    </xf>
    <xf numFmtId="0" fontId="28" fillId="0" borderId="50" xfId="0" applyFont="1" applyFill="1" applyBorder="1" applyAlignment="1">
      <alignment horizontal="center" vertical="center"/>
    </xf>
    <xf numFmtId="0" fontId="28" fillId="0" borderId="39" xfId="0" applyFont="1" applyFill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17"/>
  <sheetViews>
    <sheetView showGridLines="0" view="pageBreakPreview" topLeftCell="A9" zoomScaleNormal="100" zoomScaleSheetLayoutView="100" workbookViewId="0">
      <selection activeCell="B6" sqref="B6"/>
    </sheetView>
  </sheetViews>
  <sheetFormatPr defaultColWidth="9" defaultRowHeight="40" customHeight="1" x14ac:dyDescent="0.2"/>
  <cols>
    <col min="1" max="1" width="10.6328125" style="1" customWidth="1"/>
    <col min="2" max="2" width="7.6328125" style="1" customWidth="1"/>
    <col min="3" max="3" width="9.453125" style="1" customWidth="1"/>
    <col min="4" max="4" width="40.6328125" style="1" customWidth="1"/>
    <col min="5" max="5" width="7.6328125" style="1" customWidth="1"/>
    <col min="6" max="6" width="10.6328125" style="1" customWidth="1"/>
    <col min="7" max="7" width="9" style="1" bestFit="1"/>
    <col min="8" max="16384" width="9" style="1"/>
  </cols>
  <sheetData>
    <row r="1" spans="2:6" ht="40" customHeight="1" x14ac:dyDescent="0.3">
      <c r="D1" s="3"/>
      <c r="E1" s="3"/>
    </row>
    <row r="2" spans="2:6" ht="40" customHeight="1" x14ac:dyDescent="0.3">
      <c r="D2" s="3"/>
      <c r="E2" s="3"/>
    </row>
    <row r="3" spans="2:6" ht="40" customHeight="1" x14ac:dyDescent="0.3">
      <c r="D3" s="3"/>
      <c r="E3" s="3"/>
    </row>
    <row r="4" spans="2:6" s="2" customFormat="1" ht="60" customHeight="1" x14ac:dyDescent="0.2">
      <c r="B4" s="64" t="s">
        <v>1</v>
      </c>
      <c r="C4" s="64"/>
      <c r="D4" s="64"/>
      <c r="E4" s="64"/>
    </row>
    <row r="5" spans="2:6" ht="40" customHeight="1" x14ac:dyDescent="0.3">
      <c r="D5" s="4"/>
      <c r="E5" s="4"/>
    </row>
    <row r="6" spans="2:6" ht="40" customHeight="1" x14ac:dyDescent="0.3">
      <c r="B6" s="5"/>
      <c r="C6" s="6" t="s">
        <v>4</v>
      </c>
      <c r="D6" s="7" t="s">
        <v>60</v>
      </c>
      <c r="E6" s="8"/>
      <c r="F6" s="9"/>
    </row>
    <row r="7" spans="2:6" ht="40" customHeight="1" x14ac:dyDescent="0.3">
      <c r="B7" s="5"/>
      <c r="C7" s="6" t="s">
        <v>2</v>
      </c>
      <c r="D7" s="7" t="s">
        <v>5</v>
      </c>
      <c r="E7" s="8"/>
      <c r="F7" s="9"/>
    </row>
    <row r="8" spans="2:6" ht="40" customHeight="1" x14ac:dyDescent="0.3">
      <c r="B8" s="5"/>
      <c r="C8" s="6" t="s">
        <v>7</v>
      </c>
      <c r="D8" s="7" t="s">
        <v>6</v>
      </c>
      <c r="E8" s="8"/>
      <c r="F8" s="9"/>
    </row>
    <row r="9" spans="2:6" ht="40" customHeight="1" x14ac:dyDescent="0.3">
      <c r="B9" s="5"/>
      <c r="C9" s="6" t="s">
        <v>11</v>
      </c>
      <c r="D9" s="7" t="s">
        <v>9</v>
      </c>
      <c r="E9" s="8"/>
      <c r="F9" s="9"/>
    </row>
    <row r="10" spans="2:6" ht="45" customHeight="1" x14ac:dyDescent="0.3">
      <c r="B10" s="5"/>
      <c r="C10" s="6" t="s">
        <v>12</v>
      </c>
      <c r="D10" s="7" t="s">
        <v>13</v>
      </c>
      <c r="E10" s="8"/>
      <c r="F10" s="9"/>
    </row>
    <row r="11" spans="2:6" ht="40" customHeight="1" x14ac:dyDescent="0.25">
      <c r="C11" s="6" t="s">
        <v>3</v>
      </c>
      <c r="D11" s="7" t="s">
        <v>14</v>
      </c>
      <c r="E11" s="10"/>
    </row>
    <row r="12" spans="2:6" ht="40" customHeight="1" x14ac:dyDescent="0.3">
      <c r="D12" s="11"/>
      <c r="E12" s="11"/>
    </row>
    <row r="13" spans="2:6" ht="40" customHeight="1" x14ac:dyDescent="0.3">
      <c r="D13" s="11"/>
      <c r="E13" s="11"/>
    </row>
    <row r="14" spans="2:6" ht="40" customHeight="1" x14ac:dyDescent="0.3">
      <c r="D14" s="11"/>
      <c r="E14" s="11"/>
    </row>
    <row r="15" spans="2:6" ht="40" customHeight="1" x14ac:dyDescent="0.3">
      <c r="D15" s="11"/>
      <c r="E15" s="11"/>
    </row>
    <row r="16" spans="2:6" ht="40" customHeight="1" x14ac:dyDescent="0.3">
      <c r="D16" s="11"/>
      <c r="E16" s="11"/>
    </row>
    <row r="17" spans="4:5" ht="40" customHeight="1" x14ac:dyDescent="0.3">
      <c r="D17" s="11"/>
      <c r="E17" s="11"/>
    </row>
  </sheetData>
  <mergeCells count="1">
    <mergeCell ref="B4:E4"/>
  </mergeCells>
  <phoneticPr fontId="24"/>
  <pageMargins left="0.78740157480314965" right="0.78740157480314965" top="0.98425196850393704" bottom="0.98425196850393704" header="0.51181102362204722" footer="0.51181102362204722"/>
  <pageSetup paperSize="9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41"/>
  <sheetViews>
    <sheetView showGridLines="0" view="pageBreakPreview" zoomScaleNormal="100" zoomScaleSheetLayoutView="100" workbookViewId="0">
      <selection activeCell="K5" sqref="K5:K9"/>
    </sheetView>
  </sheetViews>
  <sheetFormatPr defaultColWidth="9" defaultRowHeight="15" customHeight="1" x14ac:dyDescent="0.2"/>
  <cols>
    <col min="1" max="1" width="1.6328125" style="14" customWidth="1"/>
    <col min="2" max="2" width="3.453125" style="14" bestFit="1" customWidth="1"/>
    <col min="3" max="3" width="16.08984375" style="14" bestFit="1" customWidth="1"/>
    <col min="4" max="4" width="6.90625" style="14" customWidth="1"/>
    <col min="5" max="5" width="4.6328125" style="14" customWidth="1"/>
    <col min="6" max="6" width="6.08984375" style="14" customWidth="1"/>
    <col min="7" max="7" width="5.90625" style="14" bestFit="1" customWidth="1"/>
    <col min="8" max="8" width="6.90625" style="14" customWidth="1"/>
    <col min="9" max="9" width="4.6328125" style="14" customWidth="1"/>
    <col min="10" max="11" width="5" style="14" customWidth="1"/>
    <col min="12" max="12" width="6.08984375" style="14" customWidth="1"/>
    <col min="13" max="13" width="4.6328125" style="14" customWidth="1"/>
    <col min="14" max="15" width="5" style="14" customWidth="1"/>
    <col min="16" max="16" width="6.08984375" style="14" customWidth="1"/>
    <col min="17" max="17" width="4.6328125" style="14" customWidth="1"/>
    <col min="18" max="19" width="5" style="14" customWidth="1"/>
    <col min="20" max="20" width="5.08984375" style="14" customWidth="1"/>
    <col min="21" max="16384" width="9" style="14"/>
  </cols>
  <sheetData>
    <row r="1" spans="1:19" ht="19" x14ac:dyDescent="0.2">
      <c r="A1" s="95" t="s">
        <v>15</v>
      </c>
      <c r="B1" s="95"/>
      <c r="C1" s="95"/>
      <c r="D1" s="12"/>
      <c r="E1" s="12"/>
      <c r="F1" s="12"/>
      <c r="G1" s="12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19" ht="15.75" customHeight="1" x14ac:dyDescent="0.2">
      <c r="A2" s="15" t="s">
        <v>15</v>
      </c>
      <c r="B2" s="15"/>
      <c r="C2" s="15"/>
      <c r="D2" s="15"/>
      <c r="E2" s="15"/>
      <c r="F2" s="15"/>
      <c r="G2" s="15"/>
    </row>
    <row r="3" spans="1:19" ht="15" customHeight="1" x14ac:dyDescent="0.2">
      <c r="A3" s="15"/>
      <c r="B3" s="15" t="s">
        <v>16</v>
      </c>
      <c r="D3" s="15"/>
      <c r="E3" s="15"/>
      <c r="F3" s="15"/>
      <c r="G3" s="15"/>
    </row>
    <row r="4" spans="1:19" ht="20.25" customHeight="1" x14ac:dyDescent="0.2">
      <c r="B4" s="77" t="s">
        <v>17</v>
      </c>
      <c r="C4" s="78"/>
      <c r="D4" s="80" t="s">
        <v>74</v>
      </c>
      <c r="E4" s="81"/>
      <c r="F4" s="81"/>
      <c r="G4" s="78"/>
      <c r="H4" s="80" t="s">
        <v>80</v>
      </c>
      <c r="I4" s="81"/>
      <c r="J4" s="81"/>
      <c r="K4" s="78"/>
      <c r="L4" s="80" t="s">
        <v>82</v>
      </c>
      <c r="M4" s="81"/>
      <c r="N4" s="81"/>
      <c r="O4" s="78"/>
      <c r="P4" s="80" t="s">
        <v>87</v>
      </c>
      <c r="Q4" s="81"/>
      <c r="R4" s="81"/>
      <c r="S4" s="78"/>
    </row>
    <row r="5" spans="1:19" ht="20.25" customHeight="1" x14ac:dyDescent="0.2">
      <c r="B5" s="65"/>
      <c r="C5" s="66"/>
      <c r="D5" s="72" t="s">
        <v>21</v>
      </c>
      <c r="E5" s="83" t="s">
        <v>23</v>
      </c>
      <c r="F5" s="86" t="s">
        <v>24</v>
      </c>
      <c r="G5" s="74" t="s">
        <v>25</v>
      </c>
      <c r="H5" s="89" t="s">
        <v>21</v>
      </c>
      <c r="I5" s="83" t="s">
        <v>23</v>
      </c>
      <c r="J5" s="86" t="s">
        <v>24</v>
      </c>
      <c r="K5" s="74" t="s">
        <v>25</v>
      </c>
      <c r="L5" s="92" t="s">
        <v>21</v>
      </c>
      <c r="M5" s="83" t="s">
        <v>23</v>
      </c>
      <c r="N5" s="86" t="s">
        <v>24</v>
      </c>
      <c r="O5" s="74" t="s">
        <v>25</v>
      </c>
      <c r="P5" s="92" t="s">
        <v>21</v>
      </c>
      <c r="Q5" s="83" t="s">
        <v>23</v>
      </c>
      <c r="R5" s="86" t="s">
        <v>24</v>
      </c>
      <c r="S5" s="74" t="s">
        <v>25</v>
      </c>
    </row>
    <row r="6" spans="1:19" ht="20.25" customHeight="1" x14ac:dyDescent="0.2">
      <c r="B6" s="65"/>
      <c r="C6" s="66"/>
      <c r="D6" s="73"/>
      <c r="E6" s="84"/>
      <c r="F6" s="87"/>
      <c r="G6" s="75"/>
      <c r="H6" s="90"/>
      <c r="I6" s="84"/>
      <c r="J6" s="87"/>
      <c r="K6" s="75"/>
      <c r="L6" s="93"/>
      <c r="M6" s="84"/>
      <c r="N6" s="87"/>
      <c r="O6" s="75"/>
      <c r="P6" s="93"/>
      <c r="Q6" s="84"/>
      <c r="R6" s="87"/>
      <c r="S6" s="75"/>
    </row>
    <row r="7" spans="1:19" ht="20.25" customHeight="1" x14ac:dyDescent="0.2">
      <c r="B7" s="65"/>
      <c r="C7" s="66"/>
      <c r="D7" s="73"/>
      <c r="E7" s="84"/>
      <c r="F7" s="87"/>
      <c r="G7" s="75"/>
      <c r="H7" s="90"/>
      <c r="I7" s="84"/>
      <c r="J7" s="87"/>
      <c r="K7" s="75"/>
      <c r="L7" s="93"/>
      <c r="M7" s="84"/>
      <c r="N7" s="87"/>
      <c r="O7" s="75"/>
      <c r="P7" s="93"/>
      <c r="Q7" s="84"/>
      <c r="R7" s="87"/>
      <c r="S7" s="75"/>
    </row>
    <row r="8" spans="1:19" ht="20.25" customHeight="1" x14ac:dyDescent="0.2">
      <c r="B8" s="65"/>
      <c r="C8" s="66"/>
      <c r="D8" s="73"/>
      <c r="E8" s="84"/>
      <c r="F8" s="87"/>
      <c r="G8" s="75"/>
      <c r="H8" s="90"/>
      <c r="I8" s="84"/>
      <c r="J8" s="87"/>
      <c r="K8" s="75"/>
      <c r="L8" s="93"/>
      <c r="M8" s="84"/>
      <c r="N8" s="87"/>
      <c r="O8" s="75"/>
      <c r="P8" s="93"/>
      <c r="Q8" s="84"/>
      <c r="R8" s="87"/>
      <c r="S8" s="75"/>
    </row>
    <row r="9" spans="1:19" ht="23.25" customHeight="1" x14ac:dyDescent="0.2">
      <c r="B9" s="69"/>
      <c r="C9" s="70"/>
      <c r="D9" s="82"/>
      <c r="E9" s="85"/>
      <c r="F9" s="88"/>
      <c r="G9" s="76"/>
      <c r="H9" s="91"/>
      <c r="I9" s="85"/>
      <c r="J9" s="88"/>
      <c r="K9" s="76"/>
      <c r="L9" s="94"/>
      <c r="M9" s="85"/>
      <c r="N9" s="88"/>
      <c r="O9" s="76"/>
      <c r="P9" s="94"/>
      <c r="Q9" s="85"/>
      <c r="R9" s="88"/>
      <c r="S9" s="76"/>
    </row>
    <row r="10" spans="1:19" ht="23.25" customHeight="1" x14ac:dyDescent="0.2">
      <c r="B10" s="77" t="s">
        <v>18</v>
      </c>
      <c r="C10" s="78"/>
      <c r="D10" s="16">
        <v>3240</v>
      </c>
      <c r="E10" s="17">
        <v>213</v>
      </c>
      <c r="F10" s="17">
        <v>253</v>
      </c>
      <c r="G10" s="18">
        <v>1123</v>
      </c>
      <c r="H10" s="16">
        <v>3283</v>
      </c>
      <c r="I10" s="17">
        <v>151</v>
      </c>
      <c r="J10" s="17">
        <v>108</v>
      </c>
      <c r="K10" s="18">
        <v>1054</v>
      </c>
      <c r="L10" s="19">
        <v>3323</v>
      </c>
      <c r="M10" s="20">
        <v>129</v>
      </c>
      <c r="N10" s="17">
        <v>89</v>
      </c>
      <c r="O10" s="18">
        <v>515</v>
      </c>
      <c r="P10" s="16">
        <f>P11+P14+P15+P18+P21+P22+P23+P26+P31+P32+P33+P34+P35+P36</f>
        <v>3378</v>
      </c>
      <c r="Q10" s="17">
        <f t="shared" ref="Q10:S10" si="0">Q11+Q14+Q15+Q18+Q21+Q22+Q23+Q26+Q31+Q32+Q33+Q34+Q35+Q36</f>
        <v>124</v>
      </c>
      <c r="R10" s="17">
        <f t="shared" si="0"/>
        <v>70</v>
      </c>
      <c r="S10" s="18">
        <f t="shared" si="0"/>
        <v>763</v>
      </c>
    </row>
    <row r="11" spans="1:19" ht="23.25" customHeight="1" x14ac:dyDescent="0.2">
      <c r="B11" s="65" t="s">
        <v>61</v>
      </c>
      <c r="C11" s="66"/>
      <c r="D11" s="21">
        <v>431</v>
      </c>
      <c r="E11" s="22">
        <v>63</v>
      </c>
      <c r="F11" s="22">
        <v>25</v>
      </c>
      <c r="G11" s="23">
        <v>422</v>
      </c>
      <c r="H11" s="21">
        <v>435</v>
      </c>
      <c r="I11" s="22">
        <v>38</v>
      </c>
      <c r="J11" s="22">
        <v>34</v>
      </c>
      <c r="K11" s="23">
        <v>419</v>
      </c>
      <c r="L11" s="21">
        <v>451</v>
      </c>
      <c r="M11" s="22">
        <v>28</v>
      </c>
      <c r="N11" s="22">
        <v>12</v>
      </c>
      <c r="O11" s="23">
        <v>182</v>
      </c>
      <c r="P11" s="21">
        <f>P12+P13</f>
        <v>458</v>
      </c>
      <c r="Q11" s="22">
        <f>Q12+Q13</f>
        <v>30</v>
      </c>
      <c r="R11" s="22">
        <f>R12+R13</f>
        <v>23</v>
      </c>
      <c r="S11" s="23">
        <f>S12+S13</f>
        <v>440</v>
      </c>
    </row>
    <row r="12" spans="1:19" ht="23.25" customHeight="1" x14ac:dyDescent="0.2">
      <c r="B12" s="72" t="s">
        <v>28</v>
      </c>
      <c r="C12" s="24" t="s">
        <v>88</v>
      </c>
      <c r="D12" s="21">
        <v>148</v>
      </c>
      <c r="E12" s="22">
        <v>9</v>
      </c>
      <c r="F12" s="22">
        <v>5</v>
      </c>
      <c r="G12" s="23">
        <v>131</v>
      </c>
      <c r="H12" s="21">
        <v>152</v>
      </c>
      <c r="I12" s="22">
        <v>13</v>
      </c>
      <c r="J12" s="22">
        <v>9</v>
      </c>
      <c r="K12" s="23">
        <v>133</v>
      </c>
      <c r="L12" s="21">
        <v>157</v>
      </c>
      <c r="M12" s="22">
        <v>9</v>
      </c>
      <c r="N12" s="22">
        <v>4</v>
      </c>
      <c r="O12" s="23">
        <v>63</v>
      </c>
      <c r="P12" s="21">
        <v>156</v>
      </c>
      <c r="Q12" s="22">
        <v>3</v>
      </c>
      <c r="R12" s="22">
        <v>4</v>
      </c>
      <c r="S12" s="23">
        <v>148</v>
      </c>
    </row>
    <row r="13" spans="1:19" ht="23.25" customHeight="1" x14ac:dyDescent="0.2">
      <c r="B13" s="79"/>
      <c r="C13" s="24" t="s">
        <v>30</v>
      </c>
      <c r="D13" s="21">
        <v>283</v>
      </c>
      <c r="E13" s="22">
        <v>54</v>
      </c>
      <c r="F13" s="22">
        <v>20</v>
      </c>
      <c r="G13" s="23">
        <v>291</v>
      </c>
      <c r="H13" s="21">
        <v>283</v>
      </c>
      <c r="I13" s="22">
        <v>25</v>
      </c>
      <c r="J13" s="22">
        <v>25</v>
      </c>
      <c r="K13" s="23">
        <v>286</v>
      </c>
      <c r="L13" s="21">
        <v>294</v>
      </c>
      <c r="M13" s="22">
        <v>19</v>
      </c>
      <c r="N13" s="22">
        <v>8</v>
      </c>
      <c r="O13" s="23">
        <v>119</v>
      </c>
      <c r="P13" s="21">
        <v>302</v>
      </c>
      <c r="Q13" s="22">
        <v>27</v>
      </c>
      <c r="R13" s="22">
        <v>19</v>
      </c>
      <c r="S13" s="23">
        <v>292</v>
      </c>
    </row>
    <row r="14" spans="1:19" ht="23.25" customHeight="1" x14ac:dyDescent="0.2">
      <c r="B14" s="65" t="s">
        <v>63</v>
      </c>
      <c r="C14" s="66"/>
      <c r="D14" s="21">
        <v>37</v>
      </c>
      <c r="E14" s="22">
        <v>3</v>
      </c>
      <c r="F14" s="22">
        <v>12</v>
      </c>
      <c r="G14" s="23">
        <v>39</v>
      </c>
      <c r="H14" s="21">
        <v>32</v>
      </c>
      <c r="I14" s="22">
        <v>6</v>
      </c>
      <c r="J14" s="22">
        <v>11</v>
      </c>
      <c r="K14" s="23">
        <v>40</v>
      </c>
      <c r="L14" s="21">
        <v>32</v>
      </c>
      <c r="M14" s="22">
        <v>1</v>
      </c>
      <c r="N14" s="22">
        <v>1</v>
      </c>
      <c r="O14" s="23">
        <v>3</v>
      </c>
      <c r="P14" s="21">
        <v>32</v>
      </c>
      <c r="Q14" s="22">
        <v>1</v>
      </c>
      <c r="R14" s="22">
        <v>1</v>
      </c>
      <c r="S14" s="23">
        <v>32</v>
      </c>
    </row>
    <row r="15" spans="1:19" ht="23.25" customHeight="1" x14ac:dyDescent="0.2">
      <c r="B15" s="65" t="s">
        <v>26</v>
      </c>
      <c r="C15" s="66"/>
      <c r="D15" s="21">
        <v>76</v>
      </c>
      <c r="E15" s="22">
        <v>1</v>
      </c>
      <c r="F15" s="22">
        <v>4</v>
      </c>
      <c r="G15" s="23">
        <v>69</v>
      </c>
      <c r="H15" s="21">
        <v>74</v>
      </c>
      <c r="I15" s="22">
        <v>3</v>
      </c>
      <c r="J15" s="22">
        <v>5</v>
      </c>
      <c r="K15" s="23">
        <v>80</v>
      </c>
      <c r="L15" s="21">
        <v>76</v>
      </c>
      <c r="M15" s="22">
        <v>4</v>
      </c>
      <c r="N15" s="22">
        <v>2</v>
      </c>
      <c r="O15" s="23">
        <v>66</v>
      </c>
      <c r="P15" s="21">
        <f>P16+P17</f>
        <v>79</v>
      </c>
      <c r="Q15" s="22">
        <f>Q16+Q17</f>
        <v>3</v>
      </c>
      <c r="R15" s="25">
        <f>R16+R17</f>
        <v>0</v>
      </c>
      <c r="S15" s="23">
        <f>S16+S17</f>
        <v>69</v>
      </c>
    </row>
    <row r="16" spans="1:19" ht="23.25" customHeight="1" x14ac:dyDescent="0.2">
      <c r="B16" s="72" t="s">
        <v>28</v>
      </c>
      <c r="C16" s="24" t="s">
        <v>0</v>
      </c>
      <c r="D16" s="21">
        <v>22</v>
      </c>
      <c r="E16" s="22">
        <v>0</v>
      </c>
      <c r="F16" s="22">
        <v>2</v>
      </c>
      <c r="G16" s="23">
        <v>23</v>
      </c>
      <c r="H16" s="21">
        <v>22</v>
      </c>
      <c r="I16" s="22">
        <v>0</v>
      </c>
      <c r="J16" s="22">
        <v>0</v>
      </c>
      <c r="K16" s="23">
        <v>22</v>
      </c>
      <c r="L16" s="21">
        <v>22</v>
      </c>
      <c r="M16" s="22">
        <v>1</v>
      </c>
      <c r="N16" s="22">
        <v>1</v>
      </c>
      <c r="O16" s="23">
        <v>20</v>
      </c>
      <c r="P16" s="21">
        <v>22</v>
      </c>
      <c r="Q16" s="22">
        <v>0</v>
      </c>
      <c r="R16" s="22">
        <v>0</v>
      </c>
      <c r="S16" s="23">
        <v>20</v>
      </c>
    </row>
    <row r="17" spans="2:19" ht="23.25" customHeight="1" x14ac:dyDescent="0.2">
      <c r="B17" s="73"/>
      <c r="C17" s="24" t="s">
        <v>79</v>
      </c>
      <c r="D17" s="21">
        <v>54</v>
      </c>
      <c r="E17" s="22">
        <v>1</v>
      </c>
      <c r="F17" s="22">
        <v>4</v>
      </c>
      <c r="G17" s="23">
        <v>46</v>
      </c>
      <c r="H17" s="21">
        <v>52</v>
      </c>
      <c r="I17" s="22">
        <v>3</v>
      </c>
      <c r="J17" s="22">
        <v>5</v>
      </c>
      <c r="K17" s="23">
        <v>58</v>
      </c>
      <c r="L17" s="21">
        <v>54</v>
      </c>
      <c r="M17" s="22">
        <v>3</v>
      </c>
      <c r="N17" s="22">
        <v>1</v>
      </c>
      <c r="O17" s="23">
        <v>46</v>
      </c>
      <c r="P17" s="21">
        <v>57</v>
      </c>
      <c r="Q17" s="22">
        <v>3</v>
      </c>
      <c r="R17" s="22">
        <v>0</v>
      </c>
      <c r="S17" s="23">
        <v>49</v>
      </c>
    </row>
    <row r="18" spans="2:19" ht="23.25" customHeight="1" x14ac:dyDescent="0.2">
      <c r="B18" s="65" t="s">
        <v>32</v>
      </c>
      <c r="C18" s="66"/>
      <c r="D18" s="21">
        <v>16</v>
      </c>
      <c r="E18" s="22">
        <v>0</v>
      </c>
      <c r="F18" s="22">
        <v>1</v>
      </c>
      <c r="G18" s="23">
        <v>11</v>
      </c>
      <c r="H18" s="21">
        <v>16</v>
      </c>
      <c r="I18" s="22">
        <v>0</v>
      </c>
      <c r="J18" s="22">
        <v>0</v>
      </c>
      <c r="K18" s="23">
        <v>16</v>
      </c>
      <c r="L18" s="21">
        <v>16</v>
      </c>
      <c r="M18" s="22">
        <v>0</v>
      </c>
      <c r="N18" s="22">
        <v>0</v>
      </c>
      <c r="O18" s="23">
        <v>9</v>
      </c>
      <c r="P18" s="26">
        <f>P19+P20</f>
        <v>16</v>
      </c>
      <c r="Q18" s="27">
        <f t="shared" ref="Q18:S18" si="1">Q19+Q20</f>
        <v>0</v>
      </c>
      <c r="R18" s="27">
        <f t="shared" si="1"/>
        <v>0</v>
      </c>
      <c r="S18" s="49">
        <f t="shared" si="1"/>
        <v>0</v>
      </c>
    </row>
    <row r="19" spans="2:19" ht="23.25" customHeight="1" x14ac:dyDescent="0.2">
      <c r="B19" s="67" t="s">
        <v>28</v>
      </c>
      <c r="C19" s="24" t="s">
        <v>33</v>
      </c>
      <c r="D19" s="21">
        <v>16</v>
      </c>
      <c r="E19" s="22">
        <v>0</v>
      </c>
      <c r="F19" s="22">
        <v>1</v>
      </c>
      <c r="G19" s="23">
        <v>11</v>
      </c>
      <c r="H19" s="21">
        <v>16</v>
      </c>
      <c r="I19" s="22">
        <v>0</v>
      </c>
      <c r="J19" s="22">
        <v>0</v>
      </c>
      <c r="K19" s="23">
        <v>16</v>
      </c>
      <c r="L19" s="21">
        <v>16</v>
      </c>
      <c r="M19" s="22">
        <v>0</v>
      </c>
      <c r="N19" s="22">
        <v>0</v>
      </c>
      <c r="O19" s="23">
        <v>9</v>
      </c>
      <c r="P19" s="21">
        <v>16</v>
      </c>
      <c r="Q19" s="22">
        <v>0</v>
      </c>
      <c r="R19" s="22">
        <v>0</v>
      </c>
      <c r="S19" s="23">
        <v>0</v>
      </c>
    </row>
    <row r="20" spans="2:19" ht="23.25" customHeight="1" x14ac:dyDescent="0.2">
      <c r="B20" s="68"/>
      <c r="C20" s="24" t="s">
        <v>35</v>
      </c>
      <c r="D20" s="28"/>
      <c r="E20" s="22">
        <v>0</v>
      </c>
      <c r="F20" s="29"/>
      <c r="G20" s="23">
        <v>0</v>
      </c>
      <c r="H20" s="28"/>
      <c r="I20" s="22">
        <v>0</v>
      </c>
      <c r="J20" s="29"/>
      <c r="K20" s="23">
        <v>0</v>
      </c>
      <c r="L20" s="28"/>
      <c r="M20" s="22">
        <v>0</v>
      </c>
      <c r="N20" s="29"/>
      <c r="O20" s="23">
        <v>0</v>
      </c>
      <c r="P20" s="28"/>
      <c r="Q20" s="22">
        <v>0</v>
      </c>
      <c r="R20" s="29"/>
      <c r="S20" s="23">
        <v>0</v>
      </c>
    </row>
    <row r="21" spans="2:19" ht="23.25" customHeight="1" x14ac:dyDescent="0.2">
      <c r="B21" s="65" t="s">
        <v>36</v>
      </c>
      <c r="C21" s="66"/>
      <c r="D21" s="21">
        <v>437</v>
      </c>
      <c r="E21" s="22">
        <v>11</v>
      </c>
      <c r="F21" s="22">
        <v>9</v>
      </c>
      <c r="G21" s="23">
        <v>73</v>
      </c>
      <c r="H21" s="21">
        <v>442</v>
      </c>
      <c r="I21" s="22">
        <v>15</v>
      </c>
      <c r="J21" s="22">
        <v>10</v>
      </c>
      <c r="K21" s="23">
        <v>60</v>
      </c>
      <c r="L21" s="21">
        <v>438</v>
      </c>
      <c r="M21" s="22">
        <v>10</v>
      </c>
      <c r="N21" s="22">
        <v>14</v>
      </c>
      <c r="O21" s="23">
        <v>12</v>
      </c>
      <c r="P21" s="21">
        <v>438</v>
      </c>
      <c r="Q21" s="22">
        <v>5</v>
      </c>
      <c r="R21" s="22">
        <v>5</v>
      </c>
      <c r="S21" s="23">
        <v>9</v>
      </c>
    </row>
    <row r="22" spans="2:19" ht="23.25" customHeight="1" x14ac:dyDescent="0.2">
      <c r="B22" s="65" t="s">
        <v>37</v>
      </c>
      <c r="C22" s="66"/>
      <c r="D22" s="21">
        <v>1035</v>
      </c>
      <c r="E22" s="22">
        <v>57</v>
      </c>
      <c r="F22" s="22">
        <v>43</v>
      </c>
      <c r="G22" s="23">
        <v>164</v>
      </c>
      <c r="H22" s="21">
        <v>1066</v>
      </c>
      <c r="I22" s="22">
        <v>60</v>
      </c>
      <c r="J22" s="22">
        <v>29</v>
      </c>
      <c r="K22" s="23">
        <v>162</v>
      </c>
      <c r="L22" s="21">
        <v>1080</v>
      </c>
      <c r="M22" s="22">
        <v>58</v>
      </c>
      <c r="N22" s="22">
        <v>44</v>
      </c>
      <c r="O22" s="23">
        <v>90</v>
      </c>
      <c r="P22" s="21">
        <v>1112</v>
      </c>
      <c r="Q22" s="22">
        <v>59</v>
      </c>
      <c r="R22" s="22">
        <v>28</v>
      </c>
      <c r="S22" s="23">
        <v>69</v>
      </c>
    </row>
    <row r="23" spans="2:19" ht="23.25" customHeight="1" x14ac:dyDescent="0.2">
      <c r="B23" s="65" t="s">
        <v>19</v>
      </c>
      <c r="C23" s="66"/>
      <c r="D23" s="21">
        <v>234</v>
      </c>
      <c r="E23" s="22">
        <v>18</v>
      </c>
      <c r="F23" s="22">
        <v>123</v>
      </c>
      <c r="G23" s="23">
        <v>104</v>
      </c>
      <c r="H23" s="21">
        <v>230</v>
      </c>
      <c r="I23" s="22">
        <v>2</v>
      </c>
      <c r="J23" s="22">
        <v>6</v>
      </c>
      <c r="K23" s="23">
        <v>47</v>
      </c>
      <c r="L23" s="21">
        <v>226</v>
      </c>
      <c r="M23" s="22">
        <v>4</v>
      </c>
      <c r="N23" s="22">
        <v>8</v>
      </c>
      <c r="O23" s="23">
        <v>4</v>
      </c>
      <c r="P23" s="26">
        <f>P24+P25</f>
        <v>228</v>
      </c>
      <c r="Q23" s="27">
        <f t="shared" ref="Q23:S23" si="2">Q24+Q25</f>
        <v>4</v>
      </c>
      <c r="R23" s="27">
        <f t="shared" si="2"/>
        <v>2</v>
      </c>
      <c r="S23" s="49">
        <f t="shared" si="2"/>
        <v>4</v>
      </c>
    </row>
    <row r="24" spans="2:19" ht="23.25" customHeight="1" x14ac:dyDescent="0.2">
      <c r="B24" s="67" t="s">
        <v>28</v>
      </c>
      <c r="C24" s="24" t="s">
        <v>19</v>
      </c>
      <c r="D24" s="21">
        <v>89</v>
      </c>
      <c r="E24" s="22">
        <v>3</v>
      </c>
      <c r="F24" s="22">
        <v>10</v>
      </c>
      <c r="G24" s="23">
        <v>47</v>
      </c>
      <c r="H24" s="21">
        <v>89</v>
      </c>
      <c r="I24" s="22">
        <v>1</v>
      </c>
      <c r="J24" s="22">
        <v>1</v>
      </c>
      <c r="K24" s="23">
        <v>46</v>
      </c>
      <c r="L24" s="21">
        <v>86</v>
      </c>
      <c r="M24" s="22">
        <v>1</v>
      </c>
      <c r="N24" s="22">
        <v>4</v>
      </c>
      <c r="O24" s="23">
        <v>1</v>
      </c>
      <c r="P24" s="21">
        <v>87</v>
      </c>
      <c r="Q24" s="22">
        <v>1</v>
      </c>
      <c r="R24" s="22">
        <v>0</v>
      </c>
      <c r="S24" s="23">
        <v>1</v>
      </c>
    </row>
    <row r="25" spans="2:19" ht="23.25" customHeight="1" x14ac:dyDescent="0.2">
      <c r="B25" s="68"/>
      <c r="C25" s="24" t="s">
        <v>38</v>
      </c>
      <c r="D25" s="21">
        <v>145</v>
      </c>
      <c r="E25" s="22">
        <v>15</v>
      </c>
      <c r="F25" s="22">
        <v>113</v>
      </c>
      <c r="G25" s="23">
        <v>57</v>
      </c>
      <c r="H25" s="21">
        <v>141</v>
      </c>
      <c r="I25" s="22">
        <v>1</v>
      </c>
      <c r="J25" s="22">
        <v>5</v>
      </c>
      <c r="K25" s="23">
        <v>1</v>
      </c>
      <c r="L25" s="21">
        <v>140</v>
      </c>
      <c r="M25" s="22">
        <v>3</v>
      </c>
      <c r="N25" s="22">
        <v>4</v>
      </c>
      <c r="O25" s="23">
        <v>3</v>
      </c>
      <c r="P25" s="21">
        <v>141</v>
      </c>
      <c r="Q25" s="22">
        <v>3</v>
      </c>
      <c r="R25" s="22">
        <v>2</v>
      </c>
      <c r="S25" s="23">
        <v>3</v>
      </c>
    </row>
    <row r="26" spans="2:19" ht="23.25" customHeight="1" x14ac:dyDescent="0.2">
      <c r="B26" s="65" t="s">
        <v>39</v>
      </c>
      <c r="C26" s="66"/>
      <c r="D26" s="21">
        <v>610</v>
      </c>
      <c r="E26" s="22">
        <v>52</v>
      </c>
      <c r="F26" s="22">
        <v>23</v>
      </c>
      <c r="G26" s="23">
        <v>101</v>
      </c>
      <c r="H26" s="21">
        <v>617</v>
      </c>
      <c r="I26" s="22">
        <v>16</v>
      </c>
      <c r="J26" s="22">
        <v>9</v>
      </c>
      <c r="K26" s="23">
        <v>98</v>
      </c>
      <c r="L26" s="21">
        <f>SUM(L27:L28)</f>
        <v>624</v>
      </c>
      <c r="M26" s="22">
        <f>SUM(M27:M28)</f>
        <v>12</v>
      </c>
      <c r="N26" s="22">
        <f>SUM(N27:N28)</f>
        <v>5</v>
      </c>
      <c r="O26" s="23">
        <v>64</v>
      </c>
      <c r="P26" s="26">
        <f>P27+P28+P29+P30</f>
        <v>629</v>
      </c>
      <c r="Q26" s="27">
        <f t="shared" ref="Q26:S26" si="3">Q27+Q28+Q29+Q30</f>
        <v>11</v>
      </c>
      <c r="R26" s="27">
        <f t="shared" si="3"/>
        <v>6</v>
      </c>
      <c r="S26" s="49">
        <f t="shared" si="3"/>
        <v>60</v>
      </c>
    </row>
    <row r="27" spans="2:19" ht="23.25" customHeight="1" x14ac:dyDescent="0.2">
      <c r="B27" s="67" t="s">
        <v>10</v>
      </c>
      <c r="C27" s="24" t="s">
        <v>8</v>
      </c>
      <c r="D27" s="21">
        <v>55</v>
      </c>
      <c r="E27" s="22">
        <v>1</v>
      </c>
      <c r="F27" s="22">
        <v>0</v>
      </c>
      <c r="G27" s="23">
        <v>20</v>
      </c>
      <c r="H27" s="21">
        <v>57</v>
      </c>
      <c r="I27" s="22">
        <v>2</v>
      </c>
      <c r="J27" s="22">
        <v>0</v>
      </c>
      <c r="K27" s="23">
        <v>20</v>
      </c>
      <c r="L27" s="21">
        <v>57</v>
      </c>
      <c r="M27" s="22">
        <v>1</v>
      </c>
      <c r="N27" s="22">
        <v>1</v>
      </c>
      <c r="O27" s="23">
        <v>26</v>
      </c>
      <c r="P27" s="21">
        <v>57</v>
      </c>
      <c r="Q27" s="22">
        <v>0</v>
      </c>
      <c r="R27" s="22">
        <v>0</v>
      </c>
      <c r="S27" s="23">
        <v>25</v>
      </c>
    </row>
    <row r="28" spans="2:19" ht="23.25" customHeight="1" x14ac:dyDescent="0.2">
      <c r="B28" s="71"/>
      <c r="C28" s="24" t="s">
        <v>40</v>
      </c>
      <c r="D28" s="21">
        <v>555</v>
      </c>
      <c r="E28" s="22">
        <v>51</v>
      </c>
      <c r="F28" s="22">
        <v>23</v>
      </c>
      <c r="G28" s="23">
        <v>81</v>
      </c>
      <c r="H28" s="21">
        <v>560</v>
      </c>
      <c r="I28" s="22">
        <v>14</v>
      </c>
      <c r="J28" s="22">
        <v>9</v>
      </c>
      <c r="K28" s="23">
        <v>78</v>
      </c>
      <c r="L28" s="21">
        <v>567</v>
      </c>
      <c r="M28" s="22">
        <v>11</v>
      </c>
      <c r="N28" s="22">
        <v>4</v>
      </c>
      <c r="O28" s="23">
        <v>38</v>
      </c>
      <c r="P28" s="21">
        <v>572</v>
      </c>
      <c r="Q28" s="22">
        <v>11</v>
      </c>
      <c r="R28" s="22">
        <v>6</v>
      </c>
      <c r="S28" s="23">
        <v>35</v>
      </c>
    </row>
    <row r="29" spans="2:19" ht="23.25" customHeight="1" x14ac:dyDescent="0.2">
      <c r="B29" s="71"/>
      <c r="C29" s="24" t="s">
        <v>41</v>
      </c>
      <c r="D29" s="30"/>
      <c r="E29" s="31"/>
      <c r="F29" s="31"/>
      <c r="G29" s="32" t="s">
        <v>62</v>
      </c>
      <c r="H29" s="30"/>
      <c r="I29" s="31"/>
      <c r="J29" s="31"/>
      <c r="K29" s="32" t="s">
        <v>62</v>
      </c>
      <c r="L29" s="30"/>
      <c r="M29" s="31"/>
      <c r="N29" s="31"/>
      <c r="O29" s="32" t="s">
        <v>62</v>
      </c>
      <c r="P29" s="30"/>
      <c r="Q29" s="31"/>
      <c r="R29" s="31"/>
      <c r="S29" s="32">
        <v>0</v>
      </c>
    </row>
    <row r="30" spans="2:19" ht="23.25" customHeight="1" x14ac:dyDescent="0.2">
      <c r="B30" s="68"/>
      <c r="C30" s="24" t="s">
        <v>42</v>
      </c>
      <c r="D30" s="33"/>
      <c r="E30" s="34"/>
      <c r="F30" s="34"/>
      <c r="G30" s="32" t="s">
        <v>62</v>
      </c>
      <c r="H30" s="33"/>
      <c r="I30" s="34"/>
      <c r="J30" s="34"/>
      <c r="K30" s="32" t="s">
        <v>62</v>
      </c>
      <c r="L30" s="33"/>
      <c r="M30" s="34"/>
      <c r="N30" s="34"/>
      <c r="O30" s="32" t="s">
        <v>62</v>
      </c>
      <c r="P30" s="33"/>
      <c r="Q30" s="34"/>
      <c r="R30" s="34"/>
      <c r="S30" s="32">
        <v>0</v>
      </c>
    </row>
    <row r="31" spans="2:19" ht="23.25" customHeight="1" x14ac:dyDescent="0.2">
      <c r="B31" s="65" t="s">
        <v>43</v>
      </c>
      <c r="C31" s="66"/>
      <c r="D31" s="21">
        <v>265</v>
      </c>
      <c r="E31" s="22">
        <v>7</v>
      </c>
      <c r="F31" s="22">
        <v>6</v>
      </c>
      <c r="G31" s="23">
        <v>50</v>
      </c>
      <c r="H31" s="21">
        <v>270</v>
      </c>
      <c r="I31" s="22">
        <v>6</v>
      </c>
      <c r="J31" s="22">
        <v>1</v>
      </c>
      <c r="K31" s="23">
        <v>46</v>
      </c>
      <c r="L31" s="21">
        <v>278</v>
      </c>
      <c r="M31" s="22">
        <v>8</v>
      </c>
      <c r="N31" s="22">
        <v>0</v>
      </c>
      <c r="O31" s="23">
        <v>6</v>
      </c>
      <c r="P31" s="21">
        <v>280</v>
      </c>
      <c r="Q31" s="22">
        <v>6</v>
      </c>
      <c r="R31" s="22">
        <v>4</v>
      </c>
      <c r="S31" s="23">
        <v>1</v>
      </c>
    </row>
    <row r="32" spans="2:19" ht="23.25" customHeight="1" x14ac:dyDescent="0.2">
      <c r="B32" s="65" t="s">
        <v>34</v>
      </c>
      <c r="C32" s="66"/>
      <c r="D32" s="21">
        <v>19</v>
      </c>
      <c r="E32" s="22">
        <v>0</v>
      </c>
      <c r="F32" s="22">
        <v>1</v>
      </c>
      <c r="G32" s="23">
        <v>22</v>
      </c>
      <c r="H32" s="21">
        <v>19</v>
      </c>
      <c r="I32" s="22">
        <v>0</v>
      </c>
      <c r="J32" s="22">
        <v>0</v>
      </c>
      <c r="K32" s="23">
        <v>19</v>
      </c>
      <c r="L32" s="21">
        <v>19</v>
      </c>
      <c r="M32" s="22">
        <v>0</v>
      </c>
      <c r="N32" s="22">
        <v>0</v>
      </c>
      <c r="O32" s="23">
        <v>16</v>
      </c>
      <c r="P32" s="21">
        <v>19</v>
      </c>
      <c r="Q32" s="22">
        <v>0</v>
      </c>
      <c r="R32" s="22">
        <v>0</v>
      </c>
      <c r="S32" s="23">
        <v>10</v>
      </c>
    </row>
    <row r="33" spans="2:19" ht="23.25" customHeight="1" x14ac:dyDescent="0.2">
      <c r="B33" s="65" t="s">
        <v>31</v>
      </c>
      <c r="C33" s="66"/>
      <c r="D33" s="21">
        <v>56</v>
      </c>
      <c r="E33" s="22">
        <v>1</v>
      </c>
      <c r="F33" s="22">
        <v>1</v>
      </c>
      <c r="G33" s="23">
        <v>34</v>
      </c>
      <c r="H33" s="21">
        <v>57</v>
      </c>
      <c r="I33" s="22">
        <v>2</v>
      </c>
      <c r="J33" s="22">
        <v>1</v>
      </c>
      <c r="K33" s="23">
        <v>39</v>
      </c>
      <c r="L33" s="21">
        <v>57</v>
      </c>
      <c r="M33" s="22">
        <v>0</v>
      </c>
      <c r="N33" s="22">
        <v>0</v>
      </c>
      <c r="O33" s="23">
        <v>33</v>
      </c>
      <c r="P33" s="21">
        <v>59</v>
      </c>
      <c r="Q33" s="22">
        <v>2</v>
      </c>
      <c r="R33" s="22">
        <v>0</v>
      </c>
      <c r="S33" s="23">
        <v>37</v>
      </c>
    </row>
    <row r="34" spans="2:19" ht="23.25" customHeight="1" x14ac:dyDescent="0.2">
      <c r="B34" s="65" t="s">
        <v>44</v>
      </c>
      <c r="C34" s="66"/>
      <c r="D34" s="21">
        <v>3</v>
      </c>
      <c r="E34" s="22">
        <v>0</v>
      </c>
      <c r="F34" s="22">
        <v>0</v>
      </c>
      <c r="G34" s="23">
        <v>7</v>
      </c>
      <c r="H34" s="21">
        <v>3</v>
      </c>
      <c r="I34" s="22">
        <v>0</v>
      </c>
      <c r="J34" s="22">
        <v>0</v>
      </c>
      <c r="K34" s="23">
        <v>4</v>
      </c>
      <c r="L34" s="21">
        <v>3</v>
      </c>
      <c r="M34" s="22">
        <v>0</v>
      </c>
      <c r="N34" s="22">
        <v>0</v>
      </c>
      <c r="O34" s="23">
        <v>5</v>
      </c>
      <c r="P34" s="21">
        <v>2</v>
      </c>
      <c r="Q34" s="35">
        <v>0</v>
      </c>
      <c r="R34" s="22">
        <v>1</v>
      </c>
      <c r="S34" s="23">
        <v>4</v>
      </c>
    </row>
    <row r="35" spans="2:19" ht="23.25" customHeight="1" x14ac:dyDescent="0.2">
      <c r="B35" s="65" t="s">
        <v>77</v>
      </c>
      <c r="C35" s="66"/>
      <c r="D35" s="21">
        <v>1</v>
      </c>
      <c r="E35" s="22">
        <v>0</v>
      </c>
      <c r="F35" s="25">
        <v>0</v>
      </c>
      <c r="G35" s="23">
        <v>6</v>
      </c>
      <c r="H35" s="21">
        <v>1</v>
      </c>
      <c r="I35" s="22">
        <v>0</v>
      </c>
      <c r="J35" s="25">
        <v>0</v>
      </c>
      <c r="K35" s="23">
        <v>3</v>
      </c>
      <c r="L35" s="21">
        <v>1</v>
      </c>
      <c r="M35" s="22">
        <v>0</v>
      </c>
      <c r="N35" s="22">
        <v>0</v>
      </c>
      <c r="O35" s="23">
        <v>3</v>
      </c>
      <c r="P35" s="21">
        <v>1</v>
      </c>
      <c r="Q35" s="22">
        <v>0</v>
      </c>
      <c r="R35" s="22">
        <v>0</v>
      </c>
      <c r="S35" s="23">
        <v>3</v>
      </c>
    </row>
    <row r="36" spans="2:19" ht="23.25" customHeight="1" x14ac:dyDescent="0.2">
      <c r="B36" s="69" t="s">
        <v>78</v>
      </c>
      <c r="C36" s="70"/>
      <c r="D36" s="36">
        <v>20</v>
      </c>
      <c r="E36" s="37">
        <v>0</v>
      </c>
      <c r="F36" s="37">
        <v>5</v>
      </c>
      <c r="G36" s="38">
        <v>21</v>
      </c>
      <c r="H36" s="36">
        <v>21</v>
      </c>
      <c r="I36" s="37">
        <v>3</v>
      </c>
      <c r="J36" s="37">
        <v>2</v>
      </c>
      <c r="K36" s="38">
        <v>21</v>
      </c>
      <c r="L36" s="36">
        <v>22</v>
      </c>
      <c r="M36" s="37">
        <v>4</v>
      </c>
      <c r="N36" s="37">
        <v>3</v>
      </c>
      <c r="O36" s="38">
        <v>22</v>
      </c>
      <c r="P36" s="36">
        <v>25</v>
      </c>
      <c r="Q36" s="37">
        <v>3</v>
      </c>
      <c r="R36" s="37">
        <v>0</v>
      </c>
      <c r="S36" s="38">
        <v>25</v>
      </c>
    </row>
    <row r="37" spans="2:19" ht="15" customHeight="1" x14ac:dyDescent="0.2">
      <c r="B37" s="39" t="s">
        <v>22</v>
      </c>
      <c r="C37" s="40" t="s">
        <v>45</v>
      </c>
      <c r="D37" s="40"/>
      <c r="E37" s="40"/>
      <c r="F37" s="40"/>
      <c r="G37" s="40"/>
      <c r="I37" s="40"/>
      <c r="J37" s="40"/>
      <c r="K37" s="40"/>
      <c r="M37" s="40"/>
      <c r="N37" s="40"/>
      <c r="O37" s="40"/>
      <c r="Q37" s="40"/>
      <c r="R37" s="40"/>
      <c r="S37" s="40"/>
    </row>
    <row r="38" spans="2:19" ht="15" customHeight="1" x14ac:dyDescent="0.2"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</row>
    <row r="40" spans="2:19" ht="15" customHeight="1" x14ac:dyDescent="0.2">
      <c r="L40" s="41"/>
      <c r="P40" s="41"/>
    </row>
    <row r="41" spans="2:19" ht="15" customHeight="1" x14ac:dyDescent="0.2">
      <c r="L41" s="40"/>
      <c r="P41" s="40"/>
    </row>
  </sheetData>
  <mergeCells count="42">
    <mergeCell ref="A1:C1"/>
    <mergeCell ref="B4:C9"/>
    <mergeCell ref="D4:G4"/>
    <mergeCell ref="H4:K4"/>
    <mergeCell ref="L4:O4"/>
    <mergeCell ref="P4:S4"/>
    <mergeCell ref="D5:D9"/>
    <mergeCell ref="E5:E9"/>
    <mergeCell ref="F5:F9"/>
    <mergeCell ref="G5:G9"/>
    <mergeCell ref="H5:H9"/>
    <mergeCell ref="I5:I9"/>
    <mergeCell ref="J5:J9"/>
    <mergeCell ref="K5:K9"/>
    <mergeCell ref="L5:L9"/>
    <mergeCell ref="M5:M9"/>
    <mergeCell ref="N5:N9"/>
    <mergeCell ref="O5:O9"/>
    <mergeCell ref="P5:P9"/>
    <mergeCell ref="Q5:Q9"/>
    <mergeCell ref="R5:R9"/>
    <mergeCell ref="S5:S9"/>
    <mergeCell ref="B10:C10"/>
    <mergeCell ref="B11:C11"/>
    <mergeCell ref="B12:B13"/>
    <mergeCell ref="B14:C14"/>
    <mergeCell ref="B15:C15"/>
    <mergeCell ref="B16:B17"/>
    <mergeCell ref="B18:C18"/>
    <mergeCell ref="B19:B20"/>
    <mergeCell ref="B21:C21"/>
    <mergeCell ref="B22:C22"/>
    <mergeCell ref="B23:C23"/>
    <mergeCell ref="B24:B25"/>
    <mergeCell ref="B35:C35"/>
    <mergeCell ref="B36:C36"/>
    <mergeCell ref="B26:C26"/>
    <mergeCell ref="B27:B30"/>
    <mergeCell ref="B31:C31"/>
    <mergeCell ref="B32:C32"/>
    <mergeCell ref="B33:C33"/>
    <mergeCell ref="B34:C34"/>
  </mergeCells>
  <phoneticPr fontId="24"/>
  <printOptions horizontalCentered="1" verticalCentered="1"/>
  <pageMargins left="0.59055118110236227" right="0.39370078740157483" top="0.78740157480314965" bottom="0.78740157480314965" header="0.51181102362204722" footer="0.51181102362204722"/>
  <pageSetup paperSize="9" scale="87" firstPageNumber="161" orientation="portrait" useFirstPageNumber="1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36"/>
  <sheetViews>
    <sheetView showGridLines="0" tabSelected="1" view="pageBreakPreview" zoomScaleNormal="100" zoomScaleSheetLayoutView="100" workbookViewId="0">
      <selection activeCell="K5" sqref="K5:N5"/>
    </sheetView>
  </sheetViews>
  <sheetFormatPr defaultColWidth="9" defaultRowHeight="20.149999999999999" customHeight="1" x14ac:dyDescent="0.2"/>
  <cols>
    <col min="1" max="1" width="1.6328125" style="14" customWidth="1"/>
    <col min="2" max="3" width="3.08984375" style="14" customWidth="1"/>
    <col min="4" max="4" width="9.36328125" style="14" customWidth="1"/>
    <col min="5" max="5" width="3.90625" style="14" customWidth="1"/>
    <col min="6" max="6" width="3.6328125" style="14" customWidth="1"/>
    <col min="7" max="7" width="5.6328125" style="14" customWidth="1"/>
    <col min="8" max="8" width="4.453125" style="14" customWidth="1"/>
    <col min="9" max="10" width="3.90625" style="14" customWidth="1"/>
    <col min="11" max="11" width="4.6328125" style="14" customWidth="1"/>
    <col min="12" max="12" width="3.90625" style="14" customWidth="1"/>
    <col min="13" max="13" width="3.6328125" style="14" customWidth="1"/>
    <col min="14" max="14" width="5.6328125" style="14" customWidth="1"/>
    <col min="15" max="15" width="4.453125" style="14" customWidth="1"/>
    <col min="16" max="16" width="3.453125" style="14" customWidth="1"/>
    <col min="17" max="18" width="4.36328125" style="14" customWidth="1"/>
    <col min="19" max="19" width="3.90625" style="14" customWidth="1"/>
    <col min="20" max="20" width="3.6328125" style="14" customWidth="1"/>
    <col min="21" max="21" width="5.6328125" style="14" customWidth="1"/>
    <col min="22" max="22" width="4.453125" style="14" customWidth="1"/>
    <col min="23" max="23" width="3.453125" style="14" customWidth="1"/>
    <col min="24" max="24" width="3.36328125" style="14" customWidth="1"/>
    <col min="25" max="25" width="4.36328125" style="14" customWidth="1"/>
    <col min="26" max="26" width="3.90625" style="14" customWidth="1"/>
    <col min="27" max="27" width="3.6328125" style="14" customWidth="1"/>
    <col min="28" max="28" width="5.6328125" style="14" customWidth="1"/>
    <col min="29" max="29" width="4.453125" style="14" customWidth="1"/>
    <col min="30" max="30" width="3.453125" style="14" customWidth="1"/>
    <col min="31" max="31" width="3.36328125" style="14" customWidth="1"/>
    <col min="32" max="32" width="4.36328125" style="14" customWidth="1"/>
    <col min="33" max="16384" width="9" style="14"/>
  </cols>
  <sheetData>
    <row r="1" spans="1:32" ht="18.75" customHeight="1" x14ac:dyDescent="0.2">
      <c r="A1" s="180" t="s">
        <v>65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</row>
    <row r="2" spans="1:32" ht="20.149999999999999" customHeight="1" x14ac:dyDescent="0.2">
      <c r="B2" s="176" t="s">
        <v>72</v>
      </c>
      <c r="C2" s="176"/>
      <c r="D2" s="176"/>
      <c r="E2" s="176"/>
      <c r="F2" s="176"/>
      <c r="G2" s="181" t="s">
        <v>74</v>
      </c>
      <c r="H2" s="182"/>
      <c r="I2" s="182"/>
      <c r="J2" s="174"/>
      <c r="K2" s="181" t="s">
        <v>80</v>
      </c>
      <c r="L2" s="182"/>
      <c r="M2" s="182"/>
      <c r="N2" s="174"/>
      <c r="O2" s="174" t="s">
        <v>83</v>
      </c>
      <c r="P2" s="175"/>
      <c r="Q2" s="175"/>
      <c r="R2" s="175"/>
      <c r="S2" s="174" t="s">
        <v>87</v>
      </c>
      <c r="T2" s="175"/>
      <c r="U2" s="175"/>
      <c r="V2" s="175"/>
    </row>
    <row r="3" spans="1:32" ht="20.149999999999999" customHeight="1" x14ac:dyDescent="0.2">
      <c r="B3" s="176" t="s">
        <v>73</v>
      </c>
      <c r="C3" s="176"/>
      <c r="D3" s="176"/>
      <c r="E3" s="176"/>
      <c r="F3" s="176"/>
      <c r="G3" s="177">
        <v>95</v>
      </c>
      <c r="H3" s="178"/>
      <c r="I3" s="178"/>
      <c r="J3" s="179"/>
      <c r="K3" s="177">
        <f>SUM(K4:N9)</f>
        <v>109</v>
      </c>
      <c r="L3" s="178"/>
      <c r="M3" s="178"/>
      <c r="N3" s="179"/>
      <c r="O3" s="177">
        <f>SUM(O4:R9)</f>
        <v>90</v>
      </c>
      <c r="P3" s="178"/>
      <c r="Q3" s="178"/>
      <c r="R3" s="179"/>
      <c r="S3" s="177">
        <f>SUM(S4:V9)</f>
        <v>94</v>
      </c>
      <c r="T3" s="178"/>
      <c r="U3" s="178"/>
      <c r="V3" s="179"/>
    </row>
    <row r="4" spans="1:32" ht="25" customHeight="1" x14ac:dyDescent="0.2">
      <c r="B4" s="165" t="s">
        <v>67</v>
      </c>
      <c r="C4" s="166"/>
      <c r="D4" s="166"/>
      <c r="E4" s="166"/>
      <c r="F4" s="167"/>
      <c r="G4" s="168">
        <v>6</v>
      </c>
      <c r="H4" s="169"/>
      <c r="I4" s="169"/>
      <c r="J4" s="170"/>
      <c r="K4" s="168">
        <v>5</v>
      </c>
      <c r="L4" s="169"/>
      <c r="M4" s="169"/>
      <c r="N4" s="170"/>
      <c r="O4" s="171">
        <v>2</v>
      </c>
      <c r="P4" s="172"/>
      <c r="Q4" s="172"/>
      <c r="R4" s="173"/>
      <c r="S4" s="171">
        <v>4</v>
      </c>
      <c r="T4" s="172"/>
      <c r="U4" s="172"/>
      <c r="V4" s="173"/>
    </row>
    <row r="5" spans="1:32" ht="25" customHeight="1" x14ac:dyDescent="0.2">
      <c r="B5" s="153" t="s">
        <v>68</v>
      </c>
      <c r="C5" s="154"/>
      <c r="D5" s="154"/>
      <c r="E5" s="154"/>
      <c r="F5" s="155"/>
      <c r="G5" s="156">
        <v>0</v>
      </c>
      <c r="H5" s="157"/>
      <c r="I5" s="157"/>
      <c r="J5" s="158"/>
      <c r="K5" s="156">
        <v>0</v>
      </c>
      <c r="L5" s="157"/>
      <c r="M5" s="157"/>
      <c r="N5" s="158"/>
      <c r="O5" s="159">
        <v>0</v>
      </c>
      <c r="P5" s="160"/>
      <c r="Q5" s="160"/>
      <c r="R5" s="161"/>
      <c r="S5" s="159" t="s">
        <v>89</v>
      </c>
      <c r="T5" s="160"/>
      <c r="U5" s="160"/>
      <c r="V5" s="161"/>
    </row>
    <row r="6" spans="1:32" ht="25" customHeight="1" x14ac:dyDescent="0.2">
      <c r="B6" s="162" t="s">
        <v>69</v>
      </c>
      <c r="C6" s="163"/>
      <c r="D6" s="163"/>
      <c r="E6" s="163"/>
      <c r="F6" s="164"/>
      <c r="G6" s="156">
        <v>0</v>
      </c>
      <c r="H6" s="157"/>
      <c r="I6" s="157"/>
      <c r="J6" s="158"/>
      <c r="K6" s="156">
        <v>0</v>
      </c>
      <c r="L6" s="157"/>
      <c r="M6" s="157"/>
      <c r="N6" s="158"/>
      <c r="O6" s="159">
        <v>0</v>
      </c>
      <c r="P6" s="160"/>
      <c r="Q6" s="160"/>
      <c r="R6" s="161"/>
      <c r="S6" s="159" t="s">
        <v>89</v>
      </c>
      <c r="T6" s="160"/>
      <c r="U6" s="160"/>
      <c r="V6" s="161"/>
    </row>
    <row r="7" spans="1:32" ht="25" customHeight="1" x14ac:dyDescent="0.2">
      <c r="B7" s="153" t="s">
        <v>46</v>
      </c>
      <c r="C7" s="154"/>
      <c r="D7" s="154"/>
      <c r="E7" s="154"/>
      <c r="F7" s="155"/>
      <c r="G7" s="156">
        <v>4</v>
      </c>
      <c r="H7" s="157"/>
      <c r="I7" s="157"/>
      <c r="J7" s="158"/>
      <c r="K7" s="156">
        <v>1</v>
      </c>
      <c r="L7" s="157"/>
      <c r="M7" s="157"/>
      <c r="N7" s="158"/>
      <c r="O7" s="159">
        <v>3</v>
      </c>
      <c r="P7" s="160"/>
      <c r="Q7" s="160"/>
      <c r="R7" s="161"/>
      <c r="S7" s="159">
        <v>5</v>
      </c>
      <c r="T7" s="160"/>
      <c r="U7" s="160"/>
      <c r="V7" s="161"/>
    </row>
    <row r="8" spans="1:32" ht="25" customHeight="1" x14ac:dyDescent="0.2">
      <c r="B8" s="144" t="s">
        <v>70</v>
      </c>
      <c r="C8" s="145"/>
      <c r="D8" s="145"/>
      <c r="E8" s="145"/>
      <c r="F8" s="146"/>
      <c r="G8" s="147">
        <v>60</v>
      </c>
      <c r="H8" s="148"/>
      <c r="I8" s="148"/>
      <c r="J8" s="149"/>
      <c r="K8" s="147">
        <v>66</v>
      </c>
      <c r="L8" s="148"/>
      <c r="M8" s="148"/>
      <c r="N8" s="149"/>
      <c r="O8" s="150">
        <v>65</v>
      </c>
      <c r="P8" s="151"/>
      <c r="Q8" s="151"/>
      <c r="R8" s="152"/>
      <c r="S8" s="150">
        <v>69</v>
      </c>
      <c r="T8" s="151"/>
      <c r="U8" s="151"/>
      <c r="V8" s="152"/>
    </row>
    <row r="9" spans="1:32" ht="25" customHeight="1" x14ac:dyDescent="0.2">
      <c r="B9" s="135" t="s">
        <v>71</v>
      </c>
      <c r="C9" s="136"/>
      <c r="D9" s="136"/>
      <c r="E9" s="136"/>
      <c r="F9" s="137"/>
      <c r="G9" s="138">
        <v>25</v>
      </c>
      <c r="H9" s="139"/>
      <c r="I9" s="139"/>
      <c r="J9" s="140"/>
      <c r="K9" s="138">
        <v>37</v>
      </c>
      <c r="L9" s="139"/>
      <c r="M9" s="139"/>
      <c r="N9" s="140"/>
      <c r="O9" s="141">
        <v>20</v>
      </c>
      <c r="P9" s="142"/>
      <c r="Q9" s="142"/>
      <c r="R9" s="143"/>
      <c r="S9" s="141">
        <v>16</v>
      </c>
      <c r="T9" s="142"/>
      <c r="U9" s="142"/>
      <c r="V9" s="143"/>
    </row>
    <row r="11" spans="1:32" ht="20.149999999999999" customHeight="1" x14ac:dyDescent="0.2">
      <c r="A11" s="42" t="s">
        <v>66</v>
      </c>
      <c r="B11" s="42"/>
      <c r="C11" s="42"/>
      <c r="D11" s="42"/>
    </row>
    <row r="12" spans="1:32" ht="19.5" customHeight="1" x14ac:dyDescent="0.2">
      <c r="B12" s="126" t="s">
        <v>47</v>
      </c>
      <c r="C12" s="127"/>
      <c r="D12" s="128"/>
      <c r="E12" s="123" t="s">
        <v>75</v>
      </c>
      <c r="F12" s="124"/>
      <c r="G12" s="124"/>
      <c r="H12" s="124"/>
      <c r="I12" s="124"/>
      <c r="J12" s="124"/>
      <c r="K12" s="125"/>
      <c r="L12" s="123" t="s">
        <v>81</v>
      </c>
      <c r="M12" s="124"/>
      <c r="N12" s="124"/>
      <c r="O12" s="124"/>
      <c r="P12" s="124"/>
      <c r="Q12" s="124"/>
      <c r="R12" s="125"/>
      <c r="S12" s="123" t="s">
        <v>84</v>
      </c>
      <c r="T12" s="124"/>
      <c r="U12" s="124"/>
      <c r="V12" s="124"/>
      <c r="W12" s="124"/>
      <c r="X12" s="124"/>
      <c r="Y12" s="125"/>
      <c r="Z12" s="123" t="s">
        <v>90</v>
      </c>
      <c r="AA12" s="124"/>
      <c r="AB12" s="124"/>
      <c r="AC12" s="124"/>
      <c r="AD12" s="124"/>
      <c r="AE12" s="124"/>
      <c r="AF12" s="125"/>
    </row>
    <row r="13" spans="1:32" ht="19.5" customHeight="1" x14ac:dyDescent="0.2">
      <c r="B13" s="129"/>
      <c r="C13" s="130"/>
      <c r="D13" s="131"/>
      <c r="E13" s="72" t="s">
        <v>48</v>
      </c>
      <c r="F13" s="105" t="s">
        <v>49</v>
      </c>
      <c r="G13" s="105" t="s">
        <v>29</v>
      </c>
      <c r="H13" s="105" t="s">
        <v>50</v>
      </c>
      <c r="I13" s="96" t="s">
        <v>51</v>
      </c>
      <c r="J13" s="97"/>
      <c r="K13" s="102" t="s">
        <v>52</v>
      </c>
      <c r="L13" s="72" t="s">
        <v>48</v>
      </c>
      <c r="M13" s="105" t="s">
        <v>49</v>
      </c>
      <c r="N13" s="105" t="s">
        <v>29</v>
      </c>
      <c r="O13" s="105" t="s">
        <v>50</v>
      </c>
      <c r="P13" s="96" t="s">
        <v>51</v>
      </c>
      <c r="Q13" s="97"/>
      <c r="R13" s="102" t="s">
        <v>52</v>
      </c>
      <c r="S13" s="72" t="s">
        <v>48</v>
      </c>
      <c r="T13" s="105" t="s">
        <v>49</v>
      </c>
      <c r="U13" s="105" t="s">
        <v>29</v>
      </c>
      <c r="V13" s="105" t="s">
        <v>50</v>
      </c>
      <c r="W13" s="96" t="s">
        <v>51</v>
      </c>
      <c r="X13" s="97"/>
      <c r="Y13" s="102" t="s">
        <v>52</v>
      </c>
      <c r="Z13" s="72" t="s">
        <v>48</v>
      </c>
      <c r="AA13" s="105" t="s">
        <v>49</v>
      </c>
      <c r="AB13" s="105" t="s">
        <v>29</v>
      </c>
      <c r="AC13" s="105" t="s">
        <v>50</v>
      </c>
      <c r="AD13" s="96" t="s">
        <v>51</v>
      </c>
      <c r="AE13" s="97"/>
      <c r="AF13" s="102" t="s">
        <v>52</v>
      </c>
    </row>
    <row r="14" spans="1:32" ht="19.5" customHeight="1" x14ac:dyDescent="0.2">
      <c r="B14" s="129"/>
      <c r="C14" s="130"/>
      <c r="D14" s="131"/>
      <c r="E14" s="73"/>
      <c r="F14" s="106"/>
      <c r="G14" s="106"/>
      <c r="H14" s="106"/>
      <c r="I14" s="98"/>
      <c r="J14" s="99"/>
      <c r="K14" s="103"/>
      <c r="L14" s="73"/>
      <c r="M14" s="106"/>
      <c r="N14" s="106"/>
      <c r="O14" s="106"/>
      <c r="P14" s="98"/>
      <c r="Q14" s="99"/>
      <c r="R14" s="103"/>
      <c r="S14" s="73"/>
      <c r="T14" s="106"/>
      <c r="U14" s="106"/>
      <c r="V14" s="106"/>
      <c r="W14" s="98"/>
      <c r="X14" s="99"/>
      <c r="Y14" s="103"/>
      <c r="Z14" s="73"/>
      <c r="AA14" s="106"/>
      <c r="AB14" s="106"/>
      <c r="AC14" s="106"/>
      <c r="AD14" s="98"/>
      <c r="AE14" s="99"/>
      <c r="AF14" s="103"/>
    </row>
    <row r="15" spans="1:32" ht="19.5" customHeight="1" x14ac:dyDescent="0.2">
      <c r="B15" s="129"/>
      <c r="C15" s="130"/>
      <c r="D15" s="131"/>
      <c r="E15" s="73"/>
      <c r="F15" s="106"/>
      <c r="G15" s="106"/>
      <c r="H15" s="106"/>
      <c r="I15" s="98"/>
      <c r="J15" s="99"/>
      <c r="K15" s="103"/>
      <c r="L15" s="73"/>
      <c r="M15" s="106"/>
      <c r="N15" s="106"/>
      <c r="O15" s="106"/>
      <c r="P15" s="98"/>
      <c r="Q15" s="99"/>
      <c r="R15" s="103"/>
      <c r="S15" s="73"/>
      <c r="T15" s="106"/>
      <c r="U15" s="106"/>
      <c r="V15" s="106"/>
      <c r="W15" s="98"/>
      <c r="X15" s="99"/>
      <c r="Y15" s="103"/>
      <c r="Z15" s="73"/>
      <c r="AA15" s="106"/>
      <c r="AB15" s="106"/>
      <c r="AC15" s="106"/>
      <c r="AD15" s="98"/>
      <c r="AE15" s="99"/>
      <c r="AF15" s="103"/>
    </row>
    <row r="16" spans="1:32" ht="19.5" customHeight="1" x14ac:dyDescent="0.2">
      <c r="B16" s="129"/>
      <c r="C16" s="130"/>
      <c r="D16" s="131"/>
      <c r="E16" s="73"/>
      <c r="F16" s="106"/>
      <c r="G16" s="106"/>
      <c r="H16" s="106"/>
      <c r="I16" s="100"/>
      <c r="J16" s="101"/>
      <c r="K16" s="103"/>
      <c r="L16" s="73"/>
      <c r="M16" s="106"/>
      <c r="N16" s="106"/>
      <c r="O16" s="106"/>
      <c r="P16" s="100"/>
      <c r="Q16" s="101"/>
      <c r="R16" s="103"/>
      <c r="S16" s="73"/>
      <c r="T16" s="106"/>
      <c r="U16" s="106"/>
      <c r="V16" s="106"/>
      <c r="W16" s="100"/>
      <c r="X16" s="101"/>
      <c r="Y16" s="103"/>
      <c r="Z16" s="73"/>
      <c r="AA16" s="106"/>
      <c r="AB16" s="106"/>
      <c r="AC16" s="106"/>
      <c r="AD16" s="100"/>
      <c r="AE16" s="101"/>
      <c r="AF16" s="103"/>
    </row>
    <row r="17" spans="2:32" ht="19.5" customHeight="1" x14ac:dyDescent="0.2">
      <c r="B17" s="129"/>
      <c r="C17" s="130"/>
      <c r="D17" s="131"/>
      <c r="E17" s="73"/>
      <c r="F17" s="106"/>
      <c r="G17" s="106"/>
      <c r="H17" s="106"/>
      <c r="I17" s="105" t="s">
        <v>54</v>
      </c>
      <c r="J17" s="105" t="s">
        <v>55</v>
      </c>
      <c r="K17" s="103"/>
      <c r="L17" s="73"/>
      <c r="M17" s="106"/>
      <c r="N17" s="106"/>
      <c r="O17" s="106"/>
      <c r="P17" s="105" t="s">
        <v>54</v>
      </c>
      <c r="Q17" s="105" t="s">
        <v>55</v>
      </c>
      <c r="R17" s="103"/>
      <c r="S17" s="73"/>
      <c r="T17" s="106"/>
      <c r="U17" s="106"/>
      <c r="V17" s="106"/>
      <c r="W17" s="105" t="s">
        <v>54</v>
      </c>
      <c r="X17" s="105" t="s">
        <v>55</v>
      </c>
      <c r="Y17" s="103"/>
      <c r="Z17" s="73"/>
      <c r="AA17" s="106"/>
      <c r="AB17" s="106"/>
      <c r="AC17" s="106"/>
      <c r="AD17" s="105" t="s">
        <v>54</v>
      </c>
      <c r="AE17" s="105" t="s">
        <v>55</v>
      </c>
      <c r="AF17" s="103"/>
    </row>
    <row r="18" spans="2:32" ht="19.5" customHeight="1" x14ac:dyDescent="0.2">
      <c r="B18" s="129"/>
      <c r="C18" s="130"/>
      <c r="D18" s="131"/>
      <c r="E18" s="73"/>
      <c r="F18" s="106"/>
      <c r="G18" s="106"/>
      <c r="H18" s="106"/>
      <c r="I18" s="106"/>
      <c r="J18" s="106"/>
      <c r="K18" s="103"/>
      <c r="L18" s="73"/>
      <c r="M18" s="106"/>
      <c r="N18" s="106"/>
      <c r="O18" s="106"/>
      <c r="P18" s="106"/>
      <c r="Q18" s="106"/>
      <c r="R18" s="103"/>
      <c r="S18" s="73"/>
      <c r="T18" s="106"/>
      <c r="U18" s="106"/>
      <c r="V18" s="106"/>
      <c r="W18" s="106"/>
      <c r="X18" s="106"/>
      <c r="Y18" s="103"/>
      <c r="Z18" s="73"/>
      <c r="AA18" s="106"/>
      <c r="AB18" s="106"/>
      <c r="AC18" s="106"/>
      <c r="AD18" s="106"/>
      <c r="AE18" s="106"/>
      <c r="AF18" s="103"/>
    </row>
    <row r="19" spans="2:32" ht="19.5" customHeight="1" x14ac:dyDescent="0.2">
      <c r="B19" s="129"/>
      <c r="C19" s="130"/>
      <c r="D19" s="131"/>
      <c r="E19" s="73"/>
      <c r="F19" s="106"/>
      <c r="G19" s="106"/>
      <c r="H19" s="106"/>
      <c r="I19" s="106"/>
      <c r="J19" s="106"/>
      <c r="K19" s="103"/>
      <c r="L19" s="73"/>
      <c r="M19" s="106"/>
      <c r="N19" s="106"/>
      <c r="O19" s="106"/>
      <c r="P19" s="106"/>
      <c r="Q19" s="106"/>
      <c r="R19" s="103"/>
      <c r="S19" s="73"/>
      <c r="T19" s="106"/>
      <c r="U19" s="106"/>
      <c r="V19" s="106"/>
      <c r="W19" s="106"/>
      <c r="X19" s="106"/>
      <c r="Y19" s="103"/>
      <c r="Z19" s="73"/>
      <c r="AA19" s="106"/>
      <c r="AB19" s="106"/>
      <c r="AC19" s="106"/>
      <c r="AD19" s="106"/>
      <c r="AE19" s="106"/>
      <c r="AF19" s="103"/>
    </row>
    <row r="20" spans="2:32" ht="19.5" customHeight="1" x14ac:dyDescent="0.2">
      <c r="B20" s="129"/>
      <c r="C20" s="130"/>
      <c r="D20" s="131"/>
      <c r="E20" s="73"/>
      <c r="F20" s="106"/>
      <c r="G20" s="106"/>
      <c r="H20" s="106"/>
      <c r="I20" s="106"/>
      <c r="J20" s="106"/>
      <c r="K20" s="103"/>
      <c r="L20" s="73"/>
      <c r="M20" s="106"/>
      <c r="N20" s="106"/>
      <c r="O20" s="106"/>
      <c r="P20" s="106"/>
      <c r="Q20" s="106"/>
      <c r="R20" s="103"/>
      <c r="S20" s="73"/>
      <c r="T20" s="106"/>
      <c r="U20" s="106"/>
      <c r="V20" s="106"/>
      <c r="W20" s="106"/>
      <c r="X20" s="106"/>
      <c r="Y20" s="103"/>
      <c r="Z20" s="73"/>
      <c r="AA20" s="106"/>
      <c r="AB20" s="106"/>
      <c r="AC20" s="106"/>
      <c r="AD20" s="106"/>
      <c r="AE20" s="106"/>
      <c r="AF20" s="103"/>
    </row>
    <row r="21" spans="2:32" ht="19.5" customHeight="1" x14ac:dyDescent="0.2">
      <c r="B21" s="129"/>
      <c r="C21" s="130"/>
      <c r="D21" s="131"/>
      <c r="E21" s="73"/>
      <c r="F21" s="106"/>
      <c r="G21" s="106"/>
      <c r="H21" s="106"/>
      <c r="I21" s="106"/>
      <c r="J21" s="106"/>
      <c r="K21" s="103"/>
      <c r="L21" s="73"/>
      <c r="M21" s="106"/>
      <c r="N21" s="106"/>
      <c r="O21" s="106"/>
      <c r="P21" s="106"/>
      <c r="Q21" s="106"/>
      <c r="R21" s="103"/>
      <c r="S21" s="73"/>
      <c r="T21" s="106"/>
      <c r="U21" s="106"/>
      <c r="V21" s="106"/>
      <c r="W21" s="106"/>
      <c r="X21" s="106"/>
      <c r="Y21" s="103"/>
      <c r="Z21" s="73"/>
      <c r="AA21" s="106"/>
      <c r="AB21" s="106"/>
      <c r="AC21" s="106"/>
      <c r="AD21" s="106"/>
      <c r="AE21" s="106"/>
      <c r="AF21" s="103"/>
    </row>
    <row r="22" spans="2:32" ht="19.5" customHeight="1" x14ac:dyDescent="0.2">
      <c r="B22" s="132"/>
      <c r="C22" s="133"/>
      <c r="D22" s="134"/>
      <c r="E22" s="82"/>
      <c r="F22" s="107"/>
      <c r="G22" s="107"/>
      <c r="H22" s="107"/>
      <c r="I22" s="107"/>
      <c r="J22" s="107"/>
      <c r="K22" s="104"/>
      <c r="L22" s="82"/>
      <c r="M22" s="107"/>
      <c r="N22" s="107"/>
      <c r="O22" s="107"/>
      <c r="P22" s="107"/>
      <c r="Q22" s="107"/>
      <c r="R22" s="104"/>
      <c r="S22" s="82"/>
      <c r="T22" s="107"/>
      <c r="U22" s="107"/>
      <c r="V22" s="107"/>
      <c r="W22" s="107"/>
      <c r="X22" s="107"/>
      <c r="Y22" s="104"/>
      <c r="Z22" s="82"/>
      <c r="AA22" s="107"/>
      <c r="AB22" s="107"/>
      <c r="AC22" s="107"/>
      <c r="AD22" s="107"/>
      <c r="AE22" s="107"/>
      <c r="AF22" s="104"/>
    </row>
    <row r="23" spans="2:32" ht="28.5" customHeight="1" x14ac:dyDescent="0.2">
      <c r="B23" s="108" t="s">
        <v>86</v>
      </c>
      <c r="C23" s="109"/>
      <c r="D23" s="110"/>
      <c r="E23" s="43">
        <v>7</v>
      </c>
      <c r="F23" s="44">
        <v>6</v>
      </c>
      <c r="G23" s="44">
        <v>265</v>
      </c>
      <c r="H23" s="44">
        <v>50</v>
      </c>
      <c r="I23" s="44">
        <v>0</v>
      </c>
      <c r="J23" s="44">
        <v>0</v>
      </c>
      <c r="K23" s="45">
        <v>50</v>
      </c>
      <c r="L23" s="43">
        <v>6</v>
      </c>
      <c r="M23" s="44">
        <v>1</v>
      </c>
      <c r="N23" s="44">
        <v>270</v>
      </c>
      <c r="O23" s="44">
        <v>46</v>
      </c>
      <c r="P23" s="44">
        <v>0</v>
      </c>
      <c r="Q23" s="44">
        <v>0</v>
      </c>
      <c r="R23" s="45">
        <v>46</v>
      </c>
      <c r="S23" s="43">
        <f>SUM(S24:S31)</f>
        <v>8</v>
      </c>
      <c r="T23" s="44">
        <v>0</v>
      </c>
      <c r="U23" s="44">
        <f>SUM(U24:U31)</f>
        <v>278</v>
      </c>
      <c r="V23" s="44">
        <v>6</v>
      </c>
      <c r="W23" s="44">
        <v>0</v>
      </c>
      <c r="X23" s="44">
        <v>0</v>
      </c>
      <c r="Y23" s="45">
        <v>6</v>
      </c>
      <c r="Z23" s="43">
        <f>SUM(Z24:Z31)</f>
        <v>6</v>
      </c>
      <c r="AA23" s="44">
        <v>0</v>
      </c>
      <c r="AB23" s="44">
        <f>SUM(AB24:AB31)</f>
        <v>280</v>
      </c>
      <c r="AC23" s="44">
        <v>1</v>
      </c>
      <c r="AD23" s="44">
        <v>0</v>
      </c>
      <c r="AE23" s="44">
        <v>0</v>
      </c>
      <c r="AF23" s="45">
        <v>1</v>
      </c>
    </row>
    <row r="24" spans="2:32" ht="22" customHeight="1" x14ac:dyDescent="0.2">
      <c r="B24" s="111" t="s">
        <v>43</v>
      </c>
      <c r="C24" s="112" t="s">
        <v>32</v>
      </c>
      <c r="D24" s="113"/>
      <c r="E24" s="46" t="s">
        <v>76</v>
      </c>
      <c r="F24" s="25" t="s">
        <v>76</v>
      </c>
      <c r="G24" s="25">
        <v>5</v>
      </c>
      <c r="H24" s="22">
        <v>3</v>
      </c>
      <c r="I24" s="22">
        <v>0</v>
      </c>
      <c r="J24" s="22">
        <v>0</v>
      </c>
      <c r="K24" s="18">
        <v>3</v>
      </c>
      <c r="L24" s="46">
        <v>0</v>
      </c>
      <c r="M24" s="25">
        <v>0</v>
      </c>
      <c r="N24" s="25">
        <v>5</v>
      </c>
      <c r="O24" s="22">
        <v>0</v>
      </c>
      <c r="P24" s="22">
        <v>0</v>
      </c>
      <c r="Q24" s="22">
        <v>0</v>
      </c>
      <c r="R24" s="18">
        <v>0</v>
      </c>
      <c r="S24" s="46">
        <v>0</v>
      </c>
      <c r="T24" s="25">
        <v>0</v>
      </c>
      <c r="U24" s="25">
        <v>5</v>
      </c>
      <c r="V24" s="22">
        <v>0</v>
      </c>
      <c r="W24" s="22">
        <v>0</v>
      </c>
      <c r="X24" s="22">
        <v>0</v>
      </c>
      <c r="Y24" s="18">
        <v>0</v>
      </c>
      <c r="Z24" s="22">
        <v>0</v>
      </c>
      <c r="AA24" s="22">
        <v>0</v>
      </c>
      <c r="AB24" s="25">
        <v>5</v>
      </c>
      <c r="AC24" s="22">
        <v>0</v>
      </c>
      <c r="AD24" s="22">
        <v>0</v>
      </c>
      <c r="AE24" s="22">
        <v>0</v>
      </c>
      <c r="AF24" s="22">
        <v>0</v>
      </c>
    </row>
    <row r="25" spans="2:32" ht="22" customHeight="1" x14ac:dyDescent="0.2">
      <c r="B25" s="73"/>
      <c r="C25" s="114" t="s">
        <v>56</v>
      </c>
      <c r="D25" s="115"/>
      <c r="E25" s="47" t="s">
        <v>76</v>
      </c>
      <c r="F25" s="27">
        <v>2</v>
      </c>
      <c r="G25" s="48">
        <v>11</v>
      </c>
      <c r="H25" s="27">
        <v>10</v>
      </c>
      <c r="I25" s="27">
        <v>0</v>
      </c>
      <c r="J25" s="27">
        <v>0</v>
      </c>
      <c r="K25" s="49">
        <v>10</v>
      </c>
      <c r="L25" s="47">
        <v>0</v>
      </c>
      <c r="M25" s="27">
        <v>0</v>
      </c>
      <c r="N25" s="48">
        <v>11</v>
      </c>
      <c r="O25" s="27">
        <v>1</v>
      </c>
      <c r="P25" s="27">
        <v>0</v>
      </c>
      <c r="Q25" s="27">
        <v>0</v>
      </c>
      <c r="R25" s="49">
        <v>1</v>
      </c>
      <c r="S25" s="47">
        <v>0</v>
      </c>
      <c r="T25" s="27">
        <v>0</v>
      </c>
      <c r="U25" s="48">
        <v>11</v>
      </c>
      <c r="V25" s="27">
        <v>1</v>
      </c>
      <c r="W25" s="27">
        <v>0</v>
      </c>
      <c r="X25" s="27">
        <v>0</v>
      </c>
      <c r="Y25" s="49">
        <v>1</v>
      </c>
      <c r="Z25" s="27">
        <v>0</v>
      </c>
      <c r="AA25" s="22">
        <v>0</v>
      </c>
      <c r="AB25" s="48">
        <v>11</v>
      </c>
      <c r="AC25" s="27">
        <v>0</v>
      </c>
      <c r="AD25" s="27">
        <v>0</v>
      </c>
      <c r="AE25" s="27">
        <v>0</v>
      </c>
      <c r="AF25" s="27">
        <v>0</v>
      </c>
    </row>
    <row r="26" spans="2:32" ht="22" customHeight="1" x14ac:dyDescent="0.2">
      <c r="B26" s="73"/>
      <c r="C26" s="114" t="s">
        <v>57</v>
      </c>
      <c r="D26" s="115"/>
      <c r="E26" s="47">
        <v>1</v>
      </c>
      <c r="F26" s="27">
        <v>2</v>
      </c>
      <c r="G26" s="48">
        <v>44</v>
      </c>
      <c r="H26" s="27">
        <v>20</v>
      </c>
      <c r="I26" s="27">
        <v>0</v>
      </c>
      <c r="J26" s="27">
        <v>0</v>
      </c>
      <c r="K26" s="49">
        <v>19</v>
      </c>
      <c r="L26" s="47">
        <v>0</v>
      </c>
      <c r="M26" s="27">
        <v>0</v>
      </c>
      <c r="N26" s="48">
        <v>44</v>
      </c>
      <c r="O26" s="27">
        <v>8</v>
      </c>
      <c r="P26" s="27">
        <v>0</v>
      </c>
      <c r="Q26" s="27">
        <v>0</v>
      </c>
      <c r="R26" s="49">
        <v>8</v>
      </c>
      <c r="S26" s="47">
        <v>0</v>
      </c>
      <c r="T26" s="27">
        <v>0</v>
      </c>
      <c r="U26" s="48">
        <v>44</v>
      </c>
      <c r="V26" s="27">
        <v>0</v>
      </c>
      <c r="W26" s="27">
        <v>0</v>
      </c>
      <c r="X26" s="27">
        <v>0</v>
      </c>
      <c r="Y26" s="49">
        <v>0</v>
      </c>
      <c r="Z26" s="47">
        <v>1</v>
      </c>
      <c r="AA26" s="27">
        <v>0</v>
      </c>
      <c r="AB26" s="48">
        <v>45</v>
      </c>
      <c r="AC26" s="27">
        <v>0</v>
      </c>
      <c r="AD26" s="27">
        <v>0</v>
      </c>
      <c r="AE26" s="27">
        <v>0</v>
      </c>
      <c r="AF26" s="27">
        <v>0</v>
      </c>
    </row>
    <row r="27" spans="2:32" ht="22" customHeight="1" x14ac:dyDescent="0.2">
      <c r="B27" s="73"/>
      <c r="C27" s="114" t="s">
        <v>20</v>
      </c>
      <c r="D27" s="115"/>
      <c r="E27" s="47">
        <v>2</v>
      </c>
      <c r="F27" s="27">
        <v>1</v>
      </c>
      <c r="G27" s="48">
        <v>100</v>
      </c>
      <c r="H27" s="27">
        <v>6</v>
      </c>
      <c r="I27" s="27">
        <v>0</v>
      </c>
      <c r="J27" s="27">
        <v>0</v>
      </c>
      <c r="K27" s="49">
        <v>6</v>
      </c>
      <c r="L27" s="47">
        <v>3</v>
      </c>
      <c r="M27" s="27">
        <v>0</v>
      </c>
      <c r="N27" s="48">
        <v>103</v>
      </c>
      <c r="O27" s="27">
        <v>12</v>
      </c>
      <c r="P27" s="27">
        <v>0</v>
      </c>
      <c r="Q27" s="27">
        <v>0</v>
      </c>
      <c r="R27" s="49">
        <v>11</v>
      </c>
      <c r="S27" s="47">
        <v>4</v>
      </c>
      <c r="T27" s="27">
        <v>0</v>
      </c>
      <c r="U27" s="48">
        <v>107</v>
      </c>
      <c r="V27" s="27">
        <v>0</v>
      </c>
      <c r="W27" s="27">
        <v>0</v>
      </c>
      <c r="X27" s="27">
        <v>0</v>
      </c>
      <c r="Y27" s="49">
        <v>0</v>
      </c>
      <c r="Z27" s="47">
        <v>1</v>
      </c>
      <c r="AA27" s="27">
        <v>3</v>
      </c>
      <c r="AB27" s="48">
        <v>106</v>
      </c>
      <c r="AC27" s="27">
        <v>0</v>
      </c>
      <c r="AD27" s="27">
        <v>0</v>
      </c>
      <c r="AE27" s="27">
        <v>0</v>
      </c>
      <c r="AF27" s="27">
        <v>0</v>
      </c>
    </row>
    <row r="28" spans="2:32" ht="22" customHeight="1" x14ac:dyDescent="0.2">
      <c r="B28" s="73"/>
      <c r="C28" s="114" t="s">
        <v>58</v>
      </c>
      <c r="D28" s="115"/>
      <c r="E28" s="47" t="s">
        <v>76</v>
      </c>
      <c r="F28" s="48" t="s">
        <v>76</v>
      </c>
      <c r="G28" s="48">
        <v>22</v>
      </c>
      <c r="H28" s="48" t="s">
        <v>76</v>
      </c>
      <c r="I28" s="27">
        <v>0</v>
      </c>
      <c r="J28" s="27">
        <v>0</v>
      </c>
      <c r="K28" s="50" t="s">
        <v>62</v>
      </c>
      <c r="L28" s="47">
        <v>0</v>
      </c>
      <c r="M28" s="48">
        <v>1</v>
      </c>
      <c r="N28" s="48">
        <v>21</v>
      </c>
      <c r="O28" s="48">
        <v>2</v>
      </c>
      <c r="P28" s="27">
        <v>0</v>
      </c>
      <c r="Q28" s="27">
        <v>0</v>
      </c>
      <c r="R28" s="50">
        <v>2</v>
      </c>
      <c r="S28" s="47">
        <v>0</v>
      </c>
      <c r="T28" s="48">
        <v>0</v>
      </c>
      <c r="U28" s="48">
        <v>21</v>
      </c>
      <c r="V28" s="48">
        <v>0</v>
      </c>
      <c r="W28" s="27">
        <v>0</v>
      </c>
      <c r="X28" s="27">
        <v>0</v>
      </c>
      <c r="Y28" s="50">
        <v>0</v>
      </c>
      <c r="Z28" s="47">
        <v>2</v>
      </c>
      <c r="AA28" s="48">
        <v>1</v>
      </c>
      <c r="AB28" s="48">
        <v>21</v>
      </c>
      <c r="AC28" s="27">
        <v>0</v>
      </c>
      <c r="AD28" s="27">
        <v>0</v>
      </c>
      <c r="AE28" s="27">
        <v>0</v>
      </c>
      <c r="AF28" s="27">
        <v>0</v>
      </c>
    </row>
    <row r="29" spans="2:32" ht="22" customHeight="1" x14ac:dyDescent="0.2">
      <c r="B29" s="73"/>
      <c r="C29" s="114" t="s">
        <v>27</v>
      </c>
      <c r="D29" s="115"/>
      <c r="E29" s="47">
        <v>4</v>
      </c>
      <c r="F29" s="27" t="s">
        <v>76</v>
      </c>
      <c r="G29" s="48">
        <v>60</v>
      </c>
      <c r="H29" s="27">
        <v>8</v>
      </c>
      <c r="I29" s="27">
        <v>0</v>
      </c>
      <c r="J29" s="27">
        <v>0</v>
      </c>
      <c r="K29" s="49">
        <v>8</v>
      </c>
      <c r="L29" s="47">
        <v>3</v>
      </c>
      <c r="M29" s="27">
        <v>0</v>
      </c>
      <c r="N29" s="48">
        <v>63</v>
      </c>
      <c r="O29" s="27">
        <v>16</v>
      </c>
      <c r="P29" s="27">
        <v>0</v>
      </c>
      <c r="Q29" s="27">
        <v>0</v>
      </c>
      <c r="R29" s="49">
        <v>13</v>
      </c>
      <c r="S29" s="47">
        <v>3</v>
      </c>
      <c r="T29" s="27">
        <v>0</v>
      </c>
      <c r="U29" s="48">
        <v>66</v>
      </c>
      <c r="V29" s="27">
        <v>5</v>
      </c>
      <c r="W29" s="27">
        <v>0</v>
      </c>
      <c r="X29" s="27">
        <v>0</v>
      </c>
      <c r="Y29" s="49">
        <v>5</v>
      </c>
      <c r="Z29" s="47">
        <v>1</v>
      </c>
      <c r="AA29" s="22">
        <v>0</v>
      </c>
      <c r="AB29" s="48">
        <v>67</v>
      </c>
      <c r="AC29" s="27">
        <v>1</v>
      </c>
      <c r="AD29" s="27">
        <v>0</v>
      </c>
      <c r="AE29" s="27">
        <v>0</v>
      </c>
      <c r="AF29" s="49">
        <v>1</v>
      </c>
    </row>
    <row r="30" spans="2:32" ht="22" customHeight="1" x14ac:dyDescent="0.2">
      <c r="B30" s="73"/>
      <c r="C30" s="116" t="s">
        <v>53</v>
      </c>
      <c r="D30" s="117"/>
      <c r="E30" s="51" t="s">
        <v>76</v>
      </c>
      <c r="F30" s="52">
        <v>1</v>
      </c>
      <c r="G30" s="53">
        <v>23</v>
      </c>
      <c r="H30" s="52">
        <v>3</v>
      </c>
      <c r="I30" s="52">
        <v>0</v>
      </c>
      <c r="J30" s="52">
        <v>0</v>
      </c>
      <c r="K30" s="54">
        <v>3</v>
      </c>
      <c r="L30" s="51">
        <v>0</v>
      </c>
      <c r="M30" s="52">
        <v>0</v>
      </c>
      <c r="N30" s="53">
        <v>23</v>
      </c>
      <c r="O30" s="52">
        <v>7</v>
      </c>
      <c r="P30" s="52">
        <v>0</v>
      </c>
      <c r="Q30" s="52">
        <v>0</v>
      </c>
      <c r="R30" s="54">
        <v>7</v>
      </c>
      <c r="S30" s="51">
        <v>1</v>
      </c>
      <c r="T30" s="52">
        <v>0</v>
      </c>
      <c r="U30" s="53">
        <v>24</v>
      </c>
      <c r="V30" s="52">
        <v>0</v>
      </c>
      <c r="W30" s="52">
        <v>0</v>
      </c>
      <c r="X30" s="52">
        <v>0</v>
      </c>
      <c r="Y30" s="54">
        <v>0</v>
      </c>
      <c r="Z30" s="51">
        <v>1</v>
      </c>
      <c r="AA30" s="52" t="s">
        <v>76</v>
      </c>
      <c r="AB30" s="53">
        <v>25</v>
      </c>
      <c r="AC30" s="52">
        <v>0</v>
      </c>
      <c r="AD30" s="52">
        <v>0</v>
      </c>
      <c r="AE30" s="52">
        <v>0</v>
      </c>
      <c r="AF30" s="52">
        <v>0</v>
      </c>
    </row>
    <row r="31" spans="2:32" ht="22" customHeight="1" x14ac:dyDescent="0.2">
      <c r="B31" s="73"/>
      <c r="C31" s="118"/>
      <c r="D31" s="119"/>
      <c r="E31" s="55"/>
      <c r="F31" s="22"/>
      <c r="G31" s="25"/>
      <c r="H31" s="22"/>
      <c r="I31" s="22"/>
      <c r="J31" s="22"/>
      <c r="K31" s="23"/>
      <c r="L31" s="55"/>
      <c r="M31" s="22"/>
      <c r="N31" s="25"/>
      <c r="O31" s="22"/>
      <c r="P31" s="22"/>
      <c r="Q31" s="22"/>
      <c r="R31" s="23"/>
      <c r="S31" s="55"/>
      <c r="T31" s="22"/>
      <c r="U31" s="25"/>
      <c r="V31" s="22"/>
      <c r="W31" s="22"/>
      <c r="X31" s="22"/>
      <c r="Y31" s="23"/>
      <c r="Z31" s="55"/>
      <c r="AA31" s="22"/>
      <c r="AB31" s="25"/>
      <c r="AC31" s="22"/>
      <c r="AD31" s="22"/>
      <c r="AE31" s="22"/>
      <c r="AF31" s="23"/>
    </row>
    <row r="32" spans="2:32" ht="22" customHeight="1" x14ac:dyDescent="0.2">
      <c r="B32" s="73"/>
      <c r="C32" s="105" t="s">
        <v>59</v>
      </c>
      <c r="D32" s="120" t="s">
        <v>64</v>
      </c>
      <c r="E32" s="51">
        <v>1</v>
      </c>
      <c r="F32" s="52">
        <v>1</v>
      </c>
      <c r="G32" s="53">
        <v>44</v>
      </c>
      <c r="H32" s="53" t="s">
        <v>76</v>
      </c>
      <c r="I32" s="52">
        <v>0</v>
      </c>
      <c r="J32" s="52">
        <v>0</v>
      </c>
      <c r="K32" s="56" t="s">
        <v>62</v>
      </c>
      <c r="L32" s="51">
        <v>0</v>
      </c>
      <c r="M32" s="52">
        <v>0</v>
      </c>
      <c r="N32" s="53">
        <v>44</v>
      </c>
      <c r="O32" s="53">
        <v>0</v>
      </c>
      <c r="P32" s="52">
        <v>0</v>
      </c>
      <c r="Q32" s="52">
        <v>0</v>
      </c>
      <c r="R32" s="56">
        <v>0</v>
      </c>
      <c r="S32" s="51">
        <v>3</v>
      </c>
      <c r="T32" s="52">
        <v>0</v>
      </c>
      <c r="U32" s="53">
        <v>47</v>
      </c>
      <c r="V32" s="53" t="s">
        <v>85</v>
      </c>
      <c r="W32" s="52">
        <v>0</v>
      </c>
      <c r="X32" s="52">
        <v>0</v>
      </c>
      <c r="Y32" s="56">
        <v>0</v>
      </c>
      <c r="Z32" s="57">
        <v>1</v>
      </c>
      <c r="AA32" s="52" t="s">
        <v>76</v>
      </c>
      <c r="AB32" s="53">
        <v>48</v>
      </c>
      <c r="AC32" s="53"/>
      <c r="AD32" s="52">
        <v>0</v>
      </c>
      <c r="AE32" s="52">
        <v>0</v>
      </c>
      <c r="AF32" s="56"/>
    </row>
    <row r="33" spans="2:32" ht="22" customHeight="1" x14ac:dyDescent="0.2">
      <c r="B33" s="73"/>
      <c r="C33" s="106"/>
      <c r="D33" s="121"/>
      <c r="E33" s="58"/>
      <c r="F33" s="59"/>
      <c r="G33" s="59"/>
      <c r="H33" s="59"/>
      <c r="I33" s="59"/>
      <c r="J33" s="59"/>
      <c r="K33" s="60"/>
      <c r="L33" s="58"/>
      <c r="M33" s="59"/>
      <c r="N33" s="59"/>
      <c r="O33" s="59"/>
      <c r="P33" s="59"/>
      <c r="Q33" s="59"/>
      <c r="R33" s="60"/>
      <c r="S33" s="58"/>
      <c r="T33" s="59"/>
      <c r="U33" s="59"/>
      <c r="V33" s="59"/>
      <c r="W33" s="59"/>
      <c r="X33" s="59"/>
      <c r="Y33" s="60"/>
      <c r="Z33" s="57"/>
      <c r="AA33" s="59"/>
      <c r="AB33" s="59"/>
      <c r="AC33" s="59"/>
      <c r="AD33" s="59"/>
      <c r="AE33" s="59"/>
      <c r="AF33" s="60"/>
    </row>
    <row r="34" spans="2:32" ht="22" customHeight="1" x14ac:dyDescent="0.2">
      <c r="B34" s="73"/>
      <c r="C34" s="106"/>
      <c r="D34" s="121"/>
      <c r="E34" s="58"/>
      <c r="F34" s="59"/>
      <c r="G34" s="59"/>
      <c r="H34" s="59"/>
      <c r="I34" s="59"/>
      <c r="J34" s="59"/>
      <c r="K34" s="60"/>
      <c r="L34" s="58"/>
      <c r="M34" s="59"/>
      <c r="N34" s="59"/>
      <c r="O34" s="59"/>
      <c r="P34" s="59"/>
      <c r="Q34" s="59"/>
      <c r="R34" s="60"/>
      <c r="S34" s="58"/>
      <c r="T34" s="59"/>
      <c r="U34" s="59"/>
      <c r="V34" s="59"/>
      <c r="W34" s="59"/>
      <c r="X34" s="59"/>
      <c r="Y34" s="60"/>
      <c r="Z34" s="58"/>
      <c r="AA34" s="59"/>
      <c r="AB34" s="59"/>
      <c r="AC34" s="59"/>
      <c r="AD34" s="59"/>
      <c r="AE34" s="59"/>
      <c r="AF34" s="60"/>
    </row>
    <row r="35" spans="2:32" ht="22" customHeight="1" x14ac:dyDescent="0.2">
      <c r="B35" s="82"/>
      <c r="C35" s="107"/>
      <c r="D35" s="122"/>
      <c r="E35" s="61"/>
      <c r="F35" s="37"/>
      <c r="G35" s="37"/>
      <c r="H35" s="37"/>
      <c r="I35" s="37"/>
      <c r="J35" s="37"/>
      <c r="K35" s="62"/>
      <c r="L35" s="61"/>
      <c r="M35" s="37"/>
      <c r="N35" s="37"/>
      <c r="O35" s="37"/>
      <c r="P35" s="37"/>
      <c r="Q35" s="37"/>
      <c r="R35" s="62"/>
      <c r="S35" s="61"/>
      <c r="T35" s="37"/>
      <c r="U35" s="37"/>
      <c r="V35" s="37"/>
      <c r="W35" s="37"/>
      <c r="X35" s="37"/>
      <c r="Y35" s="62"/>
      <c r="Z35" s="61"/>
      <c r="AA35" s="37"/>
      <c r="AB35" s="37"/>
      <c r="AC35" s="37"/>
      <c r="AD35" s="37"/>
      <c r="AE35" s="37"/>
      <c r="AF35" s="62"/>
    </row>
    <row r="36" spans="2:32" ht="20.149999999999999" customHeight="1" x14ac:dyDescent="0.2">
      <c r="E36" s="39"/>
      <c r="F36" s="63"/>
      <c r="G36" s="63"/>
      <c r="H36" s="63"/>
      <c r="I36" s="63"/>
      <c r="J36" s="63"/>
      <c r="K36" s="63"/>
      <c r="L36" s="39"/>
      <c r="M36" s="63"/>
      <c r="N36" s="63"/>
      <c r="O36" s="63"/>
      <c r="P36" s="63"/>
      <c r="Q36" s="63"/>
      <c r="R36" s="63"/>
      <c r="S36" s="39"/>
      <c r="T36" s="63"/>
      <c r="U36" s="63"/>
      <c r="V36" s="63"/>
      <c r="W36" s="63"/>
      <c r="X36" s="63"/>
      <c r="Y36" s="63"/>
      <c r="Z36" s="39"/>
      <c r="AA36" s="63"/>
      <c r="AB36" s="63"/>
      <c r="AC36" s="63"/>
      <c r="AD36" s="63"/>
      <c r="AE36" s="63"/>
      <c r="AF36" s="63"/>
    </row>
  </sheetData>
  <mergeCells count="89">
    <mergeCell ref="A1:N1"/>
    <mergeCell ref="B2:F2"/>
    <mergeCell ref="G2:J2"/>
    <mergeCell ref="K2:N2"/>
    <mergeCell ref="O2:R2"/>
    <mergeCell ref="S2:V2"/>
    <mergeCell ref="B3:F3"/>
    <mergeCell ref="G3:J3"/>
    <mergeCell ref="K3:N3"/>
    <mergeCell ref="O3:R3"/>
    <mergeCell ref="S3:V3"/>
    <mergeCell ref="B4:F4"/>
    <mergeCell ref="G4:J4"/>
    <mergeCell ref="K4:N4"/>
    <mergeCell ref="O4:R4"/>
    <mergeCell ref="S4:V4"/>
    <mergeCell ref="B5:F5"/>
    <mergeCell ref="G5:J5"/>
    <mergeCell ref="K5:N5"/>
    <mergeCell ref="O5:R5"/>
    <mergeCell ref="S5:V5"/>
    <mergeCell ref="B6:F6"/>
    <mergeCell ref="G6:J6"/>
    <mergeCell ref="K6:N6"/>
    <mergeCell ref="O6:R6"/>
    <mergeCell ref="S6:V6"/>
    <mergeCell ref="B7:F7"/>
    <mergeCell ref="G7:J7"/>
    <mergeCell ref="K7:N7"/>
    <mergeCell ref="O7:R7"/>
    <mergeCell ref="S7:V7"/>
    <mergeCell ref="B8:F8"/>
    <mergeCell ref="G8:J8"/>
    <mergeCell ref="K8:N8"/>
    <mergeCell ref="O8:R8"/>
    <mergeCell ref="S8:V8"/>
    <mergeCell ref="B9:F9"/>
    <mergeCell ref="G9:J9"/>
    <mergeCell ref="K9:N9"/>
    <mergeCell ref="O9:R9"/>
    <mergeCell ref="S9:V9"/>
    <mergeCell ref="B12:D22"/>
    <mergeCell ref="E12:K12"/>
    <mergeCell ref="L12:R12"/>
    <mergeCell ref="S12:Y12"/>
    <mergeCell ref="O13:O22"/>
    <mergeCell ref="Z12:AF12"/>
    <mergeCell ref="E13:E22"/>
    <mergeCell ref="F13:F22"/>
    <mergeCell ref="G13:G22"/>
    <mergeCell ref="H13:H22"/>
    <mergeCell ref="I13:J16"/>
    <mergeCell ref="K13:K22"/>
    <mergeCell ref="L13:L22"/>
    <mergeCell ref="M13:M22"/>
    <mergeCell ref="N13:N22"/>
    <mergeCell ref="P13:Q16"/>
    <mergeCell ref="R13:R22"/>
    <mergeCell ref="S13:S22"/>
    <mergeCell ref="T13:T22"/>
    <mergeCell ref="U13:U22"/>
    <mergeCell ref="V13:V22"/>
    <mergeCell ref="B23:D23"/>
    <mergeCell ref="B24:B35"/>
    <mergeCell ref="C24:D24"/>
    <mergeCell ref="C25:D25"/>
    <mergeCell ref="C26:D26"/>
    <mergeCell ref="C27:D27"/>
    <mergeCell ref="C28:D28"/>
    <mergeCell ref="C29:D29"/>
    <mergeCell ref="C30:D31"/>
    <mergeCell ref="C32:C35"/>
    <mergeCell ref="D32:D35"/>
    <mergeCell ref="AD13:AE16"/>
    <mergeCell ref="AF13:AF22"/>
    <mergeCell ref="I17:I22"/>
    <mergeCell ref="J17:J22"/>
    <mergeCell ref="P17:P22"/>
    <mergeCell ref="Q17:Q22"/>
    <mergeCell ref="W17:W22"/>
    <mergeCell ref="X17:X22"/>
    <mergeCell ref="AD17:AD22"/>
    <mergeCell ref="AE17:AE22"/>
    <mergeCell ref="W13:X16"/>
    <mergeCell ref="Y13:Y22"/>
    <mergeCell ref="Z13:Z22"/>
    <mergeCell ref="AA13:AA22"/>
    <mergeCell ref="AB13:AB22"/>
    <mergeCell ref="AC13:AC22"/>
  </mergeCells>
  <phoneticPr fontId="24"/>
  <pageMargins left="0.59055118110236227" right="0.39370078740157483" top="0.78740157480314965" bottom="0.78740157480314965" header="0.51181102362204722" footer="0.51181102362204722"/>
  <pageSetup paperSize="9" scale="68" firstPageNumber="162" orientation="portrait" useFirstPageNumber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0環境と食品の衛生</vt:lpstr>
      <vt:lpstr>1環境衛生関係施設数</vt:lpstr>
      <vt:lpstr>2環境衛生苦情件数３特定建築物調査指導状況</vt:lpstr>
      <vt:lpstr>'0環境と食品の衛生'!Print_Area</vt:lpstr>
      <vt:lpstr>'2環境衛生苦情件数３特定建築物調査指導状況'!Print_Area</vt:lpstr>
    </vt:vector>
  </TitlesOfParts>
  <Company>金沢市役所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金沢市役所</dc:creator>
  <cp:lastModifiedBy>kndp</cp:lastModifiedBy>
  <cp:lastPrinted>2025-01-21T05:35:00Z</cp:lastPrinted>
  <dcterms:created xsi:type="dcterms:W3CDTF">1997-01-08T22:48:59Z</dcterms:created>
  <dcterms:modified xsi:type="dcterms:W3CDTF">2025-01-21T05:35:07Z</dcterms:modified>
</cp:coreProperties>
</file>