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tabRatio="773" activeTab="0"/>
  </bookViews>
  <sheets>
    <sheet name="1a食品衛生許可要施設数(旧法）" sheetId="1" r:id="rId1"/>
    <sheet name="1b食品衛生許可要施設数 (新法)" sheetId="2" r:id="rId2"/>
    <sheet name="2食品衛生届出施設数" sheetId="3" r:id="rId3"/>
    <sheet name="3収去検体数" sheetId="4" r:id="rId4"/>
    <sheet name="4-5食中毒" sheetId="5" r:id="rId5"/>
    <sheet name="6-7a苦情処理卸売市場" sheetId="6" r:id="rId6"/>
    <sheet name="7b市場収去検体数" sheetId="7" r:id="rId7"/>
  </sheets>
  <definedNames>
    <definedName name="_xlnm.Print_Area" localSheetId="0">'1a食品衛生許可要施設数(旧法）'!$A$1:$AL$36</definedName>
    <definedName name="_xlnm.Print_Area" localSheetId="1">'1b食品衛生許可要施設数 (新法)'!$A$1:$AF$30</definedName>
    <definedName name="_xlnm.Print_Area" localSheetId="2">'2食品衛生届出施設数'!$A$1:$AH$16</definedName>
    <definedName name="_xlnm.Print_Area" localSheetId="4">'4-5食中毒'!$A$1:$L$32</definedName>
  </definedNames>
  <calcPr fullCalcOnLoad="1"/>
</workbook>
</file>

<file path=xl/comments4.xml><?xml version="1.0" encoding="utf-8"?>
<comments xmlns="http://schemas.openxmlformats.org/spreadsheetml/2006/main">
  <authors>
    <author>金沢市役所</author>
  </authors>
  <commentList>
    <comment ref="E13" authorId="0">
      <text>
        <r>
          <rPr>
            <sz val="9"/>
            <rFont val="ＭＳ Ｐゴシック"/>
            <family val="3"/>
          </rPr>
          <t>２階　指導担当判断</t>
        </r>
      </text>
    </comment>
    <comment ref="F13" authorId="0">
      <text>
        <r>
          <rPr>
            <sz val="9"/>
            <rFont val="ＭＳ Ｐゴシック"/>
            <family val="3"/>
          </rPr>
          <t>２階　指導担当判断</t>
        </r>
      </text>
    </comment>
  </commentList>
</comments>
</file>

<file path=xl/sharedStrings.xml><?xml version="1.0" encoding="utf-8"?>
<sst xmlns="http://schemas.openxmlformats.org/spreadsheetml/2006/main" count="600" uniqueCount="322">
  <si>
    <t>営業禁止</t>
  </si>
  <si>
    <t>集乳業</t>
  </si>
  <si>
    <t>仕出し屋・弁当屋</t>
  </si>
  <si>
    <t>　飲食に起因する衛生上の危害防止のため、食品営業施設等の監視指導並びに食品・食品添加物・残留農薬・抗生抗菌性物質・環境汚染物質等の収去検査及びそれらに対する指導、また不良食品等に関 する市民からの相談</t>
  </si>
  <si>
    <t>腸管出血性大腸菌Ｏ１５７</t>
  </si>
  <si>
    <t>4-2　食品衛生</t>
  </si>
  <si>
    <t>喫茶店営業</t>
  </si>
  <si>
    <t>区分</t>
  </si>
  <si>
    <t>菓子（パンを含む）製造業</t>
  </si>
  <si>
    <t>旅館</t>
  </si>
  <si>
    <t>腐敗・変敗</t>
  </si>
  <si>
    <t>添加物（法第７条第１項の規定により
規格が定められた物に限る）製造業</t>
  </si>
  <si>
    <t>乳製品</t>
  </si>
  <si>
    <t>総数</t>
  </si>
  <si>
    <t>処分件数</t>
  </si>
  <si>
    <t xml:space="preserve">
平
成
25
年
度
中
</t>
  </si>
  <si>
    <t>納豆製造業</t>
  </si>
  <si>
    <t>飲食店営業</t>
  </si>
  <si>
    <t>ソース類製造業</t>
  </si>
  <si>
    <t>細菌以外の乳の規格基準</t>
  </si>
  <si>
    <t xml:space="preserve">
平
成
22
年
度
中
</t>
  </si>
  <si>
    <t>乳処理業</t>
  </si>
  <si>
    <t>みそ製造業</t>
  </si>
  <si>
    <t>乳製品製造業</t>
  </si>
  <si>
    <t>Ｅ．ｃｏｌｉ</t>
  </si>
  <si>
    <t>魚介類販売業</t>
  </si>
  <si>
    <t>醤油製造業</t>
  </si>
  <si>
    <t>魚介類せり売り営業</t>
  </si>
  <si>
    <t>21年度</t>
  </si>
  <si>
    <t>魚肉ねり製品製造業</t>
  </si>
  <si>
    <t>28年度</t>
  </si>
  <si>
    <t>食品の冷凍又は冷蔵業</t>
  </si>
  <si>
    <t>監視指導施設数</t>
  </si>
  <si>
    <t>異物混入（虫体）</t>
  </si>
  <si>
    <t>清涼飲料水製造業</t>
  </si>
  <si>
    <t>缶詰・びん詰め食品製造業
（左記・右記以外）</t>
  </si>
  <si>
    <t>そうざい製造業</t>
  </si>
  <si>
    <t>食用油脂製造業</t>
  </si>
  <si>
    <t>あん類製造業</t>
  </si>
  <si>
    <t>違反内容</t>
  </si>
  <si>
    <t>食肉製品製造業</t>
  </si>
  <si>
    <t>アイスクリーム類製造業</t>
  </si>
  <si>
    <t>施設数</t>
  </si>
  <si>
    <t>行政処分</t>
  </si>
  <si>
    <t>食肉処理業</t>
  </si>
  <si>
    <t>25年度</t>
  </si>
  <si>
    <t>食肉販売業</t>
  </si>
  <si>
    <t>酸化防止剤</t>
  </si>
  <si>
    <t>乳酸菌飲料製造業</t>
  </si>
  <si>
    <t>漂白剤</t>
  </si>
  <si>
    <t>ショートニング製造業
マーガリン又は</t>
  </si>
  <si>
    <t>酒類製造業</t>
  </si>
  <si>
    <t>検査総数</t>
  </si>
  <si>
    <t>新規</t>
  </si>
  <si>
    <t>豆腐製造業</t>
  </si>
  <si>
    <t>めん類製造業</t>
  </si>
  <si>
    <t>氷雪製造業</t>
  </si>
  <si>
    <t>野菜類果物及びその加工品
（缶詰・びん詰を除く）</t>
  </si>
  <si>
    <t>一般食堂・レストラン等</t>
  </si>
  <si>
    <t>その他</t>
  </si>
  <si>
    <t>20年度</t>
  </si>
  <si>
    <t>22年度</t>
  </si>
  <si>
    <t>23年度</t>
  </si>
  <si>
    <t>-</t>
  </si>
  <si>
    <t>-</t>
  </si>
  <si>
    <t>食品添加物</t>
  </si>
  <si>
    <t>総数</t>
  </si>
  <si>
    <t>表示</t>
  </si>
  <si>
    <t>継続</t>
  </si>
  <si>
    <t>営業停止</t>
  </si>
  <si>
    <t>廃業</t>
  </si>
  <si>
    <t>告発</t>
  </si>
  <si>
    <t>改善命令</t>
  </si>
  <si>
    <t>廃棄命令</t>
  </si>
  <si>
    <t>回収</t>
  </si>
  <si>
    <t>その他（始末書等）</t>
  </si>
  <si>
    <t>腐敗・変質</t>
  </si>
  <si>
    <t>細菌汚染・カビ発生</t>
  </si>
  <si>
    <t>酒精飲料</t>
  </si>
  <si>
    <t>添加物の不正使用</t>
  </si>
  <si>
    <t>施設基準</t>
  </si>
  <si>
    <t>規格基準</t>
  </si>
  <si>
    <t>表示違反</t>
  </si>
  <si>
    <t>無許可営業</t>
  </si>
  <si>
    <t>摂食
場所</t>
  </si>
  <si>
    <t>4-2-3　保健所が行った食品等の収去検体数</t>
  </si>
  <si>
    <t>合成保存料</t>
  </si>
  <si>
    <t>区分</t>
  </si>
  <si>
    <t xml:space="preserve">
平
成
21
年
度
中
</t>
  </si>
  <si>
    <t xml:space="preserve">
平
成
23
年
度
中
</t>
  </si>
  <si>
    <t xml:space="preserve">
平
成
21
年
度
</t>
  </si>
  <si>
    <t xml:space="preserve">
平
成
28
年
度
中
</t>
  </si>
  <si>
    <t>２６年度</t>
  </si>
  <si>
    <t>牛乳</t>
  </si>
  <si>
    <t>加工乳等</t>
  </si>
  <si>
    <t>魚介類</t>
  </si>
  <si>
    <t>冷凍食品</t>
  </si>
  <si>
    <t>魚介類加工品
（缶詰・びん詰を除く）</t>
  </si>
  <si>
    <t>肉卵類及びその加工品
（缶詰・びん詰を除く）</t>
  </si>
  <si>
    <t>乳類加工品（マーガリンを
含むアイスクリームは除く）</t>
  </si>
  <si>
    <t>アイスクリーム類・氷菓</t>
  </si>
  <si>
    <t>穀類及びその加工品
（缶詰・びん詰を除く）</t>
  </si>
  <si>
    <t>菓子類</t>
  </si>
  <si>
    <t>清涼飲料水</t>
  </si>
  <si>
    <t>氷雪</t>
  </si>
  <si>
    <t>缶詰・びん詰食品</t>
  </si>
  <si>
    <t>その他食品</t>
  </si>
  <si>
    <t>器具及び容器包装おもちゃ</t>
  </si>
  <si>
    <t>その他（食品以外）</t>
  </si>
  <si>
    <t>無加熱摂取冷凍食品</t>
  </si>
  <si>
    <t>凍結直前に加熱された
加熱後摂取冷凍食品</t>
  </si>
  <si>
    <t>凍結直前未加熱の
加熱後摂取冷凍食品</t>
  </si>
  <si>
    <t>不適検体数</t>
  </si>
  <si>
    <t>生食用冷凍鮮魚介類</t>
  </si>
  <si>
    <t>収去検体数</t>
  </si>
  <si>
    <t>一般細菌数</t>
  </si>
  <si>
    <t>大腸菌群</t>
  </si>
  <si>
    <t>ノロウイルス</t>
  </si>
  <si>
    <t>原因食品</t>
  </si>
  <si>
    <t>食中毒菌</t>
  </si>
  <si>
    <t>　金沢市中央卸売市場に入荷する生鮮食品及び加工品に対する監視指導、並びに検査を実施し、不良食品の排除に努めるとともに食品の安全確保に努めた。</t>
  </si>
  <si>
    <t>コレラ菌</t>
  </si>
  <si>
    <t>合成着色料</t>
  </si>
  <si>
    <t>合成甘味料</t>
  </si>
  <si>
    <t>発色剤</t>
  </si>
  <si>
    <t>品質保持剤</t>
  </si>
  <si>
    <t>防かび剤</t>
  </si>
  <si>
    <t>残留農薬</t>
  </si>
  <si>
    <t>抗菌性物質・抗生物質</t>
  </si>
  <si>
    <t>重　　金　　属</t>
  </si>
  <si>
    <t>水銀・ＰＣＢ</t>
  </si>
  <si>
    <t>有機スズ化合物</t>
  </si>
  <si>
    <t>その他</t>
  </si>
  <si>
    <t>注）食中毒・苦情の件数は除く</t>
  </si>
  <si>
    <t>4-2-4　年次別食中毒発生数</t>
  </si>
  <si>
    <t>発生件数</t>
  </si>
  <si>
    <t>患者数</t>
  </si>
  <si>
    <t xml:space="preserve">
平
成
28
年
度
</t>
  </si>
  <si>
    <t>死者数</t>
  </si>
  <si>
    <t>１５年度</t>
  </si>
  <si>
    <t>調理
場所</t>
  </si>
  <si>
    <t>１６年度</t>
  </si>
  <si>
    <t>１７年度</t>
  </si>
  <si>
    <t>１９年度</t>
  </si>
  <si>
    <t>原因施設</t>
  </si>
  <si>
    <t>２４年度</t>
  </si>
  <si>
    <t>２５年度</t>
  </si>
  <si>
    <t>２７年度</t>
  </si>
  <si>
    <t>２８年度</t>
  </si>
  <si>
    <t>番号</t>
  </si>
  <si>
    <t>発生
年月日</t>
  </si>
  <si>
    <t>発生
場所</t>
  </si>
  <si>
    <t>摂食者数</t>
  </si>
  <si>
    <t>死者数</t>
  </si>
  <si>
    <t>食品取扱い施設の苦情</t>
  </si>
  <si>
    <t>病原物質</t>
  </si>
  <si>
    <t>区分</t>
  </si>
  <si>
    <t>29年度</t>
  </si>
  <si>
    <t>異物混入（虫体以外）</t>
  </si>
  <si>
    <t>カビ発生</t>
  </si>
  <si>
    <t>有症苦情</t>
  </si>
  <si>
    <t>4-2-7　金沢市中央卸売市場の食品衛生</t>
  </si>
  <si>
    <t>4-2-7-a　金沢市中央卸売市場施設・監視件数（再掲）</t>
  </si>
  <si>
    <t>業　　　　種</t>
  </si>
  <si>
    <t>飲食店営業</t>
  </si>
  <si>
    <t>魚介類せり売業</t>
  </si>
  <si>
    <t>計</t>
  </si>
  <si>
    <t>合計</t>
  </si>
  <si>
    <t>4-2-7-b　保健所が市場で行った食品等の収去検体数（再掲）</t>
  </si>
  <si>
    <t xml:space="preserve">
平
成
22
年
度
</t>
  </si>
  <si>
    <t xml:space="preserve">
平
成
23
年
度
</t>
  </si>
  <si>
    <t xml:space="preserve">
平
成
25
年
度
</t>
  </si>
  <si>
    <t>24年度</t>
  </si>
  <si>
    <t xml:space="preserve">
平
成
24
年
度
中
</t>
  </si>
  <si>
    <t>１８年度</t>
  </si>
  <si>
    <t xml:space="preserve">
平
成
24
年
度
</t>
  </si>
  <si>
    <t xml:space="preserve">
平
成
29
年
度
中
</t>
  </si>
  <si>
    <t>３０年度</t>
  </si>
  <si>
    <t>1</t>
  </si>
  <si>
    <t>金沢市</t>
  </si>
  <si>
    <t>4-2-6　年次別食品衛生関係苦情処理相談件数</t>
  </si>
  <si>
    <t>30年度</t>
  </si>
  <si>
    <t>魚介類加工品</t>
  </si>
  <si>
    <t>肉卵類及びその加工品</t>
  </si>
  <si>
    <t>乳類加工品</t>
  </si>
  <si>
    <t>穀類及びその加工品</t>
  </si>
  <si>
    <t>野菜類果物及びその加工品</t>
  </si>
  <si>
    <t xml:space="preserve">
平
成
30
年
度
中
</t>
  </si>
  <si>
    <t xml:space="preserve">
令
和
元
年
度
中
</t>
  </si>
  <si>
    <t xml:space="preserve">
平
成
29
年
度
</t>
  </si>
  <si>
    <t xml:space="preserve">
令
和
元
年
度
中
</t>
  </si>
  <si>
    <t>29年度</t>
  </si>
  <si>
    <t>30年度</t>
  </si>
  <si>
    <t>２２年度</t>
  </si>
  <si>
    <t>２９年度</t>
  </si>
  <si>
    <t>元年度</t>
  </si>
  <si>
    <t>元年度</t>
  </si>
  <si>
    <t xml:space="preserve">
令
和
２
年
度
中
</t>
  </si>
  <si>
    <t xml:space="preserve">
令
和
２
年
度
中
</t>
  </si>
  <si>
    <t>令和２年度</t>
  </si>
  <si>
    <t>２年度</t>
  </si>
  <si>
    <t>-</t>
  </si>
  <si>
    <t>4-2-2　届出を要する食品関係営業施設</t>
  </si>
  <si>
    <t>旧許可業種であった営業</t>
  </si>
  <si>
    <t>販売業</t>
  </si>
  <si>
    <t>製造・加工業</t>
  </si>
  <si>
    <t>左記以外のもの（改正法による改正後の法第68条第３項において準用されるものを含む。）</t>
  </si>
  <si>
    <t>魚介類販売業（包装済みの
魚介類のみの販売）</t>
  </si>
  <si>
    <t>食肉販売業（包装済みの
肉のみの販売）</t>
  </si>
  <si>
    <t>乳類販売業</t>
  </si>
  <si>
    <t>氷雪販売業</t>
  </si>
  <si>
    <t>コップ式自動販売機
（自動洗浄・屋内設置）</t>
  </si>
  <si>
    <t>弁当販売業</t>
  </si>
  <si>
    <t>野菜果物販売業</t>
  </si>
  <si>
    <t>米穀類販売業</t>
  </si>
  <si>
    <t>通信販売・訪問販売による販売業</t>
  </si>
  <si>
    <t>コンビニエンスストア</t>
  </si>
  <si>
    <t>百貨店、総合スーパー</t>
  </si>
  <si>
    <t>自動販売機による販売業（コップ式自動販売機（自動洗浄・屋内設置）を除く。）</t>
  </si>
  <si>
    <t>その他の飲料・飲料販売業</t>
  </si>
  <si>
    <t>添加物製造・加工業（法第13条第１項の規定により規格が定められた添加物の製造を除く）</t>
  </si>
  <si>
    <t>いわゆる健康食品の製造・加工業</t>
  </si>
  <si>
    <t>コーヒー製造・加工業（飲料の製造を除く。）</t>
  </si>
  <si>
    <t>農産保存食料品製造・加工業</t>
  </si>
  <si>
    <t>調味料製造・加工業</t>
  </si>
  <si>
    <t>糖類製造・加工業</t>
  </si>
  <si>
    <t>精穀・製紛業</t>
  </si>
  <si>
    <t>製茶業</t>
  </si>
  <si>
    <t>海藻製造・加工業</t>
  </si>
  <si>
    <t>卵選別包装業</t>
  </si>
  <si>
    <t>その他の食料品製造・加工業</t>
  </si>
  <si>
    <t>行商</t>
  </si>
  <si>
    <t>集団給食施設</t>
  </si>
  <si>
    <t>器具、容器包装の製造・加工業
（合成樹脂が使用された器具又は容器包装の製造、加工に限る。）</t>
  </si>
  <si>
    <t>露店、仮設店舗等における飲食の提供のうち、営業とみなされねないもの</t>
  </si>
  <si>
    <t>その他</t>
  </si>
  <si>
    <t>施設数
（令和3年度末現在）</t>
  </si>
  <si>
    <t>4-2-1b　許可を要する食品関係営業施設数、調査監視指導延施設数及び行政処分件数（新法）</t>
  </si>
  <si>
    <t>飲食店営業</t>
  </si>
  <si>
    <t>調理の機能を有する
自動販売機</t>
  </si>
  <si>
    <t>食肉販売業</t>
  </si>
  <si>
    <t>集乳業</t>
  </si>
  <si>
    <t>乳処理業</t>
  </si>
  <si>
    <t>食肉処理業</t>
  </si>
  <si>
    <t>菓子製造業</t>
  </si>
  <si>
    <t>清涼飲料水製造業</t>
  </si>
  <si>
    <t>食肉製品製造業</t>
  </si>
  <si>
    <t>水産製品製造業</t>
  </si>
  <si>
    <t>みそ又はしょうゆ製造業</t>
  </si>
  <si>
    <t>酒類製造業</t>
  </si>
  <si>
    <t>豆腐製造業</t>
  </si>
  <si>
    <t>麺類製造業</t>
  </si>
  <si>
    <t>冷凍食品製造業</t>
  </si>
  <si>
    <t>漬物製造業</t>
  </si>
  <si>
    <t>密封包装食品製造業</t>
  </si>
  <si>
    <t>食品の小分け業</t>
  </si>
  <si>
    <t>添加物製造業</t>
  </si>
  <si>
    <t xml:space="preserve">
令
和
３
年
度
中
</t>
  </si>
  <si>
    <t>令和元年度</t>
  </si>
  <si>
    <t>令和３年度</t>
  </si>
  <si>
    <t>4-2-5　令和３年度食中毒発生状況</t>
  </si>
  <si>
    <t>患者数</t>
  </si>
  <si>
    <t>不明</t>
  </si>
  <si>
    <t>6月14日に喫食した車鯛刺身</t>
  </si>
  <si>
    <t>アニサキス</t>
  </si>
  <si>
    <t>魚介類販売業</t>
  </si>
  <si>
    <t>自宅</t>
  </si>
  <si>
    <t>原因施設に同じ</t>
  </si>
  <si>
    <t>2</t>
  </si>
  <si>
    <t>6月22日に喫食した刺身</t>
  </si>
  <si>
    <t>3</t>
  </si>
  <si>
    <t>6月27日に喫食した刺身</t>
  </si>
  <si>
    <t>4</t>
  </si>
  <si>
    <t>卵グラタン(ミキサー食)</t>
  </si>
  <si>
    <t>黄色ブドウ球菌</t>
  </si>
  <si>
    <t>飲食店営業
(一般食堂)</t>
  </si>
  <si>
    <t>5</t>
  </si>
  <si>
    <t>11月６日夕食に喫食したツキヨタケ(推定)</t>
  </si>
  <si>
    <t>植物性自然毒</t>
  </si>
  <si>
    <t>家庭</t>
  </si>
  <si>
    <t>自宅</t>
  </si>
  <si>
    <t>6</t>
  </si>
  <si>
    <t>金沢市他</t>
  </si>
  <si>
    <t>12月4日に提供した食事</t>
  </si>
  <si>
    <t>カンピロバクタージェジュニ</t>
  </si>
  <si>
    <t>飲食店営業
(レストラン)</t>
  </si>
  <si>
    <t>7</t>
  </si>
  <si>
    <t>1月7日に喫食した刺身</t>
  </si>
  <si>
    <t>飲食店営業
(すし屋)</t>
  </si>
  <si>
    <t>原因施設に同じ</t>
  </si>
  <si>
    <t>8</t>
  </si>
  <si>
    <t>1月8日に喫食した刺身</t>
  </si>
  <si>
    <t>飲食店営業
(料理店)</t>
  </si>
  <si>
    <t>9</t>
  </si>
  <si>
    <t>3月7日に調理提供した出前ランチ</t>
  </si>
  <si>
    <t>ノロウイルスGⅠ</t>
  </si>
  <si>
    <t>学校</t>
  </si>
  <si>
    <t>10</t>
  </si>
  <si>
    <t>3月10日に調理提供した寿司</t>
  </si>
  <si>
    <t>11</t>
  </si>
  <si>
    <t>3月13日に調理提供した刺身盛り合わせ</t>
  </si>
  <si>
    <t>飲食店営業
（料理店）</t>
  </si>
  <si>
    <t>令和２年度</t>
  </si>
  <si>
    <t>令和２年度</t>
  </si>
  <si>
    <t>許可業種（旧法）</t>
  </si>
  <si>
    <t>許可業種（新法）</t>
  </si>
  <si>
    <t>菓子製造業</t>
  </si>
  <si>
    <t>計</t>
  </si>
  <si>
    <t>届出</t>
  </si>
  <si>
    <t>魚介類販売業</t>
  </si>
  <si>
    <t>食肉販売業</t>
  </si>
  <si>
    <t xml:space="preserve">
令
和
３
年
度
中
</t>
  </si>
  <si>
    <t>4-2-1a　許可を要する食品関係営業施設数、調査監視指導延施設数及び行政処分件数（旧法）</t>
  </si>
  <si>
    <t>（令和３年度）</t>
  </si>
  <si>
    <t>施設数
（令和３年度末現在）</t>
  </si>
  <si>
    <t>（令和3年度）</t>
  </si>
  <si>
    <t>発生数  11件　　　患者数 65名</t>
  </si>
  <si>
    <t>令和３年度</t>
  </si>
  <si>
    <r>
      <t xml:space="preserve">対象施設数
</t>
    </r>
    <r>
      <rPr>
        <sz val="9"/>
        <rFont val="HGPｺﾞｼｯｸM"/>
        <family val="3"/>
      </rPr>
      <t>（令和3年度末現在）</t>
    </r>
  </si>
  <si>
    <t>令和３年度</t>
  </si>
  <si>
    <t xml:space="preserve">  や食中毒の処理を行った。さらに食品営業の許可・届出、衛生教育に関して広汎な業務を行い、
　市民の食生活の安全に努めた。</t>
  </si>
  <si>
    <t>原因施設に同じ</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</si>
</sst>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_ "/>
    <numFmt numFmtId="178" formatCode="0_);[Red]\(0\)"/>
    <numFmt numFmtId="179" formatCode="[$]ggge&quot;年&quot;m&quot;月&quot;d&quot;日&quot;;@"/>
    <numFmt numFmtId="180" formatCode="[$-411]gge&quot;年&quot;m&quot;月&quot;d&quot;日&quot;;@"/>
    <numFmt numFmtId="181" formatCode="[$]gge&quot;年&quot;m&quot;月&quot;d&quot;日&quot;;@"/>
  </numFmts>
  <fonts count="33">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9"/>
      <name val="ＭＳ Ｐゴシック"/>
      <family val="3"/>
    </font>
    <font>
      <b/>
      <sz val="13"/>
      <name val="HGPｺﾞｼｯｸM"/>
      <family val="3"/>
    </font>
    <font>
      <sz val="12"/>
      <name val="HGPｺﾞｼｯｸM"/>
      <family val="3"/>
    </font>
    <font>
      <sz val="10"/>
      <name val="HGPｺﾞｼｯｸM"/>
      <family val="3"/>
    </font>
    <font>
      <b/>
      <sz val="16"/>
      <name val="HGPｺﾞｼｯｸM"/>
      <family val="3"/>
    </font>
    <font>
      <sz val="11"/>
      <name val="HGPｺﾞｼｯｸM"/>
      <family val="3"/>
    </font>
    <font>
      <b/>
      <sz val="12"/>
      <name val="HGPｺﾞｼｯｸM"/>
      <family val="3"/>
    </font>
    <font>
      <sz val="7"/>
      <name val="HGPｺﾞｼｯｸM"/>
      <family val="3"/>
    </font>
    <font>
      <sz val="9"/>
      <name val="HGPｺﾞｼｯｸM"/>
      <family val="3"/>
    </font>
    <font>
      <sz val="11"/>
      <name val="ＭＳ 明朝"/>
      <family val="1"/>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hair"/>
    </border>
    <border>
      <left style="hair"/>
      <right style="hair"/>
      <top>
        <color indexed="63"/>
      </top>
      <bottom style="hair"/>
    </border>
    <border>
      <left style="hair"/>
      <right>
        <color indexed="63"/>
      </right>
      <top>
        <color indexed="63"/>
      </top>
      <bottom style="hair"/>
    </border>
    <border>
      <left style="hair"/>
      <right style="thin"/>
      <top style="thin"/>
      <bottom style="hair"/>
    </border>
    <border>
      <left style="thin"/>
      <right>
        <color indexed="63"/>
      </right>
      <top>
        <color indexed="63"/>
      </top>
      <bottom style="hair"/>
    </border>
    <border>
      <left style="thin"/>
      <right>
        <color indexed="63"/>
      </right>
      <top style="thin"/>
      <bottom style="hair"/>
    </border>
    <border>
      <left style="thin"/>
      <right style="medium"/>
      <top style="thin"/>
      <bottom style="hair"/>
    </border>
    <border>
      <left style="thin"/>
      <right style="thin"/>
      <top style="hair"/>
      <bottom>
        <color indexed="63"/>
      </bottom>
    </border>
    <border>
      <left style="hair"/>
      <right style="hair"/>
      <top>
        <color indexed="63"/>
      </top>
      <bottom>
        <color indexed="63"/>
      </bottom>
    </border>
    <border>
      <left style="hair"/>
      <right style="hair"/>
      <top>
        <color indexed="63"/>
      </top>
      <bottom style="thin"/>
    </border>
    <border>
      <left style="hair"/>
      <right>
        <color indexed="63"/>
      </right>
      <top style="hair"/>
      <bottom>
        <color indexed="63"/>
      </bottom>
    </border>
    <border>
      <left style="hair"/>
      <right style="hair"/>
      <top style="hair"/>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style="hair"/>
      <bottom style="thin"/>
    </border>
    <border>
      <left style="thin"/>
      <right>
        <color indexed="63"/>
      </right>
      <top style="hair"/>
      <bottom>
        <color indexed="63"/>
      </bottom>
    </border>
    <border>
      <left style="thin"/>
      <right style="medium"/>
      <top style="hair"/>
      <bottom>
        <color indexed="63"/>
      </bottom>
    </border>
    <border>
      <left style="thin"/>
      <right style="thin"/>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thin"/>
      <right>
        <color indexed="63"/>
      </right>
      <top style="thin"/>
      <bottom style="thin"/>
    </border>
    <border>
      <left style="thin"/>
      <right style="medium"/>
      <top style="thin"/>
      <bottom style="thin"/>
    </border>
    <border>
      <left style="hair"/>
      <right style="thin"/>
      <top>
        <color indexed="63"/>
      </top>
      <bottom style="hair"/>
    </border>
    <border>
      <left style="thin"/>
      <right style="medium"/>
      <top>
        <color indexed="63"/>
      </top>
      <bottom style="hair"/>
    </border>
    <border>
      <left style="thin"/>
      <right style="thin"/>
      <top style="hair"/>
      <bottom style="hair"/>
    </border>
    <border>
      <left style="hair"/>
      <right>
        <color indexed="63"/>
      </right>
      <top style="hair"/>
      <bottom style="hair"/>
    </border>
    <border>
      <left style="hair"/>
      <right style="hair"/>
      <top style="hair"/>
      <bottom style="hair"/>
    </border>
    <border>
      <left style="thin"/>
      <right>
        <color indexed="63"/>
      </right>
      <top style="hair"/>
      <bottom style="hair"/>
    </border>
    <border>
      <left style="thin"/>
      <right style="medium"/>
      <top style="hair"/>
      <bottom style="hair"/>
    </border>
    <border>
      <left style="thin"/>
      <right style="thin"/>
      <top style="hair"/>
      <bottom style="dashed"/>
    </border>
    <border>
      <left style="hair"/>
      <right style="hair"/>
      <top style="hair"/>
      <bottom style="dashed"/>
    </border>
    <border>
      <left style="hair"/>
      <right>
        <color indexed="63"/>
      </right>
      <top style="hair"/>
      <bottom style="dashed"/>
    </border>
    <border>
      <left style="hair"/>
      <right style="thin"/>
      <top style="hair"/>
      <bottom style="dashed"/>
    </border>
    <border>
      <left style="thin"/>
      <right>
        <color indexed="63"/>
      </right>
      <top style="hair"/>
      <bottom style="dashed"/>
    </border>
    <border>
      <left style="thin"/>
      <right style="medium"/>
      <top style="hair"/>
      <bottom style="dashed"/>
    </border>
    <border>
      <left style="hair"/>
      <right style="thin"/>
      <top style="hair"/>
      <bottom style="hair"/>
    </border>
    <border>
      <left style="thin"/>
      <right style="thin"/>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color indexed="63"/>
      </left>
      <right style="thin"/>
      <top style="thin"/>
      <bottom style="hair"/>
    </border>
    <border>
      <left>
        <color indexed="63"/>
      </left>
      <right style="hair"/>
      <top>
        <color indexed="63"/>
      </top>
      <bottom style="hair"/>
    </border>
    <border>
      <left style="hair"/>
      <right style="medium"/>
      <top>
        <color indexed="63"/>
      </top>
      <bottom style="hair"/>
    </border>
    <border>
      <left>
        <color indexed="63"/>
      </left>
      <right style="thin"/>
      <top style="hair"/>
      <bottom style="hair"/>
    </border>
    <border>
      <left>
        <color indexed="63"/>
      </left>
      <right style="hair"/>
      <top style="hair"/>
      <bottom style="hair"/>
    </border>
    <border>
      <left style="hair"/>
      <right style="medium"/>
      <top style="hair"/>
      <bottom style="hair"/>
    </border>
    <border>
      <left style="thin"/>
      <right style="hair"/>
      <top style="hair"/>
      <bottom style="hair"/>
    </border>
    <border>
      <left>
        <color indexed="63"/>
      </left>
      <right style="thin"/>
      <top style="hair"/>
      <bottom>
        <color indexed="63"/>
      </bottom>
    </border>
    <border>
      <left style="thin"/>
      <right style="hair"/>
      <top style="hair"/>
      <bottom>
        <color indexed="63"/>
      </bottom>
    </border>
    <border>
      <left style="hair"/>
      <right style="medium"/>
      <top style="hair"/>
      <bottom>
        <color indexed="63"/>
      </bottom>
    </border>
    <border>
      <left>
        <color indexed="63"/>
      </left>
      <right style="hair"/>
      <top style="hair"/>
      <bottom>
        <color indexed="63"/>
      </bottom>
    </border>
    <border>
      <left>
        <color indexed="63"/>
      </left>
      <right style="thin"/>
      <top style="hair"/>
      <bottom style="thin"/>
    </border>
    <border>
      <left style="thin"/>
      <right style="hair"/>
      <top style="hair"/>
      <bottom style="thin"/>
    </border>
    <border>
      <left style="hair"/>
      <right style="medium"/>
      <top>
        <color indexed="63"/>
      </top>
      <bottom style="thin"/>
    </border>
    <border>
      <left style="hair"/>
      <right style="medium"/>
      <top style="hair"/>
      <bottom style="thin"/>
    </border>
    <border>
      <left>
        <color indexed="63"/>
      </left>
      <right style="hair"/>
      <top style="hair"/>
      <bottom style="thin"/>
    </border>
    <border>
      <left style="hair"/>
      <right style="thin"/>
      <top style="hair"/>
      <bottom style="medium"/>
    </border>
    <border>
      <left>
        <color indexed="63"/>
      </left>
      <right style="hair"/>
      <top style="hair"/>
      <bottom style="medium"/>
    </border>
    <border>
      <left style="hair"/>
      <right style="hair"/>
      <top style="hair"/>
      <bottom style="medium"/>
    </border>
    <border>
      <left style="hair"/>
      <right style="medium"/>
      <top style="hair"/>
      <bottom style="medium"/>
    </border>
    <border>
      <left style="hair"/>
      <right style="hair"/>
      <top style="thin"/>
      <bottom style="hair"/>
    </border>
    <border>
      <left>
        <color indexed="63"/>
      </left>
      <right style="hair"/>
      <top style="thin"/>
      <bottom style="hair"/>
    </border>
    <border>
      <left style="hair"/>
      <right style="medium"/>
      <top style="thin"/>
      <bottom style="hair"/>
    </border>
    <border>
      <left style="medium"/>
      <right style="medium"/>
      <top style="thin"/>
      <bottom>
        <color indexed="63"/>
      </bottom>
    </border>
    <border>
      <left style="medium"/>
      <right style="hair"/>
      <top style="thin"/>
      <bottom style="hair"/>
    </border>
    <border>
      <left style="medium"/>
      <right style="medium"/>
      <top style="hair"/>
      <bottom>
        <color indexed="63"/>
      </bottom>
    </border>
    <border>
      <left style="medium"/>
      <right style="hair"/>
      <top style="hair"/>
      <bottom style="thin"/>
    </border>
    <border>
      <left style="medium"/>
      <right style="medium"/>
      <top style="thin"/>
      <bottom style="thin"/>
    </border>
    <border>
      <left style="medium"/>
      <right style="hair"/>
      <top style="thin"/>
      <bottom style="thin"/>
    </border>
    <border>
      <left style="medium"/>
      <right style="medium"/>
      <top>
        <color indexed="63"/>
      </top>
      <bottom style="hair"/>
    </border>
    <border>
      <left style="medium"/>
      <right style="hair"/>
      <top>
        <color indexed="63"/>
      </top>
      <bottom style="hair"/>
    </border>
    <border>
      <left style="medium"/>
      <right style="medium"/>
      <top style="hair"/>
      <bottom style="hair"/>
    </border>
    <border>
      <left style="medium"/>
      <right style="hair"/>
      <top style="hair"/>
      <bottom style="hair"/>
    </border>
    <border>
      <left style="medium"/>
      <right style="medium"/>
      <top>
        <color indexed="63"/>
      </top>
      <bottom>
        <color indexed="63"/>
      </bottom>
    </border>
    <border>
      <left style="medium"/>
      <right style="hair"/>
      <top style="hair"/>
      <bottom>
        <color indexed="63"/>
      </bottom>
    </border>
    <border>
      <left style="hair"/>
      <right style="thin"/>
      <top style="hair"/>
      <bottom>
        <color indexed="63"/>
      </bottom>
    </border>
    <border>
      <left style="medium"/>
      <right style="medium"/>
      <top style="dashed"/>
      <bottom style="hair"/>
    </border>
    <border>
      <left style="medium"/>
      <right style="hair"/>
      <top style="dotted"/>
      <bottom style="hair"/>
    </border>
    <border>
      <left style="hair"/>
      <right style="hair"/>
      <top style="dotted"/>
      <bottom style="hair"/>
    </border>
    <border>
      <left style="hair"/>
      <right style="thin"/>
      <top style="dotted"/>
      <bottom style="hair"/>
    </border>
    <border>
      <left style="medium"/>
      <right style="medium"/>
      <top style="hair"/>
      <bottom style="medium"/>
    </border>
    <border>
      <left style="thin"/>
      <right style="medium"/>
      <top style="hair"/>
      <bottom style="thin"/>
    </border>
    <border>
      <left style="thin"/>
      <right style="hair"/>
      <top style="thin"/>
      <bottom style="thin"/>
    </border>
    <border>
      <left style="hair"/>
      <right>
        <color indexed="63"/>
      </right>
      <top style="thin"/>
      <bottom style="hair"/>
    </border>
    <border>
      <left style="hair"/>
      <right style="thin"/>
      <top>
        <color indexed="63"/>
      </top>
      <bottom style="thin"/>
    </border>
    <border>
      <left style="thin"/>
      <right>
        <color indexed="63"/>
      </right>
      <top>
        <color indexed="63"/>
      </top>
      <bottom style="thin"/>
    </border>
    <border>
      <left style="hair"/>
      <right>
        <color indexed="63"/>
      </right>
      <top>
        <color indexed="63"/>
      </top>
      <bottom style="thin"/>
    </border>
    <border>
      <left>
        <color indexed="63"/>
      </left>
      <right style="hair"/>
      <top style="thin"/>
      <bottom style="thin"/>
    </border>
    <border>
      <left>
        <color indexed="63"/>
      </left>
      <right style="hair"/>
      <top style="hair"/>
      <bottom style="dashed"/>
    </border>
    <border>
      <left style="medium"/>
      <right style="medium"/>
      <top style="hair"/>
      <bottom style="dashed"/>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medium"/>
      <bottom>
        <color indexed="63"/>
      </bottom>
    </border>
    <border>
      <left style="thin"/>
      <right style="hair"/>
      <top>
        <color indexed="63"/>
      </top>
      <bottom style="thin"/>
    </border>
    <border>
      <left style="hair"/>
      <right style="hair"/>
      <top style="medium"/>
      <bottom style="hair"/>
    </border>
    <border>
      <left style="hair"/>
      <right style="hair"/>
      <top style="medium"/>
      <bottom>
        <color indexed="63"/>
      </bottom>
    </border>
    <border>
      <left style="hair"/>
      <right style="medium"/>
      <top style="medium"/>
      <bottom style="hair"/>
    </border>
    <border>
      <left style="medium"/>
      <right>
        <color indexed="63"/>
      </right>
      <top style="thin"/>
      <bottom>
        <color indexed="63"/>
      </bottom>
    </border>
    <border>
      <left>
        <color indexed="63"/>
      </left>
      <right style="hair"/>
      <top style="thin"/>
      <bottom>
        <color indexed="63"/>
      </bottom>
    </border>
    <border>
      <left style="medium"/>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style="medium"/>
      <right>
        <color indexed="63"/>
      </right>
      <top>
        <color indexed="63"/>
      </top>
      <bottom style="medium"/>
    </border>
    <border>
      <left style="hair"/>
      <right>
        <color indexed="63"/>
      </right>
      <top style="medium"/>
      <bottom>
        <color indexed="63"/>
      </bottom>
    </border>
    <border>
      <left>
        <color indexed="63"/>
      </left>
      <right style="hair"/>
      <top style="medium"/>
      <bottom>
        <color indexed="63"/>
      </bottom>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color indexed="63"/>
      </top>
      <bottom style="hair"/>
    </border>
    <border>
      <left style="medium"/>
      <right>
        <color indexed="63"/>
      </right>
      <top style="hair"/>
      <bottom>
        <color indexed="63"/>
      </bottom>
    </border>
    <border>
      <left>
        <color indexed="63"/>
      </left>
      <right style="hair"/>
      <top style="medium"/>
      <bottom style="hair"/>
    </border>
    <border>
      <left style="medium"/>
      <right style="medium"/>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hair"/>
      <top style="thin"/>
      <bottom>
        <color indexed="63"/>
      </bottom>
    </border>
    <border>
      <left style="hair"/>
      <right>
        <color indexed="63"/>
      </right>
      <top style="thin"/>
      <bottom>
        <color indexed="63"/>
      </bottom>
    </border>
    <border>
      <left style="hair"/>
      <right>
        <color indexed="63"/>
      </right>
      <top>
        <color indexed="63"/>
      </top>
      <bottom>
        <color indexed="63"/>
      </bottom>
    </border>
    <border>
      <left style="hair"/>
      <right style="thin"/>
      <top style="thin"/>
      <bottom>
        <color indexed="63"/>
      </bottom>
    </border>
    <border>
      <left style="thin"/>
      <right>
        <color indexed="63"/>
      </right>
      <top style="thin"/>
      <bottom>
        <color indexed="63"/>
      </bottom>
    </border>
    <border>
      <left>
        <color indexed="63"/>
      </left>
      <right>
        <color indexed="63"/>
      </right>
      <top style="hair"/>
      <bottom style="thin"/>
    </border>
    <border>
      <left>
        <color indexed="63"/>
      </left>
      <right>
        <color indexed="63"/>
      </right>
      <top style="hair"/>
      <bottom style="hair"/>
    </border>
    <border>
      <left>
        <color indexed="63"/>
      </left>
      <right>
        <color indexed="63"/>
      </right>
      <top style="hair"/>
      <bottom>
        <color indexed="63"/>
      </bottom>
    </border>
    <border>
      <left style="thin"/>
      <right style="hair"/>
      <top style="thin"/>
      <bottom>
        <color indexed="63"/>
      </bottom>
    </border>
    <border>
      <left style="thin"/>
      <right style="hair"/>
      <top>
        <color indexed="63"/>
      </top>
      <bottom>
        <color indexed="63"/>
      </bottom>
    </border>
    <border>
      <left style="thin"/>
      <right style="hair"/>
      <top style="thin"/>
      <bottom style="hair"/>
    </border>
    <border>
      <left>
        <color indexed="63"/>
      </left>
      <right>
        <color indexed="63"/>
      </right>
      <top style="thin"/>
      <bottom style="hair"/>
    </border>
    <border>
      <left style="thin"/>
      <right style="hair"/>
      <top>
        <color indexed="63"/>
      </top>
      <bottom style="hair"/>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medium"/>
      <top style="medium"/>
      <bottom>
        <color indexed="63"/>
      </bottom>
    </border>
    <border>
      <left style="medium"/>
      <right style="medium"/>
      <top>
        <color indexed="63"/>
      </top>
      <bottom style="thin"/>
    </border>
    <border>
      <left style="thin"/>
      <right style="thin"/>
      <top style="thin"/>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4" fillId="0" borderId="0">
      <alignment vertical="center"/>
      <protection/>
    </xf>
    <xf numFmtId="0" fontId="4" fillId="0" borderId="0">
      <alignment vertical="center"/>
      <protection/>
    </xf>
    <xf numFmtId="0" fontId="13" fillId="4" borderId="0" applyNumberFormat="0" applyBorder="0" applyAlignment="0" applyProtection="0"/>
  </cellStyleXfs>
  <cellXfs count="452">
    <xf numFmtId="0" fontId="0" fillId="0" borderId="0" xfId="0" applyAlignment="1">
      <alignment/>
    </xf>
    <xf numFmtId="0" fontId="24" fillId="0" borderId="0" xfId="0" applyFont="1" applyFill="1" applyAlignment="1">
      <alignment vertical="center"/>
    </xf>
    <xf numFmtId="0" fontId="25" fillId="0" borderId="0" xfId="0" applyFont="1" applyFill="1" applyAlignment="1">
      <alignment vertical="center"/>
    </xf>
    <xf numFmtId="0" fontId="25" fillId="0" borderId="0" xfId="0" applyFont="1" applyFill="1" applyAlignment="1">
      <alignment horizontal="center" vertical="center" textRotation="255" wrapText="1"/>
    </xf>
    <xf numFmtId="0" fontId="25" fillId="0" borderId="10" xfId="0" applyFont="1" applyFill="1" applyBorder="1" applyAlignment="1">
      <alignment horizontal="distributed" vertical="center" shrinkToFit="1"/>
    </xf>
    <xf numFmtId="176" fontId="25" fillId="0" borderId="11" xfId="48" applyNumberFormat="1" applyFont="1" applyFill="1" applyBorder="1" applyAlignment="1">
      <alignment vertical="center"/>
    </xf>
    <xf numFmtId="176" fontId="25" fillId="0" borderId="12" xfId="48" applyNumberFormat="1" applyFont="1" applyFill="1" applyBorder="1" applyAlignment="1">
      <alignment vertical="center"/>
    </xf>
    <xf numFmtId="176" fontId="25" fillId="0" borderId="13" xfId="48" applyNumberFormat="1" applyFont="1" applyFill="1" applyBorder="1" applyAlignment="1">
      <alignment vertical="center"/>
    </xf>
    <xf numFmtId="176" fontId="25" fillId="0" borderId="14" xfId="48" applyNumberFormat="1" applyFont="1" applyFill="1" applyBorder="1" applyAlignment="1">
      <alignment vertical="center"/>
    </xf>
    <xf numFmtId="176" fontId="25" fillId="0" borderId="15" xfId="48" applyNumberFormat="1" applyFont="1" applyFill="1" applyBorder="1" applyAlignment="1">
      <alignment vertical="center"/>
    </xf>
    <xf numFmtId="176" fontId="25" fillId="0" borderId="16" xfId="48" applyNumberFormat="1" applyFont="1" applyFill="1" applyBorder="1" applyAlignment="1">
      <alignment vertical="center"/>
    </xf>
    <xf numFmtId="0" fontId="25" fillId="0" borderId="17" xfId="0" applyFont="1" applyFill="1" applyBorder="1" applyAlignment="1">
      <alignment horizontal="distributed" vertical="center" shrinkToFit="1"/>
    </xf>
    <xf numFmtId="176" fontId="25" fillId="0" borderId="18" xfId="48" applyNumberFormat="1" applyFont="1" applyFill="1" applyBorder="1" applyAlignment="1">
      <alignment vertical="center"/>
    </xf>
    <xf numFmtId="176" fontId="25" fillId="0" borderId="19" xfId="48" applyNumberFormat="1" applyFont="1" applyFill="1" applyBorder="1" applyAlignment="1">
      <alignment vertical="center"/>
    </xf>
    <xf numFmtId="176" fontId="25" fillId="0" borderId="20" xfId="48" applyNumberFormat="1" applyFont="1" applyFill="1" applyBorder="1" applyAlignment="1">
      <alignment vertical="center"/>
    </xf>
    <xf numFmtId="176" fontId="25" fillId="0" borderId="21" xfId="48" applyNumberFormat="1" applyFont="1" applyFill="1" applyBorder="1" applyAlignment="1">
      <alignment vertical="center"/>
    </xf>
    <xf numFmtId="176" fontId="25" fillId="0" borderId="22" xfId="48" applyNumberFormat="1" applyFont="1" applyFill="1" applyBorder="1" applyAlignment="1">
      <alignment vertical="center"/>
    </xf>
    <xf numFmtId="176" fontId="25" fillId="0" borderId="23" xfId="48" applyNumberFormat="1" applyFont="1" applyFill="1" applyBorder="1" applyAlignment="1">
      <alignment vertical="center"/>
    </xf>
    <xf numFmtId="0" fontId="25" fillId="0" borderId="24" xfId="0" applyFont="1" applyFill="1" applyBorder="1" applyAlignment="1">
      <alignment vertical="center"/>
    </xf>
    <xf numFmtId="0" fontId="25" fillId="0" borderId="25" xfId="0" applyFont="1" applyFill="1" applyBorder="1" applyAlignment="1">
      <alignment vertical="center"/>
    </xf>
    <xf numFmtId="0" fontId="25" fillId="0" borderId="26" xfId="0" applyFont="1" applyFill="1" applyBorder="1" applyAlignment="1">
      <alignment vertical="center"/>
    </xf>
    <xf numFmtId="0" fontId="25" fillId="0" borderId="27" xfId="0" applyFont="1" applyFill="1" applyBorder="1" applyAlignment="1">
      <alignment horizontal="distributed" vertical="center" shrinkToFit="1"/>
    </xf>
    <xf numFmtId="176" fontId="25" fillId="0" borderId="28" xfId="48" applyNumberFormat="1" applyFont="1" applyFill="1" applyBorder="1" applyAlignment="1">
      <alignment vertical="center"/>
    </xf>
    <xf numFmtId="176" fontId="25" fillId="0" borderId="29" xfId="48" applyNumberFormat="1" applyFont="1" applyFill="1" applyBorder="1" applyAlignment="1">
      <alignment vertical="center"/>
    </xf>
    <xf numFmtId="176" fontId="25" fillId="0" borderId="30" xfId="48" applyNumberFormat="1" applyFont="1" applyFill="1" applyBorder="1" applyAlignment="1">
      <alignment vertical="center"/>
    </xf>
    <xf numFmtId="176" fontId="25" fillId="0" borderId="31" xfId="48" applyNumberFormat="1" applyFont="1" applyFill="1" applyBorder="1" applyAlignment="1">
      <alignment vertical="center"/>
    </xf>
    <xf numFmtId="176" fontId="25" fillId="0" borderId="31" xfId="0" applyNumberFormat="1" applyFont="1" applyFill="1" applyBorder="1" applyAlignment="1">
      <alignment vertical="center"/>
    </xf>
    <xf numFmtId="176" fontId="25" fillId="0" borderId="23" xfId="0" applyNumberFormat="1" applyFont="1" applyFill="1" applyBorder="1" applyAlignment="1">
      <alignment vertical="center"/>
    </xf>
    <xf numFmtId="176" fontId="25" fillId="0" borderId="32" xfId="0" applyNumberFormat="1" applyFont="1" applyFill="1" applyBorder="1" applyAlignment="1">
      <alignment vertical="center"/>
    </xf>
    <xf numFmtId="176" fontId="25" fillId="0" borderId="33" xfId="48" applyNumberFormat="1" applyFont="1" applyFill="1" applyBorder="1" applyAlignment="1">
      <alignment vertical="center"/>
    </xf>
    <xf numFmtId="176" fontId="25" fillId="0" borderId="14" xfId="0" applyNumberFormat="1" applyFont="1" applyFill="1" applyBorder="1" applyAlignment="1">
      <alignment vertical="center"/>
    </xf>
    <xf numFmtId="176" fontId="25" fillId="0" borderId="15" xfId="0" applyNumberFormat="1" applyFont="1" applyFill="1" applyBorder="1" applyAlignment="1">
      <alignment vertical="center"/>
    </xf>
    <xf numFmtId="176" fontId="25" fillId="0" borderId="34" xfId="0" applyNumberFormat="1" applyFont="1" applyFill="1" applyBorder="1" applyAlignment="1">
      <alignment vertical="center"/>
    </xf>
    <xf numFmtId="0" fontId="25" fillId="0" borderId="35" xfId="0" applyFont="1" applyFill="1" applyBorder="1" applyAlignment="1">
      <alignment horizontal="distributed" vertical="center" shrinkToFit="1"/>
    </xf>
    <xf numFmtId="176" fontId="25" fillId="0" borderId="36" xfId="48" applyNumberFormat="1" applyFont="1" applyFill="1" applyBorder="1" applyAlignment="1">
      <alignment vertical="center"/>
    </xf>
    <xf numFmtId="176" fontId="25" fillId="0" borderId="37" xfId="48" applyNumberFormat="1" applyFont="1" applyFill="1" applyBorder="1" applyAlignment="1">
      <alignment vertical="center"/>
    </xf>
    <xf numFmtId="176" fontId="25" fillId="0" borderId="38" xfId="0" applyNumberFormat="1" applyFont="1" applyFill="1" applyBorder="1" applyAlignment="1">
      <alignment vertical="center"/>
    </xf>
    <xf numFmtId="176" fontId="25" fillId="0" borderId="39" xfId="0" applyNumberFormat="1" applyFont="1" applyFill="1" applyBorder="1" applyAlignment="1">
      <alignment vertical="center"/>
    </xf>
    <xf numFmtId="176" fontId="25" fillId="0" borderId="0" xfId="0" applyNumberFormat="1" applyFont="1" applyFill="1" applyAlignment="1">
      <alignment vertical="center"/>
    </xf>
    <xf numFmtId="0" fontId="25" fillId="0" borderId="35" xfId="0" applyFont="1" applyFill="1" applyBorder="1" applyAlignment="1">
      <alignment horizontal="center" vertical="center" shrinkToFit="1"/>
    </xf>
    <xf numFmtId="176" fontId="25" fillId="0" borderId="36" xfId="48" applyNumberFormat="1" applyFont="1" applyFill="1" applyBorder="1" applyAlignment="1">
      <alignment horizontal="right" vertical="center"/>
    </xf>
    <xf numFmtId="176" fontId="25" fillId="0" borderId="37" xfId="48" applyNumberFormat="1" applyFont="1" applyFill="1" applyBorder="1" applyAlignment="1">
      <alignment horizontal="right" vertical="center"/>
    </xf>
    <xf numFmtId="176" fontId="25" fillId="0" borderId="33" xfId="48" applyNumberFormat="1" applyFont="1" applyFill="1" applyBorder="1" applyAlignment="1">
      <alignment horizontal="right" vertical="center"/>
    </xf>
    <xf numFmtId="0" fontId="25" fillId="0" borderId="35" xfId="0" applyFont="1" applyFill="1" applyBorder="1" applyAlignment="1">
      <alignment horizontal="distributed" vertical="center" indent="1" shrinkToFit="1"/>
    </xf>
    <xf numFmtId="0" fontId="25" fillId="0" borderId="40" xfId="0" applyFont="1" applyFill="1" applyBorder="1" applyAlignment="1">
      <alignment horizontal="distributed" vertical="center" shrinkToFit="1"/>
    </xf>
    <xf numFmtId="176" fontId="25" fillId="0" borderId="41" xfId="48" applyNumberFormat="1" applyFont="1" applyFill="1" applyBorder="1" applyAlignment="1">
      <alignment vertical="center"/>
    </xf>
    <xf numFmtId="176" fontId="25" fillId="0" borderId="41" xfId="48" applyNumberFormat="1" applyFont="1" applyFill="1" applyBorder="1" applyAlignment="1">
      <alignment horizontal="right" vertical="center"/>
    </xf>
    <xf numFmtId="176" fontId="25" fillId="0" borderId="42" xfId="48" applyNumberFormat="1" applyFont="1" applyFill="1" applyBorder="1" applyAlignment="1">
      <alignment horizontal="right" vertical="center"/>
    </xf>
    <xf numFmtId="176" fontId="25" fillId="0" borderId="43" xfId="48" applyNumberFormat="1" applyFont="1" applyFill="1" applyBorder="1" applyAlignment="1">
      <alignment horizontal="right" vertical="center"/>
    </xf>
    <xf numFmtId="176" fontId="25" fillId="0" borderId="44" xfId="48" applyNumberFormat="1" applyFont="1" applyFill="1" applyBorder="1" applyAlignment="1">
      <alignment vertical="center"/>
    </xf>
    <xf numFmtId="176" fontId="25" fillId="0" borderId="44" xfId="0" applyNumberFormat="1" applyFont="1" applyFill="1" applyBorder="1" applyAlignment="1">
      <alignment vertical="center"/>
    </xf>
    <xf numFmtId="176" fontId="25" fillId="0" borderId="45" xfId="0" applyNumberFormat="1" applyFont="1" applyFill="1" applyBorder="1" applyAlignment="1">
      <alignment vertical="center"/>
    </xf>
    <xf numFmtId="176" fontId="25" fillId="0" borderId="37" xfId="0" applyNumberFormat="1" applyFont="1" applyFill="1" applyBorder="1" applyAlignment="1">
      <alignment vertical="center"/>
    </xf>
    <xf numFmtId="176" fontId="25" fillId="0" borderId="36" xfId="0" applyNumberFormat="1" applyFont="1" applyFill="1" applyBorder="1" applyAlignment="1">
      <alignment vertical="center"/>
    </xf>
    <xf numFmtId="176" fontId="25" fillId="0" borderId="46" xfId="0" applyNumberFormat="1" applyFont="1" applyFill="1" applyBorder="1" applyAlignment="1">
      <alignment vertical="center"/>
    </xf>
    <xf numFmtId="0" fontId="25" fillId="0" borderId="0" xfId="0" applyFont="1" applyFill="1" applyAlignment="1">
      <alignment/>
    </xf>
    <xf numFmtId="176" fontId="25" fillId="0" borderId="0" xfId="0" applyNumberFormat="1" applyFont="1" applyFill="1" applyAlignment="1">
      <alignment/>
    </xf>
    <xf numFmtId="176" fontId="25" fillId="0" borderId="46" xfId="0" applyNumberFormat="1" applyFont="1" applyFill="1" applyBorder="1" applyAlignment="1">
      <alignment horizontal="right" vertical="center"/>
    </xf>
    <xf numFmtId="0" fontId="25" fillId="0" borderId="47" xfId="0" applyFont="1" applyFill="1" applyBorder="1" applyAlignment="1">
      <alignment horizontal="distributed" vertical="center" shrinkToFit="1"/>
    </xf>
    <xf numFmtId="176" fontId="25" fillId="0" borderId="48" xfId="0" applyNumberFormat="1" applyFont="1" applyFill="1" applyBorder="1" applyAlignment="1">
      <alignment vertical="center"/>
    </xf>
    <xf numFmtId="176" fontId="25" fillId="0" borderId="49" xfId="0" applyNumberFormat="1" applyFont="1" applyFill="1" applyBorder="1" applyAlignment="1">
      <alignment vertical="center"/>
    </xf>
    <xf numFmtId="176" fontId="25" fillId="0" borderId="50" xfId="0" applyNumberFormat="1" applyFont="1" applyFill="1" applyBorder="1" applyAlignment="1">
      <alignment vertical="center"/>
    </xf>
    <xf numFmtId="176" fontId="25" fillId="0" borderId="24" xfId="48" applyNumberFormat="1" applyFont="1" applyFill="1" applyBorder="1" applyAlignment="1">
      <alignment vertical="center"/>
    </xf>
    <xf numFmtId="176" fontId="25" fillId="0" borderId="24" xfId="0" applyNumberFormat="1" applyFont="1" applyFill="1" applyBorder="1" applyAlignment="1">
      <alignment vertical="center"/>
    </xf>
    <xf numFmtId="38" fontId="25" fillId="0" borderId="0" xfId="48" applyFont="1" applyFill="1" applyAlignment="1">
      <alignment vertical="center"/>
    </xf>
    <xf numFmtId="0" fontId="25" fillId="0" borderId="0" xfId="0" applyFont="1" applyFill="1" applyAlignment="1" quotePrefix="1">
      <alignment vertical="center"/>
    </xf>
    <xf numFmtId="38" fontId="24" fillId="0" borderId="0" xfId="48" applyFont="1" applyFill="1" applyAlignment="1">
      <alignment vertical="center"/>
    </xf>
    <xf numFmtId="0" fontId="26" fillId="0" borderId="0" xfId="0" applyFont="1" applyFill="1" applyAlignment="1">
      <alignment vertical="center"/>
    </xf>
    <xf numFmtId="0" fontId="27" fillId="0" borderId="0" xfId="0" applyFont="1" applyFill="1" applyAlignment="1">
      <alignment/>
    </xf>
    <xf numFmtId="0" fontId="28" fillId="0" borderId="0"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applyAlignment="1">
      <alignment horizontal="right"/>
    </xf>
    <xf numFmtId="0" fontId="25" fillId="0" borderId="48" xfId="0" applyFont="1" applyFill="1" applyBorder="1" applyAlignment="1">
      <alignment horizontal="center" vertical="top" textRotation="255"/>
    </xf>
    <xf numFmtId="0" fontId="27" fillId="0" borderId="48" xfId="0" applyFont="1" applyFill="1" applyBorder="1" applyAlignment="1">
      <alignment horizontal="center" vertical="top" textRotation="255"/>
    </xf>
    <xf numFmtId="0" fontId="25" fillId="0" borderId="48" xfId="0" applyFont="1" applyFill="1" applyBorder="1" applyAlignment="1">
      <alignment horizontal="center" vertical="top" textRotation="255" wrapText="1"/>
    </xf>
    <xf numFmtId="0" fontId="27" fillId="0" borderId="0" xfId="0" applyFont="1" applyFill="1" applyAlignment="1">
      <alignment vertical="center"/>
    </xf>
    <xf numFmtId="0" fontId="27" fillId="0" borderId="51" xfId="0" applyFont="1" applyFill="1" applyBorder="1" applyAlignment="1">
      <alignment horizontal="distributed" vertical="center" wrapText="1"/>
    </xf>
    <xf numFmtId="176" fontId="25" fillId="0" borderId="52" xfId="48" applyNumberFormat="1" applyFont="1" applyFill="1" applyBorder="1" applyAlignment="1">
      <alignment vertical="center" shrinkToFit="1"/>
    </xf>
    <xf numFmtId="176" fontId="25" fillId="0" borderId="11" xfId="48" applyNumberFormat="1" applyFont="1" applyFill="1" applyBorder="1" applyAlignment="1">
      <alignment vertical="center" shrinkToFit="1"/>
    </xf>
    <xf numFmtId="176" fontId="25" fillId="0" borderId="11" xfId="0" applyNumberFormat="1" applyFont="1" applyFill="1" applyBorder="1" applyAlignment="1">
      <alignment vertical="center" shrinkToFit="1"/>
    </xf>
    <xf numFmtId="176" fontId="25" fillId="0" borderId="53" xfId="48" applyNumberFormat="1" applyFont="1" applyFill="1" applyBorder="1" applyAlignment="1">
      <alignment vertical="center" shrinkToFit="1"/>
    </xf>
    <xf numFmtId="0" fontId="27" fillId="0" borderId="54" xfId="0" applyFont="1" applyFill="1" applyBorder="1" applyAlignment="1">
      <alignment horizontal="distributed" vertical="center" wrapText="1"/>
    </xf>
    <xf numFmtId="176" fontId="25" fillId="0" borderId="55" xfId="48" applyNumberFormat="1" applyFont="1" applyFill="1" applyBorder="1" applyAlignment="1">
      <alignment vertical="center" shrinkToFit="1"/>
    </xf>
    <xf numFmtId="176" fontId="25" fillId="0" borderId="37" xfId="48" applyNumberFormat="1" applyFont="1" applyFill="1" applyBorder="1" applyAlignment="1">
      <alignment vertical="center" shrinkToFit="1"/>
    </xf>
    <xf numFmtId="176" fontId="25" fillId="0" borderId="37" xfId="0" applyNumberFormat="1" applyFont="1" applyFill="1" applyBorder="1" applyAlignment="1">
      <alignment vertical="center" shrinkToFit="1"/>
    </xf>
    <xf numFmtId="176" fontId="25" fillId="0" borderId="56" xfId="48" applyNumberFormat="1" applyFont="1" applyFill="1" applyBorder="1" applyAlignment="1">
      <alignment vertical="center" shrinkToFit="1"/>
    </xf>
    <xf numFmtId="176" fontId="25" fillId="0" borderId="57" xfId="48" applyNumberFormat="1" applyFont="1" applyFill="1" applyBorder="1" applyAlignment="1">
      <alignment vertical="center" shrinkToFit="1"/>
    </xf>
    <xf numFmtId="0" fontId="27" fillId="0" borderId="58" xfId="0" applyFont="1" applyFill="1" applyBorder="1" applyAlignment="1">
      <alignment horizontal="distributed" vertical="center" wrapText="1"/>
    </xf>
    <xf numFmtId="176" fontId="25" fillId="0" borderId="59" xfId="48" applyNumberFormat="1" applyFont="1" applyFill="1" applyBorder="1" applyAlignment="1">
      <alignment vertical="center" shrinkToFit="1"/>
    </xf>
    <xf numFmtId="176" fontId="25" fillId="0" borderId="21" xfId="48" applyNumberFormat="1" applyFont="1" applyFill="1" applyBorder="1" applyAlignment="1">
      <alignment vertical="center" shrinkToFit="1"/>
    </xf>
    <xf numFmtId="176" fontId="25" fillId="0" borderId="21" xfId="0" applyNumberFormat="1" applyFont="1" applyFill="1" applyBorder="1" applyAlignment="1">
      <alignment vertical="center" shrinkToFit="1"/>
    </xf>
    <xf numFmtId="176" fontId="25" fillId="0" borderId="60" xfId="48" applyNumberFormat="1" applyFont="1" applyFill="1" applyBorder="1" applyAlignment="1">
      <alignment vertical="center" shrinkToFit="1"/>
    </xf>
    <xf numFmtId="176" fontId="25" fillId="0" borderId="37" xfId="48" applyNumberFormat="1" applyFont="1" applyFill="1" applyBorder="1" applyAlignment="1">
      <alignment horizontal="right" vertical="center" shrinkToFit="1"/>
    </xf>
    <xf numFmtId="0" fontId="27" fillId="0" borderId="46" xfId="0" applyFont="1" applyFill="1" applyBorder="1" applyAlignment="1">
      <alignment horizontal="distributed" vertical="center" wrapText="1"/>
    </xf>
    <xf numFmtId="176" fontId="25" fillId="0" borderId="61" xfId="48" applyNumberFormat="1" applyFont="1" applyFill="1" applyBorder="1" applyAlignment="1">
      <alignment horizontal="right" vertical="center" shrinkToFit="1"/>
    </xf>
    <xf numFmtId="176" fontId="25" fillId="0" borderId="21" xfId="48" applyNumberFormat="1" applyFont="1" applyFill="1" applyBorder="1" applyAlignment="1">
      <alignment horizontal="right" vertical="center" shrinkToFit="1"/>
    </xf>
    <xf numFmtId="176" fontId="25" fillId="0" borderId="21" xfId="48" applyNumberFormat="1" applyFont="1" applyFill="1" applyBorder="1" applyAlignment="1">
      <alignment horizontal="right" vertical="center"/>
    </xf>
    <xf numFmtId="176" fontId="25" fillId="0" borderId="60" xfId="48" applyNumberFormat="1" applyFont="1" applyFill="1" applyBorder="1" applyAlignment="1">
      <alignment horizontal="right" vertical="center" shrinkToFit="1"/>
    </xf>
    <xf numFmtId="176" fontId="25" fillId="0" borderId="59" xfId="48" applyNumberFormat="1" applyFont="1" applyFill="1" applyBorder="1" applyAlignment="1">
      <alignment horizontal="right" vertical="center" shrinkToFit="1"/>
    </xf>
    <xf numFmtId="176" fontId="25" fillId="0" borderId="56" xfId="48" applyNumberFormat="1" applyFont="1" applyFill="1" applyBorder="1" applyAlignment="1">
      <alignment horizontal="right" vertical="center" shrinkToFit="1"/>
    </xf>
    <xf numFmtId="0" fontId="27" fillId="0" borderId="62" xfId="0" applyFont="1" applyFill="1" applyBorder="1" applyAlignment="1">
      <alignment horizontal="distributed" vertical="center" wrapText="1"/>
    </xf>
    <xf numFmtId="176" fontId="25" fillId="0" borderId="63" xfId="48" applyNumberFormat="1" applyFont="1" applyFill="1" applyBorder="1" applyAlignment="1">
      <alignment horizontal="right" vertical="center" shrinkToFit="1"/>
    </xf>
    <xf numFmtId="176" fontId="25" fillId="0" borderId="48" xfId="48" applyNumberFormat="1" applyFont="1" applyFill="1" applyBorder="1" applyAlignment="1">
      <alignment horizontal="right" vertical="center" shrinkToFit="1"/>
    </xf>
    <xf numFmtId="176" fontId="25" fillId="0" borderId="19" xfId="48" applyNumberFormat="1" applyFont="1" applyFill="1" applyBorder="1" applyAlignment="1">
      <alignment horizontal="right" vertical="center" shrinkToFit="1"/>
    </xf>
    <xf numFmtId="176" fontId="25" fillId="0" borderId="19" xfId="48" applyNumberFormat="1" applyFont="1" applyFill="1" applyBorder="1" applyAlignment="1">
      <alignment horizontal="right" vertical="center"/>
    </xf>
    <xf numFmtId="176" fontId="25" fillId="0" borderId="64" xfId="48" applyNumberFormat="1" applyFont="1" applyFill="1" applyBorder="1" applyAlignment="1">
      <alignment horizontal="right" vertical="center" shrinkToFit="1"/>
    </xf>
    <xf numFmtId="0" fontId="30" fillId="0" borderId="33" xfId="0" applyFont="1" applyFill="1" applyBorder="1" applyAlignment="1">
      <alignment horizontal="distributed" vertical="center" wrapText="1"/>
    </xf>
    <xf numFmtId="176" fontId="25" fillId="0" borderId="57" xfId="48" applyNumberFormat="1" applyFont="1" applyFill="1" applyBorder="1" applyAlignment="1">
      <alignment horizontal="right" vertical="center" shrinkToFit="1"/>
    </xf>
    <xf numFmtId="176" fontId="25" fillId="0" borderId="11" xfId="48" applyNumberFormat="1" applyFont="1" applyFill="1" applyBorder="1" applyAlignment="1">
      <alignment horizontal="right" vertical="center" shrinkToFit="1"/>
    </xf>
    <xf numFmtId="176" fontId="25" fillId="0" borderId="53" xfId="48" applyNumberFormat="1" applyFont="1" applyFill="1" applyBorder="1" applyAlignment="1">
      <alignment horizontal="right" vertical="center" shrinkToFit="1"/>
    </xf>
    <xf numFmtId="176" fontId="25" fillId="0" borderId="37" xfId="0" applyNumberFormat="1" applyFont="1" applyFill="1" applyBorder="1" applyAlignment="1">
      <alignment horizontal="right" vertical="center" shrinkToFit="1"/>
    </xf>
    <xf numFmtId="0" fontId="27" fillId="0" borderId="50" xfId="0" applyFont="1" applyFill="1" applyBorder="1" applyAlignment="1">
      <alignment horizontal="center" vertical="center" shrinkToFit="1"/>
    </xf>
    <xf numFmtId="176" fontId="25" fillId="0" borderId="48" xfId="0" applyNumberFormat="1" applyFont="1" applyFill="1" applyBorder="1" applyAlignment="1">
      <alignment horizontal="right" vertical="center" shrinkToFit="1"/>
    </xf>
    <xf numFmtId="176" fontId="25" fillId="0" borderId="65" xfId="48" applyNumberFormat="1" applyFont="1" applyFill="1" applyBorder="1" applyAlignment="1">
      <alignment horizontal="right" vertical="center" shrinkToFit="1"/>
    </xf>
    <xf numFmtId="0" fontId="27" fillId="0" borderId="33" xfId="0" applyFont="1" applyFill="1" applyBorder="1" applyAlignment="1">
      <alignment horizontal="distributed" vertical="center" wrapText="1"/>
    </xf>
    <xf numFmtId="176" fontId="25" fillId="0" borderId="66" xfId="48" applyNumberFormat="1" applyFont="1" applyFill="1" applyBorder="1" applyAlignment="1">
      <alignment vertical="center" shrinkToFit="1"/>
    </xf>
    <xf numFmtId="176" fontId="25" fillId="0" borderId="48" xfId="48" applyNumberFormat="1" applyFont="1" applyFill="1" applyBorder="1" applyAlignment="1">
      <alignment vertical="center" shrinkToFit="1"/>
    </xf>
    <xf numFmtId="176" fontId="25" fillId="0" borderId="65" xfId="48" applyNumberFormat="1" applyFont="1" applyFill="1" applyBorder="1" applyAlignment="1">
      <alignment vertical="center" shrinkToFit="1"/>
    </xf>
    <xf numFmtId="0" fontId="27" fillId="0" borderId="46" xfId="0" applyFont="1" applyFill="1" applyBorder="1" applyAlignment="1">
      <alignment horizontal="center" vertical="center" shrinkToFit="1"/>
    </xf>
    <xf numFmtId="176" fontId="25" fillId="0" borderId="55" xfId="48" applyNumberFormat="1" applyFont="1" applyFill="1" applyBorder="1" applyAlignment="1">
      <alignment horizontal="right" vertical="center" shrinkToFit="1"/>
    </xf>
    <xf numFmtId="0" fontId="27" fillId="0" borderId="67" xfId="0" applyFont="1" applyFill="1" applyBorder="1" applyAlignment="1">
      <alignment horizontal="distributed" vertical="center" wrapText="1"/>
    </xf>
    <xf numFmtId="176" fontId="25" fillId="0" borderId="68" xfId="48" applyNumberFormat="1" applyFont="1" applyFill="1" applyBorder="1" applyAlignment="1">
      <alignment vertical="center" shrinkToFit="1"/>
    </xf>
    <xf numFmtId="176" fontId="25" fillId="0" borderId="69" xfId="48" applyNumberFormat="1" applyFont="1" applyFill="1" applyBorder="1" applyAlignment="1">
      <alignment vertical="center" shrinkToFit="1"/>
    </xf>
    <xf numFmtId="176" fontId="25" fillId="0" borderId="70" xfId="48" applyNumberFormat="1" applyFont="1" applyFill="1" applyBorder="1" applyAlignment="1">
      <alignment vertical="center" shrinkToFit="1"/>
    </xf>
    <xf numFmtId="176" fontId="25" fillId="0" borderId="37" xfId="48" applyNumberFormat="1" applyFont="1" applyFill="1" applyBorder="1" applyAlignment="1">
      <alignment vertical="center" wrapText="1" shrinkToFit="1"/>
    </xf>
    <xf numFmtId="0" fontId="27" fillId="0" borderId="0" xfId="0" applyFont="1" applyFill="1" applyBorder="1" applyAlignment="1">
      <alignment/>
    </xf>
    <xf numFmtId="0" fontId="27" fillId="0" borderId="48" xfId="0" applyFont="1" applyFill="1" applyBorder="1" applyAlignment="1">
      <alignment vertical="top" textRotation="255" wrapText="1"/>
    </xf>
    <xf numFmtId="0" fontId="27" fillId="0" borderId="48" xfId="0" applyFont="1" applyFill="1" applyBorder="1" applyAlignment="1">
      <alignment vertical="top" textRotation="255"/>
    </xf>
    <xf numFmtId="0" fontId="30" fillId="0" borderId="48" xfId="0" applyFont="1" applyFill="1" applyBorder="1" applyAlignment="1">
      <alignment vertical="top" textRotation="255" wrapText="1"/>
    </xf>
    <xf numFmtId="0" fontId="27" fillId="0" borderId="65" xfId="0" applyFont="1" applyFill="1" applyBorder="1" applyAlignment="1">
      <alignment vertical="top" textRotation="255" wrapText="1"/>
    </xf>
    <xf numFmtId="176" fontId="25" fillId="0" borderId="71" xfId="48" applyNumberFormat="1" applyFont="1" applyFill="1" applyBorder="1" applyAlignment="1">
      <alignment horizontal="right" vertical="center" shrinkToFit="1"/>
    </xf>
    <xf numFmtId="0" fontId="27" fillId="0" borderId="13" xfId="0" applyFont="1" applyFill="1" applyBorder="1" applyAlignment="1">
      <alignment horizontal="distributed" vertical="center" wrapText="1"/>
    </xf>
    <xf numFmtId="176" fontId="25" fillId="0" borderId="72" xfId="48" applyNumberFormat="1" applyFont="1" applyFill="1" applyBorder="1" applyAlignment="1">
      <alignment vertical="center" shrinkToFit="1"/>
    </xf>
    <xf numFmtId="176" fontId="25" fillId="0" borderId="71" xfId="48" applyNumberFormat="1" applyFont="1" applyFill="1" applyBorder="1" applyAlignment="1">
      <alignment vertical="center" shrinkToFit="1"/>
    </xf>
    <xf numFmtId="176" fontId="25" fillId="0" borderId="73" xfId="48" applyNumberFormat="1" applyFont="1" applyFill="1" applyBorder="1" applyAlignment="1">
      <alignment vertical="center" shrinkToFit="1"/>
    </xf>
    <xf numFmtId="0" fontId="27" fillId="0" borderId="67" xfId="0" applyFont="1" applyFill="1" applyBorder="1" applyAlignment="1">
      <alignment horizontal="center" vertical="center" shrinkToFit="1"/>
    </xf>
    <xf numFmtId="176" fontId="25" fillId="0" borderId="74" xfId="48" applyNumberFormat="1" applyFont="1" applyFill="1" applyBorder="1" applyAlignment="1">
      <alignment vertical="center"/>
    </xf>
    <xf numFmtId="176" fontId="25" fillId="0" borderId="75" xfId="48" applyNumberFormat="1" applyFont="1" applyFill="1" applyBorder="1" applyAlignment="1">
      <alignment vertical="center"/>
    </xf>
    <xf numFmtId="176" fontId="25" fillId="0" borderId="71" xfId="48" applyNumberFormat="1" applyFont="1" applyFill="1" applyBorder="1" applyAlignment="1">
      <alignment vertical="center"/>
    </xf>
    <xf numFmtId="176" fontId="25" fillId="0" borderId="76" xfId="48" applyNumberFormat="1" applyFont="1" applyFill="1" applyBorder="1" applyAlignment="1">
      <alignment vertical="center"/>
    </xf>
    <xf numFmtId="176" fontId="25" fillId="0" borderId="77" xfId="48" applyNumberFormat="1" applyFont="1" applyFill="1" applyBorder="1" applyAlignment="1">
      <alignment vertical="center"/>
    </xf>
    <xf numFmtId="176" fontId="25" fillId="0" borderId="48" xfId="48" applyNumberFormat="1" applyFont="1" applyFill="1" applyBorder="1" applyAlignment="1">
      <alignment vertical="center"/>
    </xf>
    <xf numFmtId="176" fontId="25" fillId="0" borderId="50" xfId="48" applyNumberFormat="1" applyFont="1" applyFill="1" applyBorder="1" applyAlignment="1">
      <alignment vertical="center"/>
    </xf>
    <xf numFmtId="176" fontId="25" fillId="0" borderId="78" xfId="48" applyNumberFormat="1" applyFont="1" applyFill="1" applyBorder="1" applyAlignment="1">
      <alignment vertical="center"/>
    </xf>
    <xf numFmtId="176" fontId="25" fillId="0" borderId="79" xfId="48" applyNumberFormat="1" applyFont="1" applyFill="1" applyBorder="1" applyAlignment="1">
      <alignment vertical="center"/>
    </xf>
    <xf numFmtId="176" fontId="25" fillId="0" borderId="80" xfId="48" applyNumberFormat="1" applyFont="1" applyFill="1" applyBorder="1" applyAlignment="1">
      <alignment vertical="center"/>
    </xf>
    <xf numFmtId="176" fontId="25" fillId="0" borderId="81" xfId="48" applyNumberFormat="1" applyFont="1" applyFill="1" applyBorder="1" applyAlignment="1">
      <alignment vertical="center"/>
    </xf>
    <xf numFmtId="176" fontId="25" fillId="0" borderId="82" xfId="48" applyNumberFormat="1" applyFont="1" applyFill="1" applyBorder="1" applyAlignment="1">
      <alignment vertical="center"/>
    </xf>
    <xf numFmtId="176" fontId="25" fillId="0" borderId="83" xfId="48" applyNumberFormat="1" applyFont="1" applyFill="1" applyBorder="1" applyAlignment="1">
      <alignment vertical="center"/>
    </xf>
    <xf numFmtId="176" fontId="25" fillId="0" borderId="46" xfId="48" applyNumberFormat="1" applyFont="1" applyFill="1" applyBorder="1" applyAlignment="1">
      <alignment vertical="center"/>
    </xf>
    <xf numFmtId="176" fontId="25" fillId="0" borderId="84" xfId="48" applyNumberFormat="1" applyFont="1" applyFill="1" applyBorder="1" applyAlignment="1">
      <alignment vertical="center"/>
    </xf>
    <xf numFmtId="176" fontId="25" fillId="0" borderId="85" xfId="48" applyNumberFormat="1" applyFont="1" applyFill="1" applyBorder="1" applyAlignment="1">
      <alignment vertical="center"/>
    </xf>
    <xf numFmtId="176" fontId="25" fillId="0" borderId="86" xfId="48" applyNumberFormat="1" applyFont="1" applyFill="1" applyBorder="1" applyAlignment="1">
      <alignment vertical="center"/>
    </xf>
    <xf numFmtId="176" fontId="25" fillId="0" borderId="87" xfId="48" applyNumberFormat="1" applyFont="1" applyFill="1" applyBorder="1" applyAlignment="1">
      <alignment vertical="center"/>
    </xf>
    <xf numFmtId="176" fontId="25" fillId="0" borderId="88" xfId="48" applyNumberFormat="1" applyFont="1" applyFill="1" applyBorder="1" applyAlignment="1">
      <alignment vertical="center"/>
    </xf>
    <xf numFmtId="176" fontId="25" fillId="0" borderId="89" xfId="48" applyNumberFormat="1" applyFont="1" applyFill="1" applyBorder="1" applyAlignment="1">
      <alignment vertical="center"/>
    </xf>
    <xf numFmtId="176" fontId="25" fillId="0" borderId="90" xfId="48" applyNumberFormat="1" applyFont="1" applyFill="1" applyBorder="1" applyAlignment="1">
      <alignment vertical="center"/>
    </xf>
    <xf numFmtId="176" fontId="25" fillId="0" borderId="91" xfId="48" applyNumberFormat="1" applyFont="1" applyFill="1" applyBorder="1" applyAlignment="1">
      <alignment vertical="center"/>
    </xf>
    <xf numFmtId="176" fontId="25" fillId="0" borderId="92" xfId="0" applyNumberFormat="1" applyFont="1" applyFill="1" applyBorder="1" applyAlignment="1">
      <alignment vertical="center"/>
    </xf>
    <xf numFmtId="0" fontId="27" fillId="0" borderId="28" xfId="0" applyFont="1" applyFill="1" applyBorder="1" applyAlignment="1">
      <alignment horizontal="distributed" vertical="center"/>
    </xf>
    <xf numFmtId="41" fontId="27" fillId="0" borderId="86" xfId="0" applyNumberFormat="1" applyFont="1" applyFill="1" applyBorder="1" applyAlignment="1">
      <alignment vertical="center"/>
    </xf>
    <xf numFmtId="41" fontId="27" fillId="0" borderId="50" xfId="0" applyNumberFormat="1" applyFont="1" applyFill="1" applyBorder="1" applyAlignment="1">
      <alignment vertical="center"/>
    </xf>
    <xf numFmtId="57" fontId="31" fillId="0" borderId="0" xfId="0" applyNumberFormat="1" applyFont="1" applyFill="1" applyBorder="1" applyAlignment="1">
      <alignment horizontal="right" vertical="center" wrapText="1"/>
    </xf>
    <xf numFmtId="0" fontId="24" fillId="0" borderId="0" xfId="0" applyFont="1" applyFill="1" applyBorder="1" applyAlignment="1">
      <alignment horizontal="center" vertical="center"/>
    </xf>
    <xf numFmtId="41" fontId="24" fillId="0" borderId="0" xfId="0" applyNumberFormat="1" applyFont="1" applyFill="1" applyBorder="1" applyAlignment="1">
      <alignment vertical="center"/>
    </xf>
    <xf numFmtId="41" fontId="24" fillId="0" borderId="0" xfId="0" applyNumberFormat="1" applyFont="1" applyFill="1" applyBorder="1" applyAlignment="1">
      <alignment horizontal="right" vertical="center"/>
    </xf>
    <xf numFmtId="49" fontId="27" fillId="0" borderId="93" xfId="0" applyNumberFormat="1" applyFont="1" applyFill="1" applyBorder="1" applyAlignment="1">
      <alignment horizontal="distributed" vertical="center" wrapText="1"/>
    </xf>
    <xf numFmtId="0" fontId="27" fillId="0" borderId="28" xfId="0" applyFont="1" applyFill="1" applyBorder="1" applyAlignment="1">
      <alignment horizontal="distributed" vertical="center" wrapText="1"/>
    </xf>
    <xf numFmtId="0" fontId="27" fillId="0" borderId="30" xfId="0" applyFont="1" applyFill="1" applyBorder="1" applyAlignment="1">
      <alignment horizontal="distributed" vertical="center" wrapText="1"/>
    </xf>
    <xf numFmtId="56" fontId="27" fillId="0" borderId="28" xfId="0" applyNumberFormat="1" applyFont="1" applyFill="1" applyBorder="1" applyAlignment="1">
      <alignment horizontal="distributed" vertical="center" wrapText="1"/>
    </xf>
    <xf numFmtId="0" fontId="27" fillId="0" borderId="28" xfId="0" applyFont="1" applyFill="1" applyBorder="1" applyAlignment="1">
      <alignment horizontal="left" vertical="center" wrapText="1"/>
    </xf>
    <xf numFmtId="0" fontId="31" fillId="0" borderId="0" xfId="0" applyFont="1" applyFill="1" applyBorder="1" applyAlignment="1">
      <alignment horizontal="center" vertical="center" wrapText="1"/>
    </xf>
    <xf numFmtId="0" fontId="25" fillId="0" borderId="28" xfId="0" applyFont="1" applyFill="1" applyBorder="1" applyAlignment="1">
      <alignment horizontal="left" vertical="center" wrapText="1"/>
    </xf>
    <xf numFmtId="49" fontId="24" fillId="0" borderId="0" xfId="0" applyNumberFormat="1" applyFont="1" applyFill="1" applyAlignment="1">
      <alignment vertical="center"/>
    </xf>
    <xf numFmtId="176" fontId="24" fillId="0" borderId="0" xfId="0" applyNumberFormat="1" applyFont="1" applyFill="1" applyAlignment="1">
      <alignment vertical="center"/>
    </xf>
    <xf numFmtId="0" fontId="27" fillId="0" borderId="29" xfId="0" applyFont="1" applyFill="1" applyBorder="1" applyAlignment="1">
      <alignment horizontal="distributed" vertical="center"/>
    </xf>
    <xf numFmtId="41" fontId="27" fillId="0" borderId="29" xfId="0" applyNumberFormat="1" applyFont="1" applyFill="1" applyBorder="1" applyAlignment="1">
      <alignment horizontal="distributed" vertical="center"/>
    </xf>
    <xf numFmtId="41" fontId="27" fillId="0" borderId="30" xfId="0" applyNumberFormat="1" applyFont="1" applyFill="1" applyBorder="1" applyAlignment="1">
      <alignment vertical="center"/>
    </xf>
    <xf numFmtId="41" fontId="27" fillId="0" borderId="12" xfId="0" applyNumberFormat="1" applyFont="1" applyFill="1" applyBorder="1" applyAlignment="1">
      <alignment horizontal="distributed" vertical="center"/>
    </xf>
    <xf numFmtId="41" fontId="27" fillId="0" borderId="13" xfId="0" applyNumberFormat="1" applyFont="1" applyFill="1" applyBorder="1" applyAlignment="1">
      <alignment vertical="center"/>
    </xf>
    <xf numFmtId="41" fontId="27" fillId="0" borderId="36" xfId="0" applyNumberFormat="1" applyFont="1" applyFill="1" applyBorder="1" applyAlignment="1">
      <alignment horizontal="distributed" vertical="center"/>
    </xf>
    <xf numFmtId="41" fontId="27" fillId="0" borderId="22" xfId="0" applyNumberFormat="1" applyFont="1" applyFill="1" applyBorder="1" applyAlignment="1">
      <alignment vertical="center"/>
    </xf>
    <xf numFmtId="41" fontId="27" fillId="0" borderId="49" xfId="0" applyNumberFormat="1" applyFont="1" applyFill="1" applyBorder="1" applyAlignment="1">
      <alignment horizontal="distributed" vertical="center"/>
    </xf>
    <xf numFmtId="0" fontId="24" fillId="0" borderId="0" xfId="0" applyFont="1" applyFill="1" applyBorder="1" applyAlignment="1">
      <alignment horizontal="center" vertical="center" wrapText="1"/>
    </xf>
    <xf numFmtId="0" fontId="24" fillId="0" borderId="0" xfId="0" applyFont="1" applyFill="1" applyAlignment="1">
      <alignment horizontal="left" vertical="center"/>
    </xf>
    <xf numFmtId="0" fontId="24" fillId="0" borderId="0" xfId="0" applyFont="1" applyFill="1" applyAlignment="1">
      <alignment horizontal="left" vertical="center" wrapText="1"/>
    </xf>
    <xf numFmtId="0" fontId="27" fillId="0" borderId="13" xfId="48" applyNumberFormat="1" applyFont="1" applyFill="1" applyBorder="1" applyAlignment="1">
      <alignment horizontal="distributed" vertical="center"/>
    </xf>
    <xf numFmtId="0" fontId="24" fillId="0" borderId="51" xfId="0" applyFont="1" applyFill="1" applyBorder="1" applyAlignment="1">
      <alignment vertical="center"/>
    </xf>
    <xf numFmtId="0" fontId="27" fillId="0" borderId="50" xfId="48" applyNumberFormat="1" applyFont="1" applyFill="1" applyBorder="1" applyAlignment="1">
      <alignment horizontal="distributed" vertical="center"/>
    </xf>
    <xf numFmtId="0" fontId="27" fillId="0" borderId="49" xfId="0" applyFont="1" applyFill="1" applyBorder="1" applyAlignment="1">
      <alignment horizontal="distributed" vertical="center"/>
    </xf>
    <xf numFmtId="0" fontId="27" fillId="0" borderId="86" xfId="0" applyFont="1" applyFill="1" applyBorder="1" applyAlignment="1">
      <alignment horizontal="distributed" vertical="center"/>
    </xf>
    <xf numFmtId="38" fontId="27" fillId="0" borderId="15" xfId="48" applyFont="1" applyFill="1" applyBorder="1" applyAlignment="1">
      <alignment horizontal="right" vertical="center"/>
    </xf>
    <xf numFmtId="38" fontId="27" fillId="0" borderId="94" xfId="48" applyFont="1" applyFill="1" applyBorder="1" applyAlignment="1">
      <alignment horizontal="right" vertical="center"/>
    </xf>
    <xf numFmtId="0" fontId="27" fillId="0" borderId="13" xfId="0" applyFont="1" applyFill="1" applyBorder="1" applyAlignment="1">
      <alignment vertical="center"/>
    </xf>
    <xf numFmtId="0" fontId="27" fillId="0" borderId="46" xfId="48" applyNumberFormat="1" applyFont="1" applyFill="1" applyBorder="1" applyAlignment="1">
      <alignment horizontal="distributed" vertical="center"/>
    </xf>
    <xf numFmtId="38" fontId="27" fillId="0" borderId="38" xfId="48" applyFont="1" applyFill="1" applyBorder="1" applyAlignment="1">
      <alignment horizontal="right" vertical="center"/>
    </xf>
    <xf numFmtId="38" fontId="27" fillId="0" borderId="36" xfId="48" applyFont="1" applyFill="1" applyBorder="1" applyAlignment="1">
      <alignment horizontal="right" vertical="center"/>
    </xf>
    <xf numFmtId="0" fontId="27" fillId="0" borderId="46" xfId="0" applyFont="1" applyFill="1" applyBorder="1" applyAlignment="1">
      <alignment vertical="center"/>
    </xf>
    <xf numFmtId="38" fontId="27" fillId="0" borderId="24" xfId="48" applyFont="1" applyFill="1" applyBorder="1" applyAlignment="1">
      <alignment horizontal="right" vertical="center"/>
    </xf>
    <xf numFmtId="38" fontId="27" fillId="0" borderId="49" xfId="48" applyFont="1" applyFill="1" applyBorder="1" applyAlignment="1">
      <alignment horizontal="right" vertical="center"/>
    </xf>
    <xf numFmtId="38" fontId="27" fillId="0" borderId="50" xfId="48" applyFont="1" applyFill="1" applyBorder="1" applyAlignment="1">
      <alignment horizontal="right" vertical="center"/>
    </xf>
    <xf numFmtId="0" fontId="27" fillId="0" borderId="33" xfId="0" applyFont="1" applyFill="1" applyBorder="1" applyAlignment="1">
      <alignment vertical="center"/>
    </xf>
    <xf numFmtId="0" fontId="27" fillId="0" borderId="86" xfId="48" applyNumberFormat="1" applyFont="1" applyFill="1" applyBorder="1" applyAlignment="1">
      <alignment horizontal="distributed" vertical="center"/>
    </xf>
    <xf numFmtId="38" fontId="27" fillId="0" borderId="25" xfId="48" applyFont="1" applyFill="1" applyBorder="1" applyAlignment="1">
      <alignment horizontal="right" vertical="center"/>
    </xf>
    <xf numFmtId="38" fontId="27" fillId="0" borderId="20" xfId="48" applyFont="1" applyFill="1" applyBorder="1" applyAlignment="1">
      <alignment horizontal="right" vertical="center"/>
    </xf>
    <xf numFmtId="38" fontId="27" fillId="0" borderId="46" xfId="48" applyFont="1" applyFill="1" applyBorder="1" applyAlignment="1">
      <alignment horizontal="right" vertical="center"/>
    </xf>
    <xf numFmtId="38" fontId="27" fillId="0" borderId="63" xfId="48" applyFont="1" applyFill="1" applyBorder="1" applyAlignment="1">
      <alignment horizontal="right" vertical="center"/>
    </xf>
    <xf numFmtId="38" fontId="27" fillId="0" borderId="48" xfId="48" applyFont="1" applyFill="1" applyBorder="1" applyAlignment="1">
      <alignment horizontal="right" vertical="center"/>
    </xf>
    <xf numFmtId="38" fontId="27" fillId="0" borderId="22" xfId="48" applyFont="1" applyFill="1" applyBorder="1" applyAlignment="1">
      <alignment horizontal="right" vertical="center"/>
    </xf>
    <xf numFmtId="0" fontId="27" fillId="0" borderId="22" xfId="48" applyNumberFormat="1" applyFont="1" applyFill="1" applyBorder="1" applyAlignment="1">
      <alignment horizontal="distributed" vertical="center"/>
    </xf>
    <xf numFmtId="38" fontId="27" fillId="0" borderId="13" xfId="48" applyFont="1" applyFill="1" applyBorder="1" applyAlignment="1">
      <alignment horizontal="right" vertical="center"/>
    </xf>
    <xf numFmtId="38" fontId="27" fillId="0" borderId="14" xfId="48" applyFont="1" applyFill="1" applyBorder="1" applyAlignment="1">
      <alignment horizontal="right" vertical="center"/>
    </xf>
    <xf numFmtId="38" fontId="27" fillId="0" borderId="12" xfId="48" applyFont="1" applyFill="1" applyBorder="1" applyAlignment="1">
      <alignment horizontal="right" vertical="center"/>
    </xf>
    <xf numFmtId="38" fontId="27" fillId="0" borderId="86" xfId="48" applyFont="1" applyFill="1" applyBorder="1" applyAlignment="1">
      <alignment horizontal="right" vertical="center"/>
    </xf>
    <xf numFmtId="0" fontId="27" fillId="0" borderId="95" xfId="48" applyNumberFormat="1" applyFont="1" applyFill="1" applyBorder="1" applyAlignment="1">
      <alignment horizontal="distributed" vertical="center"/>
    </xf>
    <xf numFmtId="38" fontId="27" fillId="0" borderId="96" xfId="48" applyFont="1" applyFill="1" applyBorder="1" applyAlignment="1">
      <alignment horizontal="right" vertical="center"/>
    </xf>
    <xf numFmtId="38" fontId="27" fillId="0" borderId="97" xfId="48" applyFont="1" applyFill="1" applyBorder="1" applyAlignment="1">
      <alignment horizontal="right" vertical="center"/>
    </xf>
    <xf numFmtId="38" fontId="27" fillId="0" borderId="31" xfId="48" applyFont="1" applyFill="1" applyBorder="1" applyAlignment="1">
      <alignment horizontal="right" vertical="center"/>
    </xf>
    <xf numFmtId="38" fontId="27" fillId="0" borderId="30" xfId="48" applyFont="1" applyFill="1" applyBorder="1" applyAlignment="1">
      <alignment horizontal="right" vertical="center"/>
    </xf>
    <xf numFmtId="0" fontId="27" fillId="0" borderId="0" xfId="0" applyFont="1" applyFill="1" applyAlignment="1">
      <alignment horizontal="right" vertical="center"/>
    </xf>
    <xf numFmtId="0" fontId="25" fillId="0" borderId="35" xfId="0" applyFont="1" applyFill="1" applyBorder="1" applyAlignment="1">
      <alignment horizontal="distributed" vertical="center"/>
    </xf>
    <xf numFmtId="0" fontId="25" fillId="0" borderId="47" xfId="0" applyFont="1" applyFill="1" applyBorder="1" applyAlignment="1">
      <alignment horizontal="distributed" vertical="center"/>
    </xf>
    <xf numFmtId="0" fontId="25" fillId="0" borderId="10" xfId="0" applyFont="1" applyFill="1" applyBorder="1" applyAlignment="1">
      <alignment horizontal="distributed" vertical="center"/>
    </xf>
    <xf numFmtId="176" fontId="27" fillId="0" borderId="71" xfId="0" applyNumberFormat="1" applyFont="1" applyFill="1" applyBorder="1" applyAlignment="1">
      <alignment vertical="center" shrinkToFit="1"/>
    </xf>
    <xf numFmtId="176" fontId="27" fillId="0" borderId="52" xfId="0" applyNumberFormat="1" applyFont="1" applyFill="1" applyBorder="1" applyAlignment="1">
      <alignment vertical="center" shrinkToFit="1"/>
    </xf>
    <xf numFmtId="176" fontId="27" fillId="0" borderId="37" xfId="0" applyNumberFormat="1" applyFont="1" applyFill="1" applyBorder="1" applyAlignment="1">
      <alignment vertical="center" shrinkToFit="1"/>
    </xf>
    <xf numFmtId="176" fontId="27" fillId="0" borderId="12" xfId="0" applyNumberFormat="1" applyFont="1" applyFill="1" applyBorder="1" applyAlignment="1">
      <alignment vertical="center" shrinkToFit="1"/>
    </xf>
    <xf numFmtId="176" fontId="27" fillId="0" borderId="10" xfId="0" applyNumberFormat="1" applyFont="1" applyFill="1" applyBorder="1" applyAlignment="1">
      <alignment vertical="center"/>
    </xf>
    <xf numFmtId="176" fontId="27" fillId="0" borderId="34" xfId="0" applyNumberFormat="1" applyFont="1" applyFill="1" applyBorder="1" applyAlignment="1">
      <alignment vertical="center"/>
    </xf>
    <xf numFmtId="176" fontId="27" fillId="0" borderId="80" xfId="0" applyNumberFormat="1" applyFont="1" applyFill="1" applyBorder="1" applyAlignment="1">
      <alignment vertical="center"/>
    </xf>
    <xf numFmtId="176" fontId="27" fillId="0" borderId="11" xfId="0" applyNumberFormat="1" applyFont="1" applyFill="1" applyBorder="1" applyAlignment="1">
      <alignment vertical="center" shrinkToFit="1"/>
    </xf>
    <xf numFmtId="176" fontId="27" fillId="0" borderId="33" xfId="0" applyNumberFormat="1" applyFont="1" applyFill="1" applyBorder="1" applyAlignment="1">
      <alignment vertical="center" shrinkToFit="1"/>
    </xf>
    <xf numFmtId="0" fontId="25" fillId="0" borderId="17" xfId="0" applyFont="1" applyFill="1" applyBorder="1" applyAlignment="1">
      <alignment horizontal="distributed" vertical="center"/>
    </xf>
    <xf numFmtId="176" fontId="27" fillId="0" borderId="21" xfId="0" applyNumberFormat="1" applyFont="1" applyFill="1" applyBorder="1" applyAlignment="1">
      <alignment vertical="center" shrinkToFit="1"/>
    </xf>
    <xf numFmtId="176" fontId="27" fillId="0" borderId="61" xfId="0" applyNumberFormat="1" applyFont="1" applyFill="1" applyBorder="1" applyAlignment="1">
      <alignment vertical="center" shrinkToFit="1"/>
    </xf>
    <xf numFmtId="176" fontId="27" fillId="0" borderId="48" xfId="0" applyNumberFormat="1" applyFont="1" applyFill="1" applyBorder="1" applyAlignment="1">
      <alignment vertical="center" shrinkToFit="1"/>
    </xf>
    <xf numFmtId="176" fontId="27" fillId="0" borderId="49" xfId="0" applyNumberFormat="1" applyFont="1" applyFill="1" applyBorder="1" applyAlignment="1">
      <alignment horizontal="right" vertical="center" shrinkToFit="1"/>
    </xf>
    <xf numFmtId="176" fontId="27" fillId="0" borderId="17" xfId="0" applyNumberFormat="1" applyFont="1" applyFill="1" applyBorder="1" applyAlignment="1">
      <alignment vertical="center"/>
    </xf>
    <xf numFmtId="176" fontId="27" fillId="0" borderId="26" xfId="0" applyNumberFormat="1" applyFont="1" applyFill="1" applyBorder="1" applyAlignment="1">
      <alignment vertical="center"/>
    </xf>
    <xf numFmtId="176" fontId="27" fillId="0" borderId="84" xfId="0" applyNumberFormat="1" applyFont="1" applyFill="1" applyBorder="1" applyAlignment="1">
      <alignment vertical="center"/>
    </xf>
    <xf numFmtId="176" fontId="27" fillId="0" borderId="86" xfId="0" applyNumberFormat="1" applyFont="1" applyFill="1" applyBorder="1" applyAlignment="1">
      <alignment vertical="center" shrinkToFit="1"/>
    </xf>
    <xf numFmtId="0" fontId="25" fillId="0" borderId="27" xfId="0" applyFont="1" applyFill="1" applyBorder="1" applyAlignment="1">
      <alignment horizontal="distributed" vertical="center"/>
    </xf>
    <xf numFmtId="176" fontId="27" fillId="0" borderId="28" xfId="0" applyNumberFormat="1" applyFont="1" applyFill="1" applyBorder="1" applyAlignment="1">
      <alignment vertical="center" shrinkToFit="1"/>
    </xf>
    <xf numFmtId="176" fontId="27" fillId="0" borderId="98" xfId="0" applyNumberFormat="1" applyFont="1" applyFill="1" applyBorder="1" applyAlignment="1">
      <alignment vertical="center" shrinkToFit="1"/>
    </xf>
    <xf numFmtId="176" fontId="27" fillId="0" borderId="29" xfId="0" applyNumberFormat="1" applyFont="1" applyFill="1" applyBorder="1" applyAlignment="1">
      <alignment vertical="center" shrinkToFit="1"/>
    </xf>
    <xf numFmtId="176" fontId="27" fillId="0" borderId="27" xfId="0" applyNumberFormat="1" applyFont="1" applyFill="1" applyBorder="1" applyAlignment="1">
      <alignment vertical="center"/>
    </xf>
    <xf numFmtId="176" fontId="27" fillId="0" borderId="32" xfId="0" applyNumberFormat="1" applyFont="1" applyFill="1" applyBorder="1" applyAlignment="1">
      <alignment vertical="center"/>
    </xf>
    <xf numFmtId="176" fontId="27" fillId="0" borderId="78" xfId="0" applyNumberFormat="1" applyFont="1" applyFill="1" applyBorder="1" applyAlignment="1" applyProtection="1">
      <alignment vertical="center"/>
      <protection/>
    </xf>
    <xf numFmtId="176" fontId="27" fillId="0" borderId="30" xfId="0" applyNumberFormat="1" applyFont="1" applyFill="1" applyBorder="1" applyAlignment="1">
      <alignment vertical="center" shrinkToFit="1"/>
    </xf>
    <xf numFmtId="176" fontId="27" fillId="0" borderId="37" xfId="0" applyNumberFormat="1" applyFont="1" applyFill="1" applyBorder="1" applyAlignment="1">
      <alignment horizontal="right" vertical="center" shrinkToFit="1"/>
    </xf>
    <xf numFmtId="176" fontId="27" fillId="0" borderId="55" xfId="0" applyNumberFormat="1" applyFont="1" applyFill="1" applyBorder="1" applyAlignment="1">
      <alignment vertical="center" shrinkToFit="1"/>
    </xf>
    <xf numFmtId="176" fontId="27" fillId="0" borderId="36" xfId="0" applyNumberFormat="1" applyFont="1" applyFill="1" applyBorder="1" applyAlignment="1">
      <alignment vertical="center" shrinkToFit="1"/>
    </xf>
    <xf numFmtId="176" fontId="27" fillId="0" borderId="35" xfId="0" applyNumberFormat="1" applyFont="1" applyFill="1" applyBorder="1" applyAlignment="1">
      <alignment vertical="center"/>
    </xf>
    <xf numFmtId="176" fontId="27" fillId="0" borderId="46" xfId="0" applyNumberFormat="1" applyFont="1" applyFill="1" applyBorder="1" applyAlignment="1">
      <alignment vertical="center" shrinkToFit="1"/>
    </xf>
    <xf numFmtId="176" fontId="27" fillId="0" borderId="36" xfId="0" applyNumberFormat="1" applyFont="1" applyFill="1" applyBorder="1" applyAlignment="1">
      <alignment horizontal="right" vertical="center" shrinkToFit="1"/>
    </xf>
    <xf numFmtId="0" fontId="25" fillId="0" borderId="40" xfId="0" applyFont="1" applyFill="1" applyBorder="1" applyAlignment="1">
      <alignment horizontal="distributed" vertical="center"/>
    </xf>
    <xf numFmtId="176" fontId="27" fillId="0" borderId="41" xfId="0" applyNumberFormat="1" applyFont="1" applyFill="1" applyBorder="1" applyAlignment="1">
      <alignment vertical="center" shrinkToFit="1"/>
    </xf>
    <xf numFmtId="176" fontId="27" fillId="0" borderId="41" xfId="0" applyNumberFormat="1" applyFont="1" applyFill="1" applyBorder="1" applyAlignment="1">
      <alignment horizontal="right" vertical="center" shrinkToFit="1"/>
    </xf>
    <xf numFmtId="176" fontId="27" fillId="0" borderId="99" xfId="0" applyNumberFormat="1" applyFont="1" applyFill="1" applyBorder="1" applyAlignment="1">
      <alignment vertical="center" shrinkToFit="1"/>
    </xf>
    <xf numFmtId="176" fontId="27" fillId="0" borderId="42" xfId="0" applyNumberFormat="1" applyFont="1" applyFill="1" applyBorder="1" applyAlignment="1">
      <alignment horizontal="right" vertical="center" shrinkToFit="1"/>
    </xf>
    <xf numFmtId="176" fontId="27" fillId="0" borderId="40" xfId="0" applyNumberFormat="1" applyFont="1" applyFill="1" applyBorder="1" applyAlignment="1">
      <alignment vertical="center"/>
    </xf>
    <xf numFmtId="176" fontId="27" fillId="0" borderId="43" xfId="0" applyNumberFormat="1" applyFont="1" applyFill="1" applyBorder="1" applyAlignment="1">
      <alignment vertical="center" shrinkToFit="1"/>
    </xf>
    <xf numFmtId="176" fontId="27" fillId="0" borderId="66" xfId="0" applyNumberFormat="1" applyFont="1" applyFill="1" applyBorder="1" applyAlignment="1">
      <alignment vertical="center" shrinkToFit="1"/>
    </xf>
    <xf numFmtId="176" fontId="27" fillId="0" borderId="47" xfId="0" applyNumberFormat="1" applyFont="1" applyFill="1" applyBorder="1" applyAlignment="1">
      <alignment vertical="center"/>
    </xf>
    <xf numFmtId="176" fontId="27" fillId="0" borderId="92" xfId="0" applyNumberFormat="1" applyFont="1" applyFill="1" applyBorder="1" applyAlignment="1">
      <alignment vertical="center"/>
    </xf>
    <xf numFmtId="176" fontId="27" fillId="0" borderId="91" xfId="0" applyNumberFormat="1" applyFont="1" applyFill="1" applyBorder="1" applyAlignment="1">
      <alignment vertical="center"/>
    </xf>
    <xf numFmtId="176" fontId="27" fillId="0" borderId="50" xfId="0" applyNumberFormat="1" applyFont="1" applyFill="1" applyBorder="1" applyAlignment="1">
      <alignment vertical="center" shrinkToFit="1"/>
    </xf>
    <xf numFmtId="177" fontId="27" fillId="0" borderId="0" xfId="0" applyNumberFormat="1" applyFont="1" applyFill="1" applyBorder="1" applyAlignment="1">
      <alignment/>
    </xf>
    <xf numFmtId="0" fontId="27" fillId="0" borderId="30" xfId="0" applyFont="1" applyFill="1" applyBorder="1" applyAlignment="1">
      <alignment horizontal="distributed" vertical="center"/>
    </xf>
    <xf numFmtId="176" fontId="27" fillId="0" borderId="45" xfId="0" applyNumberFormat="1" applyFont="1" applyFill="1" applyBorder="1" applyAlignment="1">
      <alignment vertical="center"/>
    </xf>
    <xf numFmtId="176" fontId="27" fillId="0" borderId="100" xfId="0" applyNumberFormat="1" applyFont="1" applyFill="1" applyBorder="1" applyAlignment="1">
      <alignment vertical="center"/>
    </xf>
    <xf numFmtId="0" fontId="27" fillId="0" borderId="0" xfId="0" applyFont="1" applyFill="1" applyAlignment="1">
      <alignment horizontal="left" vertical="center" wrapText="1"/>
    </xf>
    <xf numFmtId="0" fontId="27" fillId="0" borderId="0" xfId="0" applyFont="1" applyFill="1" applyBorder="1" applyAlignment="1">
      <alignment horizontal="right"/>
    </xf>
    <xf numFmtId="0" fontId="27" fillId="0" borderId="101" xfId="0" applyFont="1" applyFill="1" applyBorder="1" applyAlignment="1">
      <alignment horizontal="distributed" vertical="center" wrapText="1"/>
    </xf>
    <xf numFmtId="0" fontId="27" fillId="0" borderId="102" xfId="0" applyFont="1" applyFill="1" applyBorder="1" applyAlignment="1">
      <alignment horizontal="distributed" vertical="center" wrapText="1"/>
    </xf>
    <xf numFmtId="0" fontId="27" fillId="0" borderId="103" xfId="0" applyFont="1" applyFill="1" applyBorder="1" applyAlignment="1">
      <alignment horizontal="distributed" vertical="center" wrapText="1"/>
    </xf>
    <xf numFmtId="0" fontId="27" fillId="0" borderId="104" xfId="0" applyFont="1" applyFill="1" applyBorder="1" applyAlignment="1">
      <alignment horizontal="distributed" vertical="center" wrapText="1"/>
    </xf>
    <xf numFmtId="0" fontId="27" fillId="0" borderId="105" xfId="0" applyFont="1" applyFill="1" applyBorder="1" applyAlignment="1">
      <alignment horizontal="distributed" vertical="center" wrapText="1"/>
    </xf>
    <xf numFmtId="0" fontId="27" fillId="0" borderId="106" xfId="0" applyFont="1" applyFill="1" applyBorder="1" applyAlignment="1">
      <alignment horizontal="distributed" vertical="center" wrapText="1"/>
    </xf>
    <xf numFmtId="0" fontId="27" fillId="0" borderId="107" xfId="0" applyFont="1" applyFill="1" applyBorder="1" applyAlignment="1">
      <alignment horizontal="center" vertical="distributed" textRotation="255"/>
    </xf>
    <xf numFmtId="0" fontId="27" fillId="0" borderId="108" xfId="0" applyFont="1" applyFill="1" applyBorder="1" applyAlignment="1">
      <alignment horizontal="center" vertical="distributed" textRotation="255"/>
    </xf>
    <xf numFmtId="0" fontId="27" fillId="0" borderId="109" xfId="0" applyFont="1" applyFill="1" applyBorder="1" applyAlignment="1">
      <alignment horizontal="distributed" vertical="center" wrapText="1"/>
    </xf>
    <xf numFmtId="0" fontId="27" fillId="0" borderId="109" xfId="0" applyFont="1" applyFill="1" applyBorder="1" applyAlignment="1">
      <alignment horizontal="center" vertical="top" textRotation="255" wrapText="1"/>
    </xf>
    <xf numFmtId="0" fontId="27" fillId="0" borderId="48" xfId="0" applyFont="1" applyFill="1" applyBorder="1" applyAlignment="1">
      <alignment horizontal="center" vertical="top" textRotation="255" wrapText="1"/>
    </xf>
    <xf numFmtId="0" fontId="27" fillId="0" borderId="110" xfId="0" applyFont="1" applyFill="1" applyBorder="1" applyAlignment="1">
      <alignment horizontal="center" vertical="top" textRotation="255" wrapText="1"/>
    </xf>
    <xf numFmtId="0" fontId="27" fillId="0" borderId="19" xfId="0" applyFont="1" applyFill="1" applyBorder="1" applyAlignment="1">
      <alignment horizontal="center" vertical="top"/>
    </xf>
    <xf numFmtId="0" fontId="25" fillId="0" borderId="110" xfId="0" applyFont="1" applyFill="1" applyBorder="1" applyAlignment="1">
      <alignment horizontal="center" vertical="top" textRotation="255" wrapText="1"/>
    </xf>
    <xf numFmtId="0" fontId="29" fillId="0" borderId="109" xfId="0" applyFont="1" applyFill="1" applyBorder="1" applyAlignment="1">
      <alignment horizontal="center" vertical="top" textRotation="255" wrapText="1"/>
    </xf>
    <xf numFmtId="0" fontId="29" fillId="0" borderId="48" xfId="0" applyFont="1" applyFill="1" applyBorder="1" applyAlignment="1">
      <alignment horizontal="center" vertical="top" textRotation="255" wrapText="1"/>
    </xf>
    <xf numFmtId="0" fontId="25" fillId="0" borderId="109" xfId="0" applyFont="1" applyFill="1" applyBorder="1" applyAlignment="1">
      <alignment horizontal="center" vertical="top" textRotation="255" wrapText="1"/>
    </xf>
    <xf numFmtId="0" fontId="25" fillId="0" borderId="48" xfId="0" applyFont="1" applyFill="1" applyBorder="1" applyAlignment="1">
      <alignment horizontal="center" vertical="top" textRotation="255" wrapText="1"/>
    </xf>
    <xf numFmtId="0" fontId="27" fillId="0" borderId="111" xfId="0" applyFont="1" applyFill="1" applyBorder="1" applyAlignment="1">
      <alignment horizontal="center" vertical="top" textRotation="255" wrapText="1"/>
    </xf>
    <xf numFmtId="0" fontId="27" fillId="0" borderId="65" xfId="0" applyFont="1" applyFill="1" applyBorder="1" applyAlignment="1">
      <alignment horizontal="center" vertical="top" textRotation="255" wrapText="1"/>
    </xf>
    <xf numFmtId="0" fontId="27" fillId="0" borderId="112" xfId="0" applyFont="1" applyFill="1" applyBorder="1" applyAlignment="1">
      <alignment horizontal="center" vertical="distributed" textRotation="255"/>
    </xf>
    <xf numFmtId="0" fontId="27" fillId="0" borderId="113" xfId="0" applyFont="1" applyFill="1" applyBorder="1" applyAlignment="1">
      <alignment horizontal="center" vertical="distributed" textRotation="255"/>
    </xf>
    <xf numFmtId="0" fontId="27" fillId="0" borderId="114" xfId="0" applyFont="1" applyFill="1" applyBorder="1" applyAlignment="1">
      <alignment horizontal="center" vertical="distributed" textRotation="255"/>
    </xf>
    <xf numFmtId="0" fontId="27" fillId="0" borderId="115" xfId="0" applyFont="1" applyFill="1" applyBorder="1" applyAlignment="1">
      <alignment horizontal="center" vertical="distributed" textRotation="255"/>
    </xf>
    <xf numFmtId="0" fontId="27" fillId="0" borderId="104" xfId="0" applyFont="1" applyFill="1" applyBorder="1" applyAlignment="1">
      <alignment horizontal="center" vertical="distributed" textRotation="255"/>
    </xf>
    <xf numFmtId="0" fontId="27" fillId="0" borderId="116" xfId="0" applyFont="1" applyFill="1" applyBorder="1" applyAlignment="1">
      <alignment horizontal="center" vertical="distributed" textRotation="255"/>
    </xf>
    <xf numFmtId="0" fontId="27" fillId="0" borderId="117" xfId="0" applyFont="1" applyFill="1" applyBorder="1" applyAlignment="1">
      <alignment horizontal="center" vertical="distributed" textRotation="255"/>
    </xf>
    <xf numFmtId="0" fontId="27" fillId="0" borderId="11" xfId="0" applyFont="1" applyFill="1" applyBorder="1" applyAlignment="1">
      <alignment horizontal="center" vertical="distributed" textRotation="255"/>
    </xf>
    <xf numFmtId="0" fontId="27" fillId="0" borderId="37" xfId="0" applyFont="1" applyFill="1" applyBorder="1" applyAlignment="1">
      <alignment horizontal="center" vertical="distributed" textRotation="255"/>
    </xf>
    <xf numFmtId="0" fontId="27" fillId="0" borderId="48" xfId="0" applyFont="1" applyFill="1" applyBorder="1" applyAlignment="1">
      <alignment horizontal="center" vertical="distributed" textRotation="255"/>
    </xf>
    <xf numFmtId="0" fontId="27" fillId="0" borderId="69" xfId="0" applyFont="1" applyFill="1" applyBorder="1" applyAlignment="1">
      <alignment horizontal="center" vertical="distributed" textRotation="255"/>
    </xf>
    <xf numFmtId="0" fontId="27" fillId="0" borderId="118" xfId="0" applyFont="1" applyFill="1" applyBorder="1" applyAlignment="1">
      <alignment horizontal="center" vertical="center" wrapText="1"/>
    </xf>
    <xf numFmtId="0" fontId="30" fillId="0" borderId="102" xfId="0" applyFont="1" applyFill="1" applyBorder="1" applyAlignment="1">
      <alignment horizontal="center" vertical="center" wrapText="1"/>
    </xf>
    <xf numFmtId="0" fontId="30" fillId="0" borderId="119" xfId="0" applyFont="1" applyFill="1" applyBorder="1" applyAlignment="1">
      <alignment horizontal="center" vertical="center" wrapText="1"/>
    </xf>
    <xf numFmtId="0" fontId="27" fillId="0" borderId="120" xfId="0" applyFont="1" applyFill="1" applyBorder="1" applyAlignment="1">
      <alignment horizontal="center" vertical="center" wrapText="1"/>
    </xf>
    <xf numFmtId="0" fontId="27" fillId="0" borderId="121" xfId="0" applyFont="1" applyFill="1" applyBorder="1" applyAlignment="1">
      <alignment horizontal="center" vertical="center" wrapText="1"/>
    </xf>
    <xf numFmtId="0" fontId="27" fillId="0" borderId="122" xfId="0" applyFont="1" applyFill="1" applyBorder="1" applyAlignment="1">
      <alignment horizontal="center" vertical="center" wrapText="1"/>
    </xf>
    <xf numFmtId="0" fontId="27" fillId="0" borderId="37" xfId="0" applyFont="1" applyFill="1" applyBorder="1" applyAlignment="1">
      <alignment horizontal="center" vertical="top" textRotation="255" wrapText="1"/>
    </xf>
    <xf numFmtId="0" fontId="30" fillId="0" borderId="123" xfId="0" applyFont="1" applyFill="1" applyBorder="1" applyAlignment="1">
      <alignment horizontal="center" vertical="top" textRotation="255" wrapText="1"/>
    </xf>
    <xf numFmtId="0" fontId="29" fillId="0" borderId="124" xfId="0" applyFont="1" applyFill="1" applyBorder="1" applyAlignment="1">
      <alignment horizontal="center" vertical="top" textRotation="255" wrapText="1"/>
    </xf>
    <xf numFmtId="0" fontId="27" fillId="0" borderId="0" xfId="0" applyFont="1" applyFill="1" applyBorder="1" applyAlignment="1">
      <alignment horizontal="center" vertical="top" textRotation="255" wrapText="1"/>
    </xf>
    <xf numFmtId="0" fontId="30" fillId="0" borderId="37" xfId="0" applyFont="1" applyFill="1" applyBorder="1" applyAlignment="1">
      <alignment horizontal="center" vertical="top" textRotation="255" wrapText="1"/>
    </xf>
    <xf numFmtId="0" fontId="27" fillId="0" borderId="125" xfId="0" applyFont="1" applyFill="1" applyBorder="1" applyAlignment="1">
      <alignment horizontal="center" vertical="center" wrapText="1"/>
    </xf>
    <xf numFmtId="0" fontId="27" fillId="0" borderId="102" xfId="0" applyFont="1" applyFill="1" applyBorder="1" applyAlignment="1">
      <alignment horizontal="center" vertical="center" wrapText="1"/>
    </xf>
    <xf numFmtId="0" fontId="27" fillId="0" borderId="119" xfId="0" applyFont="1" applyFill="1" applyBorder="1" applyAlignment="1">
      <alignment horizontal="center" vertical="center" wrapText="1"/>
    </xf>
    <xf numFmtId="0" fontId="27" fillId="0" borderId="71" xfId="0" applyFont="1" applyFill="1" applyBorder="1" applyAlignment="1">
      <alignment horizontal="center" vertical="distributed" textRotation="255"/>
    </xf>
    <xf numFmtId="0" fontId="25" fillId="0" borderId="71" xfId="0" applyFont="1" applyFill="1" applyBorder="1" applyAlignment="1">
      <alignment vertical="distributed" textRotation="255" wrapText="1"/>
    </xf>
    <xf numFmtId="0" fontId="25" fillId="0" borderId="37" xfId="0" applyFont="1" applyFill="1" applyBorder="1" applyAlignment="1">
      <alignment vertical="distributed" textRotation="255" wrapText="1"/>
    </xf>
    <xf numFmtId="0" fontId="25" fillId="0" borderId="21" xfId="0" applyFont="1" applyFill="1" applyBorder="1" applyAlignment="1">
      <alignment vertical="distributed" textRotation="255" wrapText="1"/>
    </xf>
    <xf numFmtId="0" fontId="25" fillId="0" borderId="13" xfId="0" applyFont="1" applyFill="1" applyBorder="1" applyAlignment="1">
      <alignment vertical="distributed" textRotation="255" wrapText="1"/>
    </xf>
    <xf numFmtId="0" fontId="25" fillId="0" borderId="46" xfId="0" applyFont="1" applyFill="1" applyBorder="1" applyAlignment="1">
      <alignment vertical="distributed" textRotation="255" wrapText="1"/>
    </xf>
    <xf numFmtId="0" fontId="25" fillId="0" borderId="86" xfId="0" applyFont="1" applyFill="1" applyBorder="1" applyAlignment="1">
      <alignment vertical="distributed" textRotation="255" wrapText="1"/>
    </xf>
    <xf numFmtId="0" fontId="25" fillId="0" borderId="37" xfId="0" applyNumberFormat="1" applyFont="1" applyFill="1" applyBorder="1" applyAlignment="1">
      <alignment vertical="distributed" textRotation="255"/>
    </xf>
    <xf numFmtId="0" fontId="25" fillId="0" borderId="21" xfId="0" applyNumberFormat="1" applyFont="1" applyFill="1" applyBorder="1" applyAlignment="1">
      <alignment vertical="distributed" textRotation="255"/>
    </xf>
    <xf numFmtId="0" fontId="25" fillId="0" borderId="71" xfId="0" applyFont="1" applyFill="1" applyBorder="1" applyAlignment="1">
      <alignment horizontal="distributed" vertical="center"/>
    </xf>
    <xf numFmtId="0" fontId="25" fillId="0" borderId="15" xfId="0" applyFont="1" applyFill="1" applyBorder="1" applyAlignment="1">
      <alignment horizontal="distributed" vertical="distributed" wrapText="1"/>
    </xf>
    <xf numFmtId="0" fontId="25" fillId="0" borderId="38" xfId="0" applyFont="1" applyFill="1" applyBorder="1" applyAlignment="1">
      <alignment horizontal="distributed" vertical="distributed" wrapText="1"/>
    </xf>
    <xf numFmtId="0" fontId="25" fillId="0" borderId="25" xfId="0" applyFont="1" applyFill="1" applyBorder="1" applyAlignment="1">
      <alignment horizontal="distributed" vertical="distributed" wrapText="1"/>
    </xf>
    <xf numFmtId="0" fontId="25" fillId="0" borderId="32" xfId="0" applyFont="1" applyFill="1" applyBorder="1" applyAlignment="1">
      <alignment horizontal="distributed" vertical="distributed" wrapText="1"/>
    </xf>
    <xf numFmtId="0" fontId="25" fillId="0" borderId="126" xfId="0" applyFont="1" applyFill="1" applyBorder="1" applyAlignment="1">
      <alignment horizontal="distributed" vertical="distributed" wrapText="1"/>
    </xf>
    <xf numFmtId="0" fontId="25" fillId="0" borderId="78" xfId="0" applyFont="1" applyFill="1" applyBorder="1" applyAlignment="1">
      <alignment horizontal="distributed" vertical="distributed" wrapText="1"/>
    </xf>
    <xf numFmtId="0" fontId="25" fillId="0" borderId="72" xfId="0" applyFont="1" applyFill="1" applyBorder="1" applyAlignment="1">
      <alignment vertical="distributed" textRotation="255" wrapText="1"/>
    </xf>
    <xf numFmtId="0" fontId="25" fillId="0" borderId="55" xfId="0" applyFont="1" applyFill="1" applyBorder="1" applyAlignment="1">
      <alignment vertical="distributed" textRotation="255" wrapText="1"/>
    </xf>
    <xf numFmtId="0" fontId="25" fillId="0" borderId="61" xfId="0" applyFont="1" applyFill="1" applyBorder="1" applyAlignment="1">
      <alignment vertical="distributed" textRotation="255" wrapText="1"/>
    </xf>
    <xf numFmtId="0" fontId="23" fillId="0" borderId="0" xfId="0" applyFont="1" applyFill="1" applyAlignment="1">
      <alignment vertical="center"/>
    </xf>
    <xf numFmtId="0" fontId="25" fillId="0" borderId="127" xfId="0" applyFont="1" applyFill="1" applyBorder="1" applyAlignment="1">
      <alignment horizontal="distributed" vertical="center"/>
    </xf>
    <xf numFmtId="0" fontId="25" fillId="0" borderId="128" xfId="0" applyFont="1" applyFill="1" applyBorder="1" applyAlignment="1">
      <alignment horizontal="distributed" vertical="center"/>
    </xf>
    <xf numFmtId="0" fontId="25" fillId="0" borderId="129" xfId="0" applyFont="1" applyFill="1" applyBorder="1" applyAlignment="1">
      <alignment horizontal="distributed" vertical="center"/>
    </xf>
    <xf numFmtId="0" fontId="25" fillId="0" borderId="130" xfId="0" applyFont="1" applyFill="1" applyBorder="1" applyAlignment="1">
      <alignment horizontal="distributed" vertical="distributed" wrapText="1"/>
    </xf>
    <xf numFmtId="0" fontId="25" fillId="0" borderId="18" xfId="0" applyFont="1" applyFill="1" applyBorder="1" applyAlignment="1">
      <alignment horizontal="distributed" vertical="distributed" wrapText="1"/>
    </xf>
    <xf numFmtId="0" fontId="25" fillId="0" borderId="19" xfId="0" applyFont="1" applyFill="1" applyBorder="1" applyAlignment="1">
      <alignment horizontal="distributed" vertical="distributed" wrapText="1"/>
    </xf>
    <xf numFmtId="0" fontId="25" fillId="0" borderId="71" xfId="0" applyFont="1" applyFill="1" applyBorder="1" applyAlignment="1">
      <alignment horizontal="distributed" vertical="distributed" wrapText="1"/>
    </xf>
    <xf numFmtId="0" fontId="25" fillId="0" borderId="37" xfId="0" applyFont="1" applyFill="1" applyBorder="1" applyAlignment="1">
      <alignment horizontal="distributed" vertical="distributed" wrapText="1"/>
    </xf>
    <xf numFmtId="0" fontId="25" fillId="0" borderId="48" xfId="0" applyFont="1" applyFill="1" applyBorder="1" applyAlignment="1">
      <alignment horizontal="distributed" vertical="distributed" wrapText="1"/>
    </xf>
    <xf numFmtId="0" fontId="25" fillId="0" borderId="131" xfId="0" applyFont="1" applyFill="1" applyBorder="1" applyAlignment="1">
      <alignment horizontal="distributed" vertical="distributed" wrapText="1"/>
    </xf>
    <xf numFmtId="0" fontId="25" fillId="0" borderId="132" xfId="0" applyFont="1" applyFill="1" applyBorder="1" applyAlignment="1">
      <alignment horizontal="distributed" vertical="distributed" wrapText="1"/>
    </xf>
    <xf numFmtId="0" fontId="25" fillId="0" borderId="97" xfId="0" applyFont="1" applyFill="1" applyBorder="1" applyAlignment="1">
      <alignment horizontal="distributed" vertical="distributed" wrapText="1"/>
    </xf>
    <xf numFmtId="0" fontId="25" fillId="0" borderId="133" xfId="0" applyFont="1" applyFill="1" applyBorder="1" applyAlignment="1">
      <alignment horizontal="center" vertical="distributed" wrapText="1"/>
    </xf>
    <xf numFmtId="0" fontId="25" fillId="0" borderId="22" xfId="0" applyFont="1" applyFill="1" applyBorder="1" applyAlignment="1">
      <alignment horizontal="center" vertical="distributed" wrapText="1"/>
    </xf>
    <xf numFmtId="0" fontId="25" fillId="0" borderId="95" xfId="0" applyFont="1" applyFill="1" applyBorder="1" applyAlignment="1">
      <alignment horizontal="center" vertical="distributed" wrapText="1"/>
    </xf>
    <xf numFmtId="0" fontId="25" fillId="0" borderId="127" xfId="0" applyFont="1" applyFill="1" applyBorder="1" applyAlignment="1">
      <alignment horizontal="distributed" vertical="distributed" wrapText="1"/>
    </xf>
    <xf numFmtId="0" fontId="25" fillId="0" borderId="128" xfId="0" applyFont="1" applyFill="1" applyBorder="1" applyAlignment="1">
      <alignment horizontal="distributed" vertical="distributed" wrapText="1"/>
    </xf>
    <xf numFmtId="0" fontId="25" fillId="0" borderId="129" xfId="0" applyFont="1" applyFill="1" applyBorder="1" applyAlignment="1">
      <alignment horizontal="distributed" vertical="distributed" wrapText="1"/>
    </xf>
    <xf numFmtId="0" fontId="25" fillId="0" borderId="134" xfId="0" applyFont="1" applyFill="1" applyBorder="1" applyAlignment="1">
      <alignment horizontal="center" vertical="distributed" wrapText="1"/>
    </xf>
    <xf numFmtId="0" fontId="25" fillId="0" borderId="23" xfId="0" applyFont="1" applyFill="1" applyBorder="1" applyAlignment="1">
      <alignment horizontal="center" vertical="distributed" wrapText="1"/>
    </xf>
    <xf numFmtId="0" fontId="25" fillId="0" borderId="96" xfId="0" applyFont="1" applyFill="1" applyBorder="1" applyAlignment="1">
      <alignment horizontal="center" vertical="distributed" wrapText="1"/>
    </xf>
    <xf numFmtId="0" fontId="27" fillId="0" borderId="24" xfId="0" applyFont="1" applyFill="1" applyBorder="1" applyAlignment="1">
      <alignment horizontal="center" vertical="center"/>
    </xf>
    <xf numFmtId="0" fontId="27" fillId="0" borderId="135" xfId="0" applyFont="1" applyFill="1" applyBorder="1" applyAlignment="1">
      <alignment horizontal="center" vertical="center"/>
    </xf>
    <xf numFmtId="0" fontId="27" fillId="0" borderId="66" xfId="0" applyFont="1" applyFill="1" applyBorder="1" applyAlignment="1">
      <alignment horizontal="center" vertical="center"/>
    </xf>
    <xf numFmtId="41" fontId="27" fillId="0" borderId="48" xfId="0" applyNumberFormat="1" applyFont="1" applyFill="1" applyBorder="1" applyAlignment="1">
      <alignment vertical="center"/>
    </xf>
    <xf numFmtId="41" fontId="27" fillId="0" borderId="49" xfId="0" applyNumberFormat="1" applyFont="1" applyFill="1" applyBorder="1" applyAlignment="1">
      <alignment horizontal="right" vertical="center"/>
    </xf>
    <xf numFmtId="41" fontId="27" fillId="0" borderId="66" xfId="0" applyNumberFormat="1" applyFont="1" applyFill="1" applyBorder="1" applyAlignment="1">
      <alignment horizontal="right" vertical="center"/>
    </xf>
    <xf numFmtId="41" fontId="27" fillId="0" borderId="50" xfId="0" applyNumberFormat="1" applyFont="1" applyFill="1" applyBorder="1" applyAlignment="1">
      <alignment vertical="center"/>
    </xf>
    <xf numFmtId="0" fontId="28" fillId="0" borderId="0" xfId="0" applyFont="1" applyFill="1" applyAlignment="1">
      <alignment vertical="center"/>
    </xf>
    <xf numFmtId="0" fontId="27" fillId="0" borderId="105" xfId="0" applyFont="1" applyFill="1" applyBorder="1" applyAlignment="1">
      <alignment horizontal="center" vertical="center"/>
    </xf>
    <xf numFmtId="0" fontId="27" fillId="0" borderId="38" xfId="0" applyFont="1" applyFill="1" applyBorder="1" applyAlignment="1">
      <alignment horizontal="center" vertical="center"/>
    </xf>
    <xf numFmtId="0" fontId="27" fillId="0" borderId="136" xfId="0" applyFont="1" applyFill="1" applyBorder="1" applyAlignment="1">
      <alignment horizontal="center" vertical="center"/>
    </xf>
    <xf numFmtId="0" fontId="27" fillId="0" borderId="55" xfId="0" applyFont="1" applyFill="1" applyBorder="1" applyAlignment="1">
      <alignment horizontal="center" vertical="center"/>
    </xf>
    <xf numFmtId="41" fontId="27" fillId="0" borderId="36" xfId="0" applyNumberFormat="1" applyFont="1" applyFill="1" applyBorder="1" applyAlignment="1">
      <alignment horizontal="center" vertical="center"/>
    </xf>
    <xf numFmtId="41" fontId="27" fillId="0" borderId="136" xfId="0" applyNumberFormat="1" applyFont="1" applyFill="1" applyBorder="1" applyAlignment="1">
      <alignment horizontal="center" vertical="center"/>
    </xf>
    <xf numFmtId="41" fontId="27" fillId="0" borderId="55" xfId="0" applyNumberFormat="1" applyFont="1" applyFill="1" applyBorder="1" applyAlignment="1">
      <alignment horizontal="center" vertical="center"/>
    </xf>
    <xf numFmtId="41" fontId="27" fillId="0" borderId="36" xfId="0" applyNumberFormat="1" applyFont="1" applyFill="1" applyBorder="1" applyAlignment="1">
      <alignment horizontal="right" vertical="center"/>
    </xf>
    <xf numFmtId="41" fontId="27" fillId="0" borderId="54" xfId="0" applyNumberFormat="1" applyFont="1" applyFill="1" applyBorder="1" applyAlignment="1">
      <alignment horizontal="right" vertical="center"/>
    </xf>
    <xf numFmtId="0" fontId="27" fillId="0" borderId="25" xfId="0" applyFont="1" applyFill="1" applyBorder="1" applyAlignment="1">
      <alignment horizontal="center" vertical="center"/>
    </xf>
    <xf numFmtId="0" fontId="27" fillId="0" borderId="137" xfId="0" applyFont="1" applyFill="1" applyBorder="1" applyAlignment="1">
      <alignment horizontal="center" vertical="center"/>
    </xf>
    <xf numFmtId="0" fontId="27" fillId="0" borderId="61" xfId="0" applyFont="1" applyFill="1" applyBorder="1" applyAlignment="1">
      <alignment horizontal="center" vertical="center"/>
    </xf>
    <xf numFmtId="41" fontId="27" fillId="0" borderId="21" xfId="0" applyNumberFormat="1" applyFont="1" applyFill="1" applyBorder="1" applyAlignment="1">
      <alignment vertical="center"/>
    </xf>
    <xf numFmtId="41" fontId="27" fillId="0" borderId="20" xfId="0" applyNumberFormat="1" applyFont="1" applyFill="1" applyBorder="1" applyAlignment="1">
      <alignment horizontal="right" vertical="center"/>
    </xf>
    <xf numFmtId="41" fontId="27" fillId="0" borderId="61" xfId="0" applyNumberFormat="1" applyFont="1" applyFill="1" applyBorder="1" applyAlignment="1">
      <alignment horizontal="right" vertical="center"/>
    </xf>
    <xf numFmtId="41" fontId="27" fillId="0" borderId="86" xfId="0" applyNumberFormat="1" applyFont="1" applyFill="1" applyBorder="1" applyAlignment="1">
      <alignment vertical="center"/>
    </xf>
    <xf numFmtId="41" fontId="27" fillId="0" borderId="36" xfId="0" applyNumberFormat="1" applyFont="1" applyFill="1" applyBorder="1" applyAlignment="1">
      <alignment vertical="center"/>
    </xf>
    <xf numFmtId="41" fontId="27" fillId="0" borderId="136" xfId="0" applyNumberFormat="1" applyFont="1" applyFill="1" applyBorder="1" applyAlignment="1">
      <alignment vertical="center"/>
    </xf>
    <xf numFmtId="41" fontId="27" fillId="0" borderId="55" xfId="0" applyNumberFormat="1" applyFont="1" applyFill="1" applyBorder="1" applyAlignment="1">
      <alignment vertical="center"/>
    </xf>
    <xf numFmtId="41" fontId="27" fillId="0" borderId="55" xfId="0" applyNumberFormat="1" applyFont="1" applyFill="1" applyBorder="1" applyAlignment="1">
      <alignment horizontal="right" vertical="center"/>
    </xf>
    <xf numFmtId="41" fontId="27" fillId="0" borderId="54" xfId="0" applyNumberFormat="1" applyFont="1" applyFill="1" applyBorder="1" applyAlignment="1">
      <alignment vertical="center"/>
    </xf>
    <xf numFmtId="49" fontId="28" fillId="0" borderId="0" xfId="0" applyNumberFormat="1" applyFont="1" applyFill="1" applyAlignment="1">
      <alignment vertical="center"/>
    </xf>
    <xf numFmtId="0" fontId="27" fillId="0" borderId="93" xfId="0" applyFont="1" applyFill="1" applyBorder="1" applyAlignment="1">
      <alignment horizontal="distributed" vertical="center"/>
    </xf>
    <xf numFmtId="0" fontId="27" fillId="0" borderId="28" xfId="0" applyFont="1" applyFill="1" applyBorder="1" applyAlignment="1">
      <alignment horizontal="distributed" vertical="center"/>
    </xf>
    <xf numFmtId="0" fontId="27" fillId="0" borderId="30" xfId="0" applyFont="1" applyFill="1" applyBorder="1" applyAlignment="1">
      <alignment horizontal="distributed" vertical="center"/>
    </xf>
    <xf numFmtId="0" fontId="27" fillId="0" borderId="138" xfId="48" applyNumberFormat="1" applyFont="1" applyFill="1" applyBorder="1" applyAlignment="1">
      <alignment horizontal="center" vertical="center" textRotation="255"/>
    </xf>
    <xf numFmtId="0" fontId="27" fillId="0" borderId="139" xfId="48" applyNumberFormat="1" applyFont="1" applyFill="1" applyBorder="1" applyAlignment="1">
      <alignment horizontal="center" vertical="center" textRotation="255"/>
    </xf>
    <xf numFmtId="0" fontId="27" fillId="0" borderId="108" xfId="48" applyNumberFormat="1" applyFont="1" applyFill="1" applyBorder="1" applyAlignment="1">
      <alignment horizontal="center" vertical="center" textRotation="255"/>
    </xf>
    <xf numFmtId="0" fontId="27" fillId="0" borderId="138" xfId="48" applyNumberFormat="1" applyFont="1" applyFill="1" applyBorder="1" applyAlignment="1">
      <alignment horizontal="center" vertical="distributed" textRotation="255"/>
    </xf>
    <xf numFmtId="0" fontId="27" fillId="0" borderId="139" xfId="48" applyNumberFormat="1" applyFont="1" applyFill="1" applyBorder="1" applyAlignment="1">
      <alignment horizontal="center" vertical="distributed" textRotation="255"/>
    </xf>
    <xf numFmtId="0" fontId="27" fillId="0" borderId="108" xfId="48" applyNumberFormat="1" applyFont="1" applyFill="1" applyBorder="1" applyAlignment="1">
      <alignment horizontal="center" vertical="distributed" textRotation="255"/>
    </xf>
    <xf numFmtId="0" fontId="27" fillId="0" borderId="93" xfId="48" applyNumberFormat="1" applyFont="1" applyFill="1" applyBorder="1" applyAlignment="1">
      <alignment horizontal="distributed" vertical="center"/>
    </xf>
    <xf numFmtId="0" fontId="27" fillId="0" borderId="30" xfId="48" applyNumberFormat="1" applyFont="1" applyFill="1" applyBorder="1" applyAlignment="1">
      <alignment horizontal="distributed" vertical="center"/>
    </xf>
    <xf numFmtId="0" fontId="27" fillId="0" borderId="0" xfId="0" applyFont="1" applyFill="1" applyAlignment="1">
      <alignment horizontal="left" vertical="top" wrapText="1"/>
    </xf>
    <xf numFmtId="0" fontId="28" fillId="0" borderId="0" xfId="0" applyFont="1" applyFill="1" applyBorder="1" applyAlignment="1">
      <alignment vertical="center"/>
    </xf>
    <xf numFmtId="0" fontId="27" fillId="0" borderId="140" xfId="48" applyNumberFormat="1" applyFont="1" applyFill="1" applyBorder="1" applyAlignment="1">
      <alignment horizontal="distributed" vertical="center"/>
    </xf>
    <xf numFmtId="0" fontId="27" fillId="0" borderId="13" xfId="48" applyNumberFormat="1" applyFont="1" applyFill="1" applyBorder="1" applyAlignment="1">
      <alignment horizontal="distributed" vertical="center"/>
    </xf>
    <xf numFmtId="0" fontId="27" fillId="0" borderId="63" xfId="48" applyNumberFormat="1" applyFont="1" applyFill="1" applyBorder="1" applyAlignment="1">
      <alignment horizontal="distributed" vertical="center"/>
    </xf>
    <xf numFmtId="0" fontId="27" fillId="0" borderId="50" xfId="48" applyNumberFormat="1" applyFont="1" applyFill="1" applyBorder="1" applyAlignment="1">
      <alignment horizontal="distributed" vertical="center"/>
    </xf>
    <xf numFmtId="38" fontId="27" fillId="0" borderId="134" xfId="48" applyFont="1" applyFill="1" applyBorder="1" applyAlignment="1">
      <alignment horizontal="center" vertical="center" wrapText="1" shrinkToFit="1"/>
    </xf>
    <xf numFmtId="38" fontId="27" fillId="0" borderId="96" xfId="48" applyFont="1" applyFill="1" applyBorder="1" applyAlignment="1">
      <alignment horizontal="center" vertical="center" shrinkToFit="1"/>
    </xf>
    <xf numFmtId="38" fontId="27" fillId="0" borderId="141" xfId="48" applyFont="1" applyFill="1" applyBorder="1" applyAlignment="1">
      <alignment horizontal="center" vertical="center"/>
    </xf>
    <xf numFmtId="0" fontId="27" fillId="0" borderId="140" xfId="48" applyNumberFormat="1" applyFont="1" applyFill="1" applyBorder="1" applyAlignment="1">
      <alignment horizontal="center" vertical="distributed" textRotation="255"/>
    </xf>
    <xf numFmtId="0" fontId="27" fillId="0" borderId="57" xfId="48" applyNumberFormat="1" applyFont="1" applyFill="1" applyBorder="1" applyAlignment="1">
      <alignment horizontal="center" vertical="distributed" textRotation="255"/>
    </xf>
    <xf numFmtId="0" fontId="27" fillId="0" borderId="63" xfId="48" applyNumberFormat="1" applyFont="1" applyFill="1" applyBorder="1" applyAlignment="1">
      <alignment horizontal="center" vertical="distributed" textRotation="255"/>
    </xf>
    <xf numFmtId="0" fontId="27" fillId="0" borderId="57" xfId="0" applyFont="1" applyFill="1" applyBorder="1" applyAlignment="1">
      <alignment horizontal="distributed" vertical="center" wrapText="1"/>
    </xf>
    <xf numFmtId="0" fontId="27" fillId="0" borderId="37" xfId="0" applyFont="1" applyFill="1" applyBorder="1" applyAlignment="1">
      <alignment horizontal="distributed" vertical="center" wrapText="1"/>
    </xf>
    <xf numFmtId="0" fontId="27" fillId="0" borderId="46" xfId="0" applyFont="1" applyFill="1" applyBorder="1" applyAlignment="1">
      <alignment horizontal="distributed" vertical="center" wrapText="1"/>
    </xf>
    <xf numFmtId="0" fontId="27" fillId="0" borderId="63" xfId="0" applyFont="1" applyFill="1" applyBorder="1" applyAlignment="1">
      <alignment horizontal="distributed" vertical="center" wrapText="1"/>
    </xf>
    <xf numFmtId="0" fontId="27" fillId="0" borderId="48" xfId="0" applyFont="1" applyFill="1" applyBorder="1" applyAlignment="1">
      <alignment horizontal="distributed" vertical="center" wrapText="1"/>
    </xf>
    <xf numFmtId="0" fontId="27" fillId="0" borderId="50" xfId="0" applyFont="1" applyFill="1" applyBorder="1" applyAlignment="1">
      <alignment horizontal="distributed" vertical="center" wrapText="1"/>
    </xf>
    <xf numFmtId="0" fontId="28" fillId="0" borderId="0" xfId="0" applyFont="1" applyFill="1" applyBorder="1" applyAlignment="1">
      <alignment horizontal="left" vertical="center"/>
    </xf>
    <xf numFmtId="0" fontId="27" fillId="0" borderId="93" xfId="0" applyFont="1" applyFill="1" applyBorder="1" applyAlignment="1">
      <alignment horizontal="distributed" vertical="center" wrapText="1"/>
    </xf>
    <xf numFmtId="0" fontId="27" fillId="0" borderId="28" xfId="0" applyFont="1" applyFill="1" applyBorder="1" applyAlignment="1">
      <alignment horizontal="distributed" vertical="center" wrapText="1"/>
    </xf>
    <xf numFmtId="0" fontId="27" fillId="0" borderId="30" xfId="0" applyFont="1" applyFill="1" applyBorder="1" applyAlignment="1">
      <alignment horizontal="distributed" vertical="center" wrapText="1"/>
    </xf>
    <xf numFmtId="0" fontId="27" fillId="0" borderId="142" xfId="0" applyFont="1" applyFill="1" applyBorder="1" applyAlignment="1">
      <alignment horizontal="distributed" vertical="center" wrapText="1"/>
    </xf>
    <xf numFmtId="0" fontId="27" fillId="0" borderId="11" xfId="0" applyFont="1" applyFill="1" applyBorder="1" applyAlignment="1">
      <alignment horizontal="distributed" vertical="center" wrapText="1"/>
    </xf>
    <xf numFmtId="0" fontId="27" fillId="0" borderId="33" xfId="0" applyFont="1" applyFill="1" applyBorder="1" applyAlignment="1">
      <alignment horizontal="distributed" vertical="center" wrapText="1"/>
    </xf>
    <xf numFmtId="0" fontId="25" fillId="0" borderId="48" xfId="0" applyFont="1" applyFill="1" applyBorder="1" applyAlignment="1">
      <alignment vertical="distributed" textRotation="255" wrapText="1"/>
    </xf>
    <xf numFmtId="0" fontId="25" fillId="0" borderId="50" xfId="0" applyFont="1" applyFill="1" applyBorder="1" applyAlignment="1">
      <alignment vertical="distributed" textRotation="255" wrapText="1"/>
    </xf>
    <xf numFmtId="0" fontId="25" fillId="0" borderId="48" xfId="0" applyNumberFormat="1" applyFont="1" applyFill="1" applyBorder="1" applyAlignment="1">
      <alignment vertical="distributed" textRotation="255"/>
    </xf>
    <xf numFmtId="0" fontId="25" fillId="0" borderId="143" xfId="0" applyFont="1" applyFill="1" applyBorder="1" applyAlignment="1">
      <alignment horizontal="center" vertical="distributed" wrapText="1"/>
    </xf>
    <xf numFmtId="0" fontId="25" fillId="0" borderId="144" xfId="0" applyFont="1" applyFill="1" applyBorder="1" applyAlignment="1">
      <alignment horizontal="center" vertical="distributed"/>
    </xf>
    <xf numFmtId="0" fontId="25" fillId="0" borderId="145" xfId="0" applyFont="1" applyFill="1" applyBorder="1" applyAlignment="1">
      <alignment horizontal="center" vertical="distributed"/>
    </xf>
    <xf numFmtId="0" fontId="25" fillId="0" borderId="146" xfId="0" applyFont="1" applyFill="1" applyBorder="1" applyAlignment="1">
      <alignment horizontal="center" vertical="distributed" wrapText="1"/>
    </xf>
    <xf numFmtId="0" fontId="25" fillId="0" borderId="84" xfId="0" applyFont="1" applyFill="1" applyBorder="1" applyAlignment="1">
      <alignment horizontal="center" vertical="distributed"/>
    </xf>
    <xf numFmtId="0" fontId="25" fillId="0" borderId="147" xfId="0" applyFont="1" applyFill="1" applyBorder="1" applyAlignment="1">
      <alignment horizontal="center" vertical="distributed"/>
    </xf>
    <xf numFmtId="0" fontId="25" fillId="0" borderId="66" xfId="0" applyFont="1" applyFill="1" applyBorder="1" applyAlignment="1">
      <alignment vertical="distributed" textRotation="255" wrapText="1"/>
    </xf>
    <xf numFmtId="0" fontId="25" fillId="0" borderId="148" xfId="0" applyFont="1" applyFill="1" applyBorder="1" applyAlignment="1">
      <alignment horizontal="distributed" vertical="center"/>
    </xf>
    <xf numFmtId="0" fontId="25" fillId="0" borderId="35" xfId="0" applyFont="1" applyFill="1" applyBorder="1" applyAlignment="1">
      <alignment horizontal="distributed" vertical="center"/>
    </xf>
    <xf numFmtId="0" fontId="25" fillId="0" borderId="47" xfId="0" applyFont="1" applyFill="1" applyBorder="1" applyAlignment="1">
      <alignment horizontal="distributed" vertical="center"/>
    </xf>
    <xf numFmtId="0" fontId="25" fillId="0" borderId="130" xfId="0" applyFont="1" applyFill="1" applyBorder="1" applyAlignment="1">
      <alignment horizontal="center" vertical="distributed" wrapText="1"/>
    </xf>
    <xf numFmtId="0" fontId="25" fillId="0" borderId="18" xfId="0" applyFont="1" applyFill="1" applyBorder="1" applyAlignment="1">
      <alignment horizontal="center" vertical="distributed"/>
    </xf>
    <xf numFmtId="0" fontId="25" fillId="0" borderId="19" xfId="0" applyFont="1" applyFill="1" applyBorder="1" applyAlignment="1">
      <alignment horizontal="center" vertical="distributed"/>
    </xf>
    <xf numFmtId="0" fontId="25" fillId="0" borderId="113" xfId="0" applyFont="1" applyFill="1" applyBorder="1" applyAlignment="1">
      <alignment horizontal="center" vertical="distributed" wrapText="1"/>
    </xf>
    <xf numFmtId="0" fontId="25" fillId="0" borderId="115" xfId="0" applyFont="1" applyFill="1" applyBorder="1" applyAlignment="1">
      <alignment horizontal="center" vertical="distributed"/>
    </xf>
    <xf numFmtId="0" fontId="25" fillId="0" borderId="116" xfId="0" applyFont="1" applyFill="1" applyBorder="1" applyAlignment="1">
      <alignment horizontal="center" vertical="distributed"/>
    </xf>
    <xf numFmtId="0" fontId="25" fillId="0" borderId="18" xfId="0" applyFont="1" applyFill="1" applyBorder="1" applyAlignment="1">
      <alignment horizontal="center" vertical="distributed" wrapText="1"/>
    </xf>
    <xf numFmtId="0" fontId="25" fillId="0" borderId="19" xfId="0" applyFont="1" applyFill="1" applyBorder="1" applyAlignment="1">
      <alignment horizontal="center" vertical="distributed" wrapText="1"/>
    </xf>
    <xf numFmtId="0" fontId="25" fillId="0" borderId="131" xfId="0" applyFont="1" applyFill="1" applyBorder="1" applyAlignment="1">
      <alignment horizontal="center" vertical="distributed" wrapText="1"/>
    </xf>
    <xf numFmtId="0" fontId="25" fillId="0" borderId="132" xfId="0" applyFont="1" applyFill="1" applyBorder="1" applyAlignment="1">
      <alignment horizontal="center" vertical="distributed" wrapText="1"/>
    </xf>
    <xf numFmtId="0" fontId="25" fillId="0" borderId="97" xfId="0" applyFont="1" applyFill="1" applyBorder="1" applyAlignment="1">
      <alignment horizontal="center" vertical="distributed" wrapText="1"/>
    </xf>
    <xf numFmtId="0" fontId="25" fillId="0" borderId="127" xfId="0" applyFont="1" applyFill="1" applyBorder="1" applyAlignment="1">
      <alignment horizontal="center" vertical="distributed" wrapText="1"/>
    </xf>
    <xf numFmtId="0" fontId="25" fillId="0" borderId="128" xfId="0" applyFont="1" applyFill="1" applyBorder="1" applyAlignment="1">
      <alignment horizontal="center" vertical="distributed" wrapText="1"/>
    </xf>
    <xf numFmtId="0" fontId="25" fillId="0" borderId="129" xfId="0" applyFont="1" applyFill="1" applyBorder="1" applyAlignment="1">
      <alignment horizontal="center" vertical="distributed"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428625</xdr:colOff>
      <xdr:row>14</xdr:row>
      <xdr:rowOff>114300</xdr:rowOff>
    </xdr:from>
    <xdr:ext cx="0" cy="171450"/>
    <xdr:sp fLocksText="0">
      <xdr:nvSpPr>
        <xdr:cNvPr id="1" name="テキスト ボックス 1"/>
        <xdr:cNvSpPr txBox="1">
          <a:spLocks noChangeArrowheads="1"/>
        </xdr:cNvSpPr>
      </xdr:nvSpPr>
      <xdr:spPr>
        <a:xfrm>
          <a:off x="7067550" y="34480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9525</xdr:colOff>
      <xdr:row>14</xdr:row>
      <xdr:rowOff>114300</xdr:rowOff>
    </xdr:from>
    <xdr:ext cx="0" cy="171450"/>
    <xdr:sp fLocksText="0">
      <xdr:nvSpPr>
        <xdr:cNvPr id="2" name="テキスト ボックス 2"/>
        <xdr:cNvSpPr txBox="1">
          <a:spLocks noChangeArrowheads="1"/>
        </xdr:cNvSpPr>
      </xdr:nvSpPr>
      <xdr:spPr>
        <a:xfrm>
          <a:off x="7505700" y="34480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428625</xdr:colOff>
      <xdr:row>13</xdr:row>
      <xdr:rowOff>114300</xdr:rowOff>
    </xdr:from>
    <xdr:ext cx="0" cy="190500"/>
    <xdr:sp fLocksText="0">
      <xdr:nvSpPr>
        <xdr:cNvPr id="3" name="テキスト ボックス 1"/>
        <xdr:cNvSpPr txBox="1">
          <a:spLocks noChangeArrowheads="1"/>
        </xdr:cNvSpPr>
      </xdr:nvSpPr>
      <xdr:spPr>
        <a:xfrm>
          <a:off x="7067550" y="3200400"/>
          <a:ext cx="0" cy="190500"/>
        </a:xfrm>
        <a:prstGeom prst="rect">
          <a:avLst/>
        </a:prstGeom>
        <a:noFill/>
        <a:ln w="9525" cmpd="sng">
          <a:noFill/>
        </a:ln>
      </xdr:spPr>
      <xdr:txBody>
        <a:bodyPr vertOverflow="clip" wrap="square" lIns="0" tIns="0" rIns="0" bIns="0">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9525</xdr:colOff>
      <xdr:row>13</xdr:row>
      <xdr:rowOff>114300</xdr:rowOff>
    </xdr:from>
    <xdr:ext cx="0" cy="190500"/>
    <xdr:sp fLocksText="0">
      <xdr:nvSpPr>
        <xdr:cNvPr id="4" name="テキスト ボックス 2"/>
        <xdr:cNvSpPr txBox="1">
          <a:spLocks noChangeArrowheads="1"/>
        </xdr:cNvSpPr>
      </xdr:nvSpPr>
      <xdr:spPr>
        <a:xfrm>
          <a:off x="7505700" y="3200400"/>
          <a:ext cx="0" cy="190500"/>
        </a:xfrm>
        <a:prstGeom prst="rect">
          <a:avLst/>
        </a:prstGeom>
        <a:noFill/>
        <a:ln w="9525" cmpd="sng">
          <a:noFill/>
        </a:ln>
      </xdr:spPr>
      <xdr:txBody>
        <a:bodyPr vertOverflow="clip" wrap="square" lIns="0" tIns="0" rIns="0" bIns="0">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428625</xdr:colOff>
      <xdr:row>13</xdr:row>
      <xdr:rowOff>114300</xdr:rowOff>
    </xdr:from>
    <xdr:ext cx="0" cy="190500"/>
    <xdr:sp fLocksText="0">
      <xdr:nvSpPr>
        <xdr:cNvPr id="5" name="テキスト ボックス 1"/>
        <xdr:cNvSpPr txBox="1">
          <a:spLocks noChangeArrowheads="1"/>
        </xdr:cNvSpPr>
      </xdr:nvSpPr>
      <xdr:spPr>
        <a:xfrm>
          <a:off x="7067550" y="3200400"/>
          <a:ext cx="0" cy="190500"/>
        </a:xfrm>
        <a:prstGeom prst="rect">
          <a:avLst/>
        </a:prstGeom>
        <a:noFill/>
        <a:ln w="9525" cmpd="sng">
          <a:noFill/>
        </a:ln>
      </xdr:spPr>
      <xdr:txBody>
        <a:bodyPr vertOverflow="clip" wrap="square" lIns="0" tIns="0" rIns="0" bIns="0">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9525</xdr:colOff>
      <xdr:row>13</xdr:row>
      <xdr:rowOff>114300</xdr:rowOff>
    </xdr:from>
    <xdr:ext cx="0" cy="190500"/>
    <xdr:sp fLocksText="0">
      <xdr:nvSpPr>
        <xdr:cNvPr id="6" name="テキスト ボックス 2"/>
        <xdr:cNvSpPr txBox="1">
          <a:spLocks noChangeArrowheads="1"/>
        </xdr:cNvSpPr>
      </xdr:nvSpPr>
      <xdr:spPr>
        <a:xfrm>
          <a:off x="7505700" y="3200400"/>
          <a:ext cx="0" cy="190500"/>
        </a:xfrm>
        <a:prstGeom prst="rect">
          <a:avLst/>
        </a:prstGeom>
        <a:noFill/>
        <a:ln w="9525" cmpd="sng">
          <a:noFill/>
        </a:ln>
      </xdr:spPr>
      <xdr:txBody>
        <a:bodyPr vertOverflow="clip" wrap="square" lIns="0" tIns="0" rIns="0" bIns="0">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3</xdr:row>
      <xdr:rowOff>0</xdr:rowOff>
    </xdr:from>
    <xdr:ext cx="0" cy="171450"/>
    <xdr:sp fLocksText="0">
      <xdr:nvSpPr>
        <xdr:cNvPr id="1" name="テキスト ボックス 1"/>
        <xdr:cNvSpPr txBox="1">
          <a:spLocks noChangeArrowheads="1"/>
        </xdr:cNvSpPr>
      </xdr:nvSpPr>
      <xdr:spPr>
        <a:xfrm>
          <a:off x="5429250" y="24003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3</xdr:row>
      <xdr:rowOff>0</xdr:rowOff>
    </xdr:from>
    <xdr:ext cx="0" cy="171450"/>
    <xdr:sp fLocksText="0">
      <xdr:nvSpPr>
        <xdr:cNvPr id="2" name="テキスト ボックス 2"/>
        <xdr:cNvSpPr txBox="1">
          <a:spLocks noChangeArrowheads="1"/>
        </xdr:cNvSpPr>
      </xdr:nvSpPr>
      <xdr:spPr>
        <a:xfrm>
          <a:off x="5429250" y="24003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9525</xdr:colOff>
      <xdr:row>3</xdr:row>
      <xdr:rowOff>0</xdr:rowOff>
    </xdr:from>
    <xdr:ext cx="0" cy="171450"/>
    <xdr:sp fLocksText="0">
      <xdr:nvSpPr>
        <xdr:cNvPr id="1" name="テキスト ボックス 1"/>
        <xdr:cNvSpPr txBox="1">
          <a:spLocks noChangeArrowheads="1"/>
        </xdr:cNvSpPr>
      </xdr:nvSpPr>
      <xdr:spPr>
        <a:xfrm>
          <a:off x="7448550" y="36671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28575</xdr:colOff>
      <xdr:row>3</xdr:row>
      <xdr:rowOff>0</xdr:rowOff>
    </xdr:from>
    <xdr:ext cx="0" cy="171450"/>
    <xdr:sp fLocksText="0">
      <xdr:nvSpPr>
        <xdr:cNvPr id="2" name="テキスト ボックス 2"/>
        <xdr:cNvSpPr txBox="1">
          <a:spLocks noChangeArrowheads="1"/>
        </xdr:cNvSpPr>
      </xdr:nvSpPr>
      <xdr:spPr>
        <a:xfrm>
          <a:off x="8191500" y="36671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L36"/>
  <sheetViews>
    <sheetView showGridLines="0" tabSelected="1" view="pageBreakPreview" zoomScale="85" zoomScaleSheetLayoutView="85" zoomScalePageLayoutView="0" workbookViewId="0" topLeftCell="A1">
      <selection activeCell="Q5" sqref="Q5:Q6"/>
    </sheetView>
  </sheetViews>
  <sheetFormatPr defaultColWidth="9.00390625" defaultRowHeight="19.5" customHeight="1"/>
  <cols>
    <col min="1" max="1" width="1.625" style="68" customWidth="1"/>
    <col min="2" max="3" width="2.625" style="75" customWidth="1"/>
    <col min="4" max="4" width="16.25390625" style="75" customWidth="1"/>
    <col min="5" max="5" width="7.00390625" style="68" customWidth="1"/>
    <col min="6" max="9" width="5.625" style="68" customWidth="1"/>
    <col min="10" max="13" width="4.125" style="68" customWidth="1"/>
    <col min="14" max="14" width="5.625" style="68" customWidth="1"/>
    <col min="15" max="17" width="4.125" style="68" customWidth="1"/>
    <col min="18" max="18" width="7.125" style="68" customWidth="1"/>
    <col min="19" max="22" width="4.125" style="68" customWidth="1"/>
    <col min="23" max="23" width="5.625" style="68" customWidth="1"/>
    <col min="24" max="38" width="4.125" style="68" customWidth="1"/>
    <col min="39" max="16384" width="9.00390625" style="68" customWidth="1"/>
  </cols>
  <sheetData>
    <row r="1" spans="1:19" ht="19.5" customHeight="1">
      <c r="A1" s="67" t="s">
        <v>5</v>
      </c>
      <c r="B1" s="67"/>
      <c r="C1" s="67"/>
      <c r="D1" s="67"/>
      <c r="E1" s="67"/>
      <c r="F1" s="67"/>
      <c r="G1" s="67"/>
      <c r="H1" s="67"/>
      <c r="I1" s="67"/>
      <c r="J1" s="67"/>
      <c r="K1" s="67"/>
      <c r="L1" s="67"/>
      <c r="M1" s="67"/>
      <c r="N1" s="67"/>
      <c r="O1" s="67"/>
      <c r="P1" s="67"/>
      <c r="Q1" s="67"/>
      <c r="R1" s="67"/>
      <c r="S1" s="67"/>
    </row>
    <row r="2" spans="1:38" ht="17.25" customHeight="1">
      <c r="A2" s="271" t="s">
        <v>3</v>
      </c>
      <c r="B2" s="271"/>
      <c r="C2" s="271"/>
      <c r="D2" s="271"/>
      <c r="E2" s="271"/>
      <c r="F2" s="271"/>
      <c r="G2" s="271"/>
      <c r="H2" s="271"/>
      <c r="I2" s="271"/>
      <c r="J2" s="271"/>
      <c r="K2" s="271"/>
      <c r="L2" s="271"/>
      <c r="M2" s="271"/>
      <c r="N2" s="271"/>
      <c r="O2" s="271"/>
      <c r="P2" s="271"/>
      <c r="Q2" s="271"/>
      <c r="R2" s="271"/>
      <c r="S2" s="271" t="s">
        <v>320</v>
      </c>
      <c r="T2" s="271"/>
      <c r="U2" s="271"/>
      <c r="V2" s="271"/>
      <c r="W2" s="271"/>
      <c r="X2" s="271"/>
      <c r="Y2" s="271"/>
      <c r="Z2" s="271"/>
      <c r="AA2" s="271"/>
      <c r="AB2" s="271"/>
      <c r="AC2" s="271"/>
      <c r="AD2" s="271"/>
      <c r="AE2" s="271"/>
      <c r="AF2" s="271"/>
      <c r="AG2" s="271"/>
      <c r="AH2" s="271"/>
      <c r="AI2" s="271"/>
      <c r="AJ2" s="271"/>
      <c r="AK2" s="271"/>
      <c r="AL2" s="271"/>
    </row>
    <row r="3" spans="1:38" ht="17.25" customHeight="1">
      <c r="A3" s="271"/>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row>
    <row r="4" spans="1:38" ht="19.5" customHeight="1" thickBot="1">
      <c r="A4" s="69" t="s">
        <v>312</v>
      </c>
      <c r="B4" s="69"/>
      <c r="C4" s="69"/>
      <c r="D4" s="69"/>
      <c r="E4" s="69"/>
      <c r="F4" s="69"/>
      <c r="G4" s="69"/>
      <c r="H4" s="69"/>
      <c r="I4" s="69"/>
      <c r="J4" s="69"/>
      <c r="K4" s="69"/>
      <c r="L4" s="69"/>
      <c r="M4" s="69"/>
      <c r="N4" s="69"/>
      <c r="O4" s="69"/>
      <c r="P4" s="69"/>
      <c r="Q4" s="69"/>
      <c r="R4" s="69"/>
      <c r="S4" s="69"/>
      <c r="T4" s="70"/>
      <c r="AJ4" s="272" t="s">
        <v>313</v>
      </c>
      <c r="AK4" s="272"/>
      <c r="AL4" s="272"/>
    </row>
    <row r="5" spans="2:38" ht="19.5" customHeight="1">
      <c r="B5" s="273" t="s">
        <v>7</v>
      </c>
      <c r="C5" s="274"/>
      <c r="D5" s="275"/>
      <c r="E5" s="279" t="s">
        <v>13</v>
      </c>
      <c r="F5" s="281" t="s">
        <v>17</v>
      </c>
      <c r="G5" s="281"/>
      <c r="H5" s="281"/>
      <c r="I5" s="281"/>
      <c r="J5" s="282" t="s">
        <v>8</v>
      </c>
      <c r="K5" s="282" t="s">
        <v>21</v>
      </c>
      <c r="L5" s="282" t="s">
        <v>23</v>
      </c>
      <c r="M5" s="284" t="s">
        <v>1</v>
      </c>
      <c r="N5" s="282" t="s">
        <v>25</v>
      </c>
      <c r="O5" s="282" t="s">
        <v>27</v>
      </c>
      <c r="P5" s="282" t="s">
        <v>29</v>
      </c>
      <c r="Q5" s="282" t="s">
        <v>31</v>
      </c>
      <c r="R5" s="286" t="s">
        <v>35</v>
      </c>
      <c r="S5" s="282" t="s">
        <v>6</v>
      </c>
      <c r="T5" s="282" t="s">
        <v>38</v>
      </c>
      <c r="U5" s="282" t="s">
        <v>41</v>
      </c>
      <c r="V5" s="282" t="s">
        <v>44</v>
      </c>
      <c r="W5" s="282" t="s">
        <v>46</v>
      </c>
      <c r="X5" s="282" t="s">
        <v>40</v>
      </c>
      <c r="Y5" s="282" t="s">
        <v>48</v>
      </c>
      <c r="Z5" s="282" t="s">
        <v>37</v>
      </c>
      <c r="AA5" s="289" t="s">
        <v>50</v>
      </c>
      <c r="AB5" s="282" t="s">
        <v>22</v>
      </c>
      <c r="AC5" s="282" t="s">
        <v>26</v>
      </c>
      <c r="AD5" s="282" t="s">
        <v>18</v>
      </c>
      <c r="AE5" s="282" t="s">
        <v>51</v>
      </c>
      <c r="AF5" s="282" t="s">
        <v>54</v>
      </c>
      <c r="AG5" s="282" t="s">
        <v>16</v>
      </c>
      <c r="AH5" s="282" t="s">
        <v>55</v>
      </c>
      <c r="AI5" s="282" t="s">
        <v>36</v>
      </c>
      <c r="AJ5" s="287" t="s">
        <v>11</v>
      </c>
      <c r="AK5" s="282" t="s">
        <v>34</v>
      </c>
      <c r="AL5" s="291" t="s">
        <v>56</v>
      </c>
    </row>
    <row r="6" spans="2:38" ht="150" customHeight="1">
      <c r="B6" s="276"/>
      <c r="C6" s="277"/>
      <c r="D6" s="278"/>
      <c r="E6" s="280"/>
      <c r="F6" s="72" t="s">
        <v>58</v>
      </c>
      <c r="G6" s="73" t="s">
        <v>2</v>
      </c>
      <c r="H6" s="73" t="s">
        <v>9</v>
      </c>
      <c r="I6" s="73" t="s">
        <v>59</v>
      </c>
      <c r="J6" s="283"/>
      <c r="K6" s="283"/>
      <c r="L6" s="283"/>
      <c r="M6" s="285"/>
      <c r="N6" s="283"/>
      <c r="O6" s="283"/>
      <c r="P6" s="283"/>
      <c r="Q6" s="283"/>
      <c r="R6" s="285"/>
      <c r="S6" s="283"/>
      <c r="T6" s="283"/>
      <c r="U6" s="283"/>
      <c r="V6" s="283"/>
      <c r="W6" s="283"/>
      <c r="X6" s="283"/>
      <c r="Y6" s="283"/>
      <c r="Z6" s="283"/>
      <c r="AA6" s="290"/>
      <c r="AB6" s="283"/>
      <c r="AC6" s="283"/>
      <c r="AD6" s="283"/>
      <c r="AE6" s="283"/>
      <c r="AF6" s="283"/>
      <c r="AG6" s="283"/>
      <c r="AH6" s="283"/>
      <c r="AI6" s="283"/>
      <c r="AJ6" s="288"/>
      <c r="AK6" s="283"/>
      <c r="AL6" s="292"/>
    </row>
    <row r="7" spans="2:38" s="75" customFormat="1" ht="19.5" customHeight="1" hidden="1">
      <c r="B7" s="293" t="s">
        <v>42</v>
      </c>
      <c r="C7" s="294"/>
      <c r="D7" s="76" t="s">
        <v>60</v>
      </c>
      <c r="E7" s="77">
        <v>10805</v>
      </c>
      <c r="F7" s="78">
        <v>3671</v>
      </c>
      <c r="G7" s="78">
        <v>251</v>
      </c>
      <c r="H7" s="78">
        <v>127</v>
      </c>
      <c r="I7" s="78">
        <v>2132</v>
      </c>
      <c r="J7" s="78">
        <v>609</v>
      </c>
      <c r="K7" s="78">
        <v>1</v>
      </c>
      <c r="L7" s="78">
        <v>2</v>
      </c>
      <c r="M7" s="78">
        <v>0</v>
      </c>
      <c r="N7" s="78">
        <v>417</v>
      </c>
      <c r="O7" s="78">
        <v>4</v>
      </c>
      <c r="P7" s="78">
        <v>21</v>
      </c>
      <c r="Q7" s="79">
        <v>43</v>
      </c>
      <c r="R7" s="78">
        <v>16</v>
      </c>
      <c r="S7" s="78">
        <v>1448</v>
      </c>
      <c r="T7" s="78">
        <v>6</v>
      </c>
      <c r="U7" s="78">
        <v>108</v>
      </c>
      <c r="V7" s="78">
        <v>18</v>
      </c>
      <c r="W7" s="78">
        <v>414</v>
      </c>
      <c r="X7" s="78">
        <v>7</v>
      </c>
      <c r="Y7" s="78">
        <v>1</v>
      </c>
      <c r="Z7" s="78">
        <v>1</v>
      </c>
      <c r="AA7" s="78">
        <v>1</v>
      </c>
      <c r="AB7" s="78">
        <v>23</v>
      </c>
      <c r="AC7" s="78">
        <v>34</v>
      </c>
      <c r="AD7" s="78">
        <v>14</v>
      </c>
      <c r="AE7" s="78">
        <v>3</v>
      </c>
      <c r="AF7" s="78">
        <v>36</v>
      </c>
      <c r="AG7" s="78">
        <v>0</v>
      </c>
      <c r="AH7" s="78">
        <v>22</v>
      </c>
      <c r="AI7" s="78">
        <v>154</v>
      </c>
      <c r="AJ7" s="78">
        <v>5</v>
      </c>
      <c r="AK7" s="78">
        <v>13</v>
      </c>
      <c r="AL7" s="80">
        <v>4</v>
      </c>
    </row>
    <row r="8" spans="2:38" s="75" customFormat="1" ht="19.5" customHeight="1" hidden="1">
      <c r="B8" s="295"/>
      <c r="C8" s="296"/>
      <c r="D8" s="81" t="s">
        <v>28</v>
      </c>
      <c r="E8" s="82">
        <v>10824</v>
      </c>
      <c r="F8" s="83">
        <v>3643</v>
      </c>
      <c r="G8" s="83">
        <v>237</v>
      </c>
      <c r="H8" s="83">
        <v>122</v>
      </c>
      <c r="I8" s="83">
        <v>2180</v>
      </c>
      <c r="J8" s="83">
        <v>649</v>
      </c>
      <c r="K8" s="83">
        <v>1</v>
      </c>
      <c r="L8" s="83">
        <v>2</v>
      </c>
      <c r="M8" s="83">
        <v>0</v>
      </c>
      <c r="N8" s="83">
        <v>408</v>
      </c>
      <c r="O8" s="83">
        <v>4</v>
      </c>
      <c r="P8" s="84">
        <v>20</v>
      </c>
      <c r="Q8" s="83">
        <v>44</v>
      </c>
      <c r="R8" s="83">
        <v>16</v>
      </c>
      <c r="S8" s="83">
        <v>1427</v>
      </c>
      <c r="T8" s="83">
        <v>7</v>
      </c>
      <c r="U8" s="83">
        <v>111</v>
      </c>
      <c r="V8" s="83">
        <v>18</v>
      </c>
      <c r="W8" s="83">
        <v>417</v>
      </c>
      <c r="X8" s="83">
        <v>7</v>
      </c>
      <c r="Y8" s="83">
        <v>1</v>
      </c>
      <c r="Z8" s="83">
        <v>1</v>
      </c>
      <c r="AA8" s="83">
        <v>1</v>
      </c>
      <c r="AB8" s="83">
        <v>23</v>
      </c>
      <c r="AC8" s="83">
        <v>35</v>
      </c>
      <c r="AD8" s="83">
        <v>14</v>
      </c>
      <c r="AE8" s="83">
        <v>3</v>
      </c>
      <c r="AF8" s="83">
        <v>35</v>
      </c>
      <c r="AG8" s="83">
        <v>0</v>
      </c>
      <c r="AH8" s="83">
        <v>22</v>
      </c>
      <c r="AI8" s="83">
        <v>158</v>
      </c>
      <c r="AJ8" s="83">
        <v>5</v>
      </c>
      <c r="AK8" s="83">
        <v>15</v>
      </c>
      <c r="AL8" s="85">
        <v>4</v>
      </c>
    </row>
    <row r="9" spans="2:38" s="75" customFormat="1" ht="19.5" customHeight="1" hidden="1">
      <c r="B9" s="295"/>
      <c r="C9" s="296"/>
      <c r="D9" s="81" t="s">
        <v>61</v>
      </c>
      <c r="E9" s="82">
        <v>10911</v>
      </c>
      <c r="F9" s="83">
        <v>3696</v>
      </c>
      <c r="G9" s="83">
        <v>234</v>
      </c>
      <c r="H9" s="83">
        <v>118</v>
      </c>
      <c r="I9" s="83">
        <v>2199</v>
      </c>
      <c r="J9" s="83">
        <v>671</v>
      </c>
      <c r="K9" s="83">
        <v>1</v>
      </c>
      <c r="L9" s="83">
        <v>2</v>
      </c>
      <c r="M9" s="83">
        <v>0</v>
      </c>
      <c r="N9" s="83">
        <v>426</v>
      </c>
      <c r="O9" s="83">
        <v>4</v>
      </c>
      <c r="P9" s="84">
        <v>19</v>
      </c>
      <c r="Q9" s="83">
        <v>44</v>
      </c>
      <c r="R9" s="83">
        <v>16</v>
      </c>
      <c r="S9" s="83">
        <v>1434</v>
      </c>
      <c r="T9" s="83">
        <v>7</v>
      </c>
      <c r="U9" s="83">
        <v>109</v>
      </c>
      <c r="V9" s="83">
        <v>20</v>
      </c>
      <c r="W9" s="83">
        <v>423</v>
      </c>
      <c r="X9" s="83">
        <v>7</v>
      </c>
      <c r="Y9" s="83">
        <v>1</v>
      </c>
      <c r="Z9" s="83">
        <v>4</v>
      </c>
      <c r="AA9" s="83">
        <v>1</v>
      </c>
      <c r="AB9" s="83">
        <v>22</v>
      </c>
      <c r="AC9" s="83">
        <v>35</v>
      </c>
      <c r="AD9" s="83">
        <v>14</v>
      </c>
      <c r="AE9" s="83">
        <v>3</v>
      </c>
      <c r="AF9" s="83">
        <v>34</v>
      </c>
      <c r="AG9" s="83">
        <v>0</v>
      </c>
      <c r="AH9" s="83">
        <v>21</v>
      </c>
      <c r="AI9" s="83">
        <v>157</v>
      </c>
      <c r="AJ9" s="83">
        <v>5</v>
      </c>
      <c r="AK9" s="83">
        <v>14</v>
      </c>
      <c r="AL9" s="85">
        <v>4</v>
      </c>
    </row>
    <row r="10" spans="2:38" s="75" customFormat="1" ht="19.5" customHeight="1" hidden="1">
      <c r="B10" s="295"/>
      <c r="C10" s="296"/>
      <c r="D10" s="81" t="s">
        <v>62</v>
      </c>
      <c r="E10" s="86">
        <v>10937</v>
      </c>
      <c r="F10" s="83">
        <v>3689</v>
      </c>
      <c r="G10" s="83">
        <v>227</v>
      </c>
      <c r="H10" s="83">
        <v>117</v>
      </c>
      <c r="I10" s="83">
        <v>2239</v>
      </c>
      <c r="J10" s="83">
        <v>705</v>
      </c>
      <c r="K10" s="83">
        <v>1</v>
      </c>
      <c r="L10" s="83">
        <v>3</v>
      </c>
      <c r="M10" s="83">
        <v>0</v>
      </c>
      <c r="N10" s="83">
        <v>435</v>
      </c>
      <c r="O10" s="83">
        <v>4</v>
      </c>
      <c r="P10" s="84">
        <v>18</v>
      </c>
      <c r="Q10" s="83">
        <v>45</v>
      </c>
      <c r="R10" s="83">
        <v>17</v>
      </c>
      <c r="S10" s="83">
        <v>1395</v>
      </c>
      <c r="T10" s="83">
        <v>7</v>
      </c>
      <c r="U10" s="83">
        <v>115</v>
      </c>
      <c r="V10" s="83">
        <v>19</v>
      </c>
      <c r="W10" s="83">
        <v>429</v>
      </c>
      <c r="X10" s="83">
        <v>7</v>
      </c>
      <c r="Y10" s="83">
        <v>1</v>
      </c>
      <c r="Z10" s="83">
        <v>4</v>
      </c>
      <c r="AA10" s="83">
        <v>1</v>
      </c>
      <c r="AB10" s="83">
        <v>22</v>
      </c>
      <c r="AC10" s="83">
        <v>35</v>
      </c>
      <c r="AD10" s="83">
        <v>15</v>
      </c>
      <c r="AE10" s="83">
        <v>3</v>
      </c>
      <c r="AF10" s="83">
        <v>33</v>
      </c>
      <c r="AG10" s="83">
        <v>0</v>
      </c>
      <c r="AH10" s="83">
        <v>22</v>
      </c>
      <c r="AI10" s="83">
        <v>166</v>
      </c>
      <c r="AJ10" s="83">
        <v>5</v>
      </c>
      <c r="AK10" s="83">
        <v>14</v>
      </c>
      <c r="AL10" s="85">
        <v>4</v>
      </c>
    </row>
    <row r="11" spans="2:38" s="75" customFormat="1" ht="19.5" customHeight="1" hidden="1">
      <c r="B11" s="295"/>
      <c r="C11" s="296"/>
      <c r="D11" s="81" t="s">
        <v>172</v>
      </c>
      <c r="E11" s="86">
        <f>SUM(F11:AL11)</f>
        <v>9637</v>
      </c>
      <c r="F11" s="83">
        <v>3594</v>
      </c>
      <c r="G11" s="83">
        <v>228</v>
      </c>
      <c r="H11" s="83">
        <v>111</v>
      </c>
      <c r="I11" s="83">
        <v>2171</v>
      </c>
      <c r="J11" s="83">
        <v>724</v>
      </c>
      <c r="K11" s="83">
        <v>1</v>
      </c>
      <c r="L11" s="83">
        <v>3</v>
      </c>
      <c r="M11" s="83">
        <v>0</v>
      </c>
      <c r="N11" s="83">
        <v>445</v>
      </c>
      <c r="O11" s="83">
        <v>4</v>
      </c>
      <c r="P11" s="84">
        <v>15</v>
      </c>
      <c r="Q11" s="83">
        <v>49</v>
      </c>
      <c r="R11" s="83">
        <v>17</v>
      </c>
      <c r="S11" s="83">
        <v>1356</v>
      </c>
      <c r="T11" s="83">
        <v>7</v>
      </c>
      <c r="U11" s="83">
        <v>119</v>
      </c>
      <c r="V11" s="83">
        <v>19</v>
      </c>
      <c r="W11" s="83">
        <v>446</v>
      </c>
      <c r="X11" s="83">
        <v>8</v>
      </c>
      <c r="Y11" s="83">
        <v>1</v>
      </c>
      <c r="Z11" s="83">
        <v>4</v>
      </c>
      <c r="AA11" s="83">
        <v>1</v>
      </c>
      <c r="AB11" s="83">
        <v>21</v>
      </c>
      <c r="AC11" s="83">
        <v>31</v>
      </c>
      <c r="AD11" s="83">
        <v>16</v>
      </c>
      <c r="AE11" s="83">
        <v>3</v>
      </c>
      <c r="AF11" s="83">
        <v>28</v>
      </c>
      <c r="AG11" s="83">
        <v>0</v>
      </c>
      <c r="AH11" s="83">
        <v>23</v>
      </c>
      <c r="AI11" s="83">
        <v>170</v>
      </c>
      <c r="AJ11" s="83">
        <v>5</v>
      </c>
      <c r="AK11" s="83">
        <v>13</v>
      </c>
      <c r="AL11" s="85">
        <v>4</v>
      </c>
    </row>
    <row r="12" spans="2:38" s="75" customFormat="1" ht="19.5" customHeight="1" hidden="1">
      <c r="B12" s="295"/>
      <c r="C12" s="296"/>
      <c r="D12" s="87" t="s">
        <v>45</v>
      </c>
      <c r="E12" s="88">
        <f>SUM(F12:AL12)</f>
        <v>9748</v>
      </c>
      <c r="F12" s="89">
        <v>3657</v>
      </c>
      <c r="G12" s="89">
        <v>229</v>
      </c>
      <c r="H12" s="89">
        <v>105</v>
      </c>
      <c r="I12" s="89">
        <v>2200</v>
      </c>
      <c r="J12" s="89">
        <v>748</v>
      </c>
      <c r="K12" s="89">
        <v>1</v>
      </c>
      <c r="L12" s="89">
        <v>5</v>
      </c>
      <c r="M12" s="89">
        <v>0</v>
      </c>
      <c r="N12" s="89">
        <v>454</v>
      </c>
      <c r="O12" s="89">
        <v>4</v>
      </c>
      <c r="P12" s="90">
        <v>15</v>
      </c>
      <c r="Q12" s="89">
        <v>50</v>
      </c>
      <c r="R12" s="89">
        <v>17</v>
      </c>
      <c r="S12" s="89">
        <v>1302</v>
      </c>
      <c r="T12" s="89">
        <v>6</v>
      </c>
      <c r="U12" s="89">
        <v>119</v>
      </c>
      <c r="V12" s="89">
        <v>18</v>
      </c>
      <c r="W12" s="89">
        <v>492</v>
      </c>
      <c r="X12" s="89">
        <v>7</v>
      </c>
      <c r="Y12" s="89">
        <v>1</v>
      </c>
      <c r="Z12" s="89">
        <v>4</v>
      </c>
      <c r="AA12" s="89">
        <v>1</v>
      </c>
      <c r="AB12" s="89">
        <v>20</v>
      </c>
      <c r="AC12" s="89">
        <v>28</v>
      </c>
      <c r="AD12" s="89">
        <v>15</v>
      </c>
      <c r="AE12" s="89">
        <v>3</v>
      </c>
      <c r="AF12" s="89">
        <v>29</v>
      </c>
      <c r="AG12" s="89">
        <v>0</v>
      </c>
      <c r="AH12" s="89">
        <v>25</v>
      </c>
      <c r="AI12" s="89">
        <v>173</v>
      </c>
      <c r="AJ12" s="89">
        <v>4</v>
      </c>
      <c r="AK12" s="89">
        <v>12</v>
      </c>
      <c r="AL12" s="91">
        <v>4</v>
      </c>
    </row>
    <row r="13" spans="2:38" s="75" customFormat="1" ht="19.5" customHeight="1" hidden="1">
      <c r="B13" s="295"/>
      <c r="C13" s="296"/>
      <c r="D13" s="87" t="s">
        <v>30</v>
      </c>
      <c r="E13" s="86">
        <v>11105</v>
      </c>
      <c r="F13" s="83">
        <v>3807</v>
      </c>
      <c r="G13" s="83">
        <v>240</v>
      </c>
      <c r="H13" s="83">
        <v>110</v>
      </c>
      <c r="I13" s="83">
        <v>2258</v>
      </c>
      <c r="J13" s="83">
        <v>786</v>
      </c>
      <c r="K13" s="83">
        <v>1</v>
      </c>
      <c r="L13" s="83">
        <v>5</v>
      </c>
      <c r="M13" s="92" t="s">
        <v>64</v>
      </c>
      <c r="N13" s="83">
        <v>537</v>
      </c>
      <c r="O13" s="83">
        <v>4</v>
      </c>
      <c r="P13" s="84">
        <v>15</v>
      </c>
      <c r="Q13" s="83">
        <v>47</v>
      </c>
      <c r="R13" s="83">
        <v>19</v>
      </c>
      <c r="S13" s="83">
        <v>1256</v>
      </c>
      <c r="T13" s="83">
        <v>6</v>
      </c>
      <c r="U13" s="83">
        <v>144</v>
      </c>
      <c r="V13" s="83">
        <v>19</v>
      </c>
      <c r="W13" s="83">
        <v>527</v>
      </c>
      <c r="X13" s="83">
        <v>7</v>
      </c>
      <c r="Y13" s="83">
        <v>1</v>
      </c>
      <c r="Z13" s="83">
        <v>6</v>
      </c>
      <c r="AA13" s="83">
        <v>1</v>
      </c>
      <c r="AB13" s="83">
        <v>21</v>
      </c>
      <c r="AC13" s="83">
        <v>28</v>
      </c>
      <c r="AD13" s="83">
        <v>16</v>
      </c>
      <c r="AE13" s="83">
        <v>4</v>
      </c>
      <c r="AF13" s="83">
        <v>24</v>
      </c>
      <c r="AG13" s="92">
        <v>0</v>
      </c>
      <c r="AH13" s="83">
        <v>23</v>
      </c>
      <c r="AI13" s="83">
        <v>172</v>
      </c>
      <c r="AJ13" s="83">
        <v>4</v>
      </c>
      <c r="AK13" s="83">
        <v>13</v>
      </c>
      <c r="AL13" s="85">
        <v>5</v>
      </c>
    </row>
    <row r="14" spans="2:38" s="75" customFormat="1" ht="19.5" customHeight="1">
      <c r="B14" s="295"/>
      <c r="C14" s="296"/>
      <c r="D14" s="93" t="s">
        <v>192</v>
      </c>
      <c r="E14" s="94">
        <v>11091</v>
      </c>
      <c r="F14" s="95">
        <v>3846</v>
      </c>
      <c r="G14" s="95">
        <v>238</v>
      </c>
      <c r="H14" s="95">
        <v>116</v>
      </c>
      <c r="I14" s="95">
        <v>2302</v>
      </c>
      <c r="J14" s="95">
        <v>905</v>
      </c>
      <c r="K14" s="95">
        <v>1</v>
      </c>
      <c r="L14" s="95">
        <v>6</v>
      </c>
      <c r="M14" s="95" t="s">
        <v>64</v>
      </c>
      <c r="N14" s="95">
        <v>569</v>
      </c>
      <c r="O14" s="95">
        <v>4</v>
      </c>
      <c r="P14" s="95">
        <v>14</v>
      </c>
      <c r="Q14" s="95">
        <v>52</v>
      </c>
      <c r="R14" s="95">
        <v>19</v>
      </c>
      <c r="S14" s="95">
        <v>1062</v>
      </c>
      <c r="T14" s="96">
        <v>6</v>
      </c>
      <c r="U14" s="95">
        <v>163</v>
      </c>
      <c r="V14" s="95">
        <v>19</v>
      </c>
      <c r="W14" s="95">
        <v>532</v>
      </c>
      <c r="X14" s="95">
        <v>10</v>
      </c>
      <c r="Y14" s="95">
        <v>1</v>
      </c>
      <c r="Z14" s="95">
        <v>5</v>
      </c>
      <c r="AA14" s="95">
        <v>1</v>
      </c>
      <c r="AB14" s="95">
        <v>20</v>
      </c>
      <c r="AC14" s="95">
        <v>24</v>
      </c>
      <c r="AD14" s="95">
        <v>18</v>
      </c>
      <c r="AE14" s="95">
        <v>7</v>
      </c>
      <c r="AF14" s="95">
        <v>22</v>
      </c>
      <c r="AG14" s="95" t="s">
        <v>64</v>
      </c>
      <c r="AH14" s="95">
        <v>28</v>
      </c>
      <c r="AI14" s="95">
        <v>183</v>
      </c>
      <c r="AJ14" s="95">
        <v>4</v>
      </c>
      <c r="AK14" s="95">
        <v>14</v>
      </c>
      <c r="AL14" s="97">
        <v>5</v>
      </c>
    </row>
    <row r="15" spans="2:38" s="75" customFormat="1" ht="19.5" customHeight="1">
      <c r="B15" s="295"/>
      <c r="C15" s="296"/>
      <c r="D15" s="87" t="s">
        <v>195</v>
      </c>
      <c r="E15" s="98">
        <v>10833</v>
      </c>
      <c r="F15" s="95">
        <v>3792</v>
      </c>
      <c r="G15" s="92">
        <v>241</v>
      </c>
      <c r="H15" s="95">
        <v>114</v>
      </c>
      <c r="I15" s="95">
        <v>2260</v>
      </c>
      <c r="J15" s="95">
        <v>918</v>
      </c>
      <c r="K15" s="95">
        <v>1</v>
      </c>
      <c r="L15" s="95">
        <v>6</v>
      </c>
      <c r="M15" s="95" t="s">
        <v>64</v>
      </c>
      <c r="N15" s="92">
        <v>561</v>
      </c>
      <c r="O15" s="92">
        <v>4</v>
      </c>
      <c r="P15" s="92">
        <v>16</v>
      </c>
      <c r="Q15" s="95">
        <v>52</v>
      </c>
      <c r="R15" s="95">
        <v>22</v>
      </c>
      <c r="S15" s="95">
        <v>927</v>
      </c>
      <c r="T15" s="41">
        <v>6</v>
      </c>
      <c r="U15" s="95">
        <v>166</v>
      </c>
      <c r="V15" s="95">
        <v>18</v>
      </c>
      <c r="W15" s="95">
        <v>534</v>
      </c>
      <c r="X15" s="95">
        <v>10</v>
      </c>
      <c r="Y15" s="95">
        <v>1</v>
      </c>
      <c r="Z15" s="95">
        <v>5</v>
      </c>
      <c r="AA15" s="95">
        <v>1</v>
      </c>
      <c r="AB15" s="95">
        <v>20</v>
      </c>
      <c r="AC15" s="95">
        <v>23</v>
      </c>
      <c r="AD15" s="95">
        <v>19</v>
      </c>
      <c r="AE15" s="95">
        <v>7</v>
      </c>
      <c r="AF15" s="95">
        <v>20</v>
      </c>
      <c r="AG15" s="92">
        <v>0</v>
      </c>
      <c r="AH15" s="92">
        <v>27</v>
      </c>
      <c r="AI15" s="95">
        <v>187</v>
      </c>
      <c r="AJ15" s="95">
        <v>4</v>
      </c>
      <c r="AK15" s="95">
        <v>15</v>
      </c>
      <c r="AL15" s="99">
        <v>5</v>
      </c>
    </row>
    <row r="16" spans="2:38" s="75" customFormat="1" ht="19.5" customHeight="1">
      <c r="B16" s="297"/>
      <c r="C16" s="298"/>
      <c r="D16" s="100" t="s">
        <v>200</v>
      </c>
      <c r="E16" s="101">
        <v>10807</v>
      </c>
      <c r="F16" s="102">
        <v>3713</v>
      </c>
      <c r="G16" s="103">
        <v>245</v>
      </c>
      <c r="H16" s="102">
        <v>116</v>
      </c>
      <c r="I16" s="102">
        <v>2150</v>
      </c>
      <c r="J16" s="102">
        <v>997</v>
      </c>
      <c r="K16" s="102">
        <v>1</v>
      </c>
      <c r="L16" s="102">
        <v>8</v>
      </c>
      <c r="M16" s="102">
        <v>0</v>
      </c>
      <c r="N16" s="103">
        <v>582</v>
      </c>
      <c r="O16" s="103">
        <v>4</v>
      </c>
      <c r="P16" s="103">
        <v>16</v>
      </c>
      <c r="Q16" s="102">
        <v>52</v>
      </c>
      <c r="R16" s="102">
        <v>26</v>
      </c>
      <c r="S16" s="102">
        <v>853</v>
      </c>
      <c r="T16" s="104">
        <v>6</v>
      </c>
      <c r="U16" s="102">
        <v>164</v>
      </c>
      <c r="V16" s="102">
        <v>17</v>
      </c>
      <c r="W16" s="102">
        <v>603</v>
      </c>
      <c r="X16" s="102">
        <v>10</v>
      </c>
      <c r="Y16" s="102">
        <v>1</v>
      </c>
      <c r="Z16" s="102">
        <v>5</v>
      </c>
      <c r="AA16" s="102">
        <v>1</v>
      </c>
      <c r="AB16" s="102">
        <v>21</v>
      </c>
      <c r="AC16" s="102">
        <v>21</v>
      </c>
      <c r="AD16" s="102">
        <v>22</v>
      </c>
      <c r="AE16" s="102">
        <v>8</v>
      </c>
      <c r="AF16" s="102">
        <v>20</v>
      </c>
      <c r="AG16" s="103">
        <v>0</v>
      </c>
      <c r="AH16" s="103">
        <v>30</v>
      </c>
      <c r="AI16" s="102">
        <v>252</v>
      </c>
      <c r="AJ16" s="102">
        <v>3</v>
      </c>
      <c r="AK16" s="102">
        <v>18</v>
      </c>
      <c r="AL16" s="105">
        <v>5</v>
      </c>
    </row>
    <row r="17" spans="2:38" s="75" customFormat="1" ht="30" customHeight="1">
      <c r="B17" s="295" t="s">
        <v>66</v>
      </c>
      <c r="C17" s="296"/>
      <c r="D17" s="106" t="s">
        <v>314</v>
      </c>
      <c r="E17" s="107">
        <v>7438</v>
      </c>
      <c r="F17" s="108">
        <v>3186</v>
      </c>
      <c r="G17" s="108">
        <v>221</v>
      </c>
      <c r="H17" s="108">
        <v>103</v>
      </c>
      <c r="I17" s="108">
        <v>1770</v>
      </c>
      <c r="J17" s="108">
        <v>884</v>
      </c>
      <c r="K17" s="108">
        <v>1</v>
      </c>
      <c r="L17" s="108">
        <v>8</v>
      </c>
      <c r="M17" s="108" t="s">
        <v>201</v>
      </c>
      <c r="N17" s="108">
        <v>258</v>
      </c>
      <c r="O17" s="108">
        <v>4</v>
      </c>
      <c r="P17" s="108">
        <v>14</v>
      </c>
      <c r="Q17" s="108">
        <v>37</v>
      </c>
      <c r="R17" s="108">
        <v>23</v>
      </c>
      <c r="S17" s="108">
        <v>166</v>
      </c>
      <c r="T17" s="108">
        <v>5</v>
      </c>
      <c r="U17" s="108">
        <v>143</v>
      </c>
      <c r="V17" s="108">
        <v>16</v>
      </c>
      <c r="W17" s="108">
        <v>221</v>
      </c>
      <c r="X17" s="108">
        <v>10</v>
      </c>
      <c r="Y17" s="108">
        <v>1</v>
      </c>
      <c r="Z17" s="108">
        <v>4</v>
      </c>
      <c r="AA17" s="108">
        <v>1</v>
      </c>
      <c r="AB17" s="108">
        <v>21</v>
      </c>
      <c r="AC17" s="108">
        <v>19</v>
      </c>
      <c r="AD17" s="108">
        <v>20</v>
      </c>
      <c r="AE17" s="108">
        <v>8</v>
      </c>
      <c r="AF17" s="108">
        <v>16</v>
      </c>
      <c r="AG17" s="108" t="s">
        <v>201</v>
      </c>
      <c r="AH17" s="108">
        <v>27</v>
      </c>
      <c r="AI17" s="108">
        <v>228</v>
      </c>
      <c r="AJ17" s="108">
        <v>3</v>
      </c>
      <c r="AK17" s="108">
        <v>17</v>
      </c>
      <c r="AL17" s="109">
        <v>3</v>
      </c>
    </row>
    <row r="18" spans="2:38" s="75" customFormat="1" ht="19.5" customHeight="1">
      <c r="B18" s="295"/>
      <c r="C18" s="296"/>
      <c r="D18" s="93" t="s">
        <v>68</v>
      </c>
      <c r="E18" s="107">
        <v>392</v>
      </c>
      <c r="F18" s="92">
        <v>178</v>
      </c>
      <c r="G18" s="92">
        <v>10</v>
      </c>
      <c r="H18" s="92">
        <v>11</v>
      </c>
      <c r="I18" s="92">
        <v>58</v>
      </c>
      <c r="J18" s="92">
        <v>41</v>
      </c>
      <c r="K18" s="92">
        <v>0</v>
      </c>
      <c r="L18" s="92">
        <v>0</v>
      </c>
      <c r="M18" s="92">
        <v>0</v>
      </c>
      <c r="N18" s="92">
        <v>13</v>
      </c>
      <c r="O18" s="92">
        <v>0</v>
      </c>
      <c r="P18" s="92">
        <v>1</v>
      </c>
      <c r="Q18" s="92">
        <v>3</v>
      </c>
      <c r="R18" s="92" t="s">
        <v>201</v>
      </c>
      <c r="S18" s="110">
        <v>27</v>
      </c>
      <c r="T18" s="92">
        <v>2</v>
      </c>
      <c r="U18" s="92">
        <v>11</v>
      </c>
      <c r="V18" s="108" t="s">
        <v>201</v>
      </c>
      <c r="W18" s="92">
        <v>21</v>
      </c>
      <c r="X18" s="92">
        <v>0</v>
      </c>
      <c r="Y18" s="92">
        <v>0</v>
      </c>
      <c r="Z18" s="92">
        <v>0</v>
      </c>
      <c r="AA18" s="92">
        <v>1</v>
      </c>
      <c r="AB18" s="92" t="s">
        <v>201</v>
      </c>
      <c r="AC18" s="92">
        <v>1</v>
      </c>
      <c r="AD18" s="92">
        <v>2</v>
      </c>
      <c r="AE18" s="92">
        <v>0</v>
      </c>
      <c r="AF18" s="92">
        <v>1</v>
      </c>
      <c r="AG18" s="92">
        <v>0</v>
      </c>
      <c r="AH18" s="92">
        <v>1</v>
      </c>
      <c r="AI18" s="92">
        <v>8</v>
      </c>
      <c r="AJ18" s="92">
        <v>1</v>
      </c>
      <c r="AK18" s="92">
        <v>0</v>
      </c>
      <c r="AL18" s="99">
        <v>1</v>
      </c>
    </row>
    <row r="19" spans="2:38" s="75" customFormat="1" ht="19.5" customHeight="1">
      <c r="B19" s="295"/>
      <c r="C19" s="296"/>
      <c r="D19" s="93" t="s">
        <v>53</v>
      </c>
      <c r="E19" s="107">
        <v>175</v>
      </c>
      <c r="F19" s="92">
        <v>60</v>
      </c>
      <c r="G19" s="92">
        <v>7</v>
      </c>
      <c r="H19" s="92">
        <v>1</v>
      </c>
      <c r="I19" s="92">
        <v>57</v>
      </c>
      <c r="J19" s="92">
        <v>25</v>
      </c>
      <c r="K19" s="92">
        <v>0</v>
      </c>
      <c r="L19" s="92">
        <v>0</v>
      </c>
      <c r="M19" s="92">
        <v>0</v>
      </c>
      <c r="N19" s="92">
        <v>3</v>
      </c>
      <c r="O19" s="92">
        <v>0</v>
      </c>
      <c r="P19" s="92">
        <v>0</v>
      </c>
      <c r="Q19" s="92" t="s">
        <v>201</v>
      </c>
      <c r="R19" s="92">
        <v>1</v>
      </c>
      <c r="S19" s="110">
        <v>2</v>
      </c>
      <c r="T19" s="92">
        <v>0</v>
      </c>
      <c r="U19" s="92">
        <v>4</v>
      </c>
      <c r="V19" s="92">
        <v>1</v>
      </c>
      <c r="W19" s="92">
        <v>5</v>
      </c>
      <c r="X19" s="92">
        <v>0</v>
      </c>
      <c r="Y19" s="92">
        <v>0</v>
      </c>
      <c r="Z19" s="92">
        <v>0</v>
      </c>
      <c r="AA19" s="92">
        <v>0</v>
      </c>
      <c r="AB19" s="92" t="s">
        <v>201</v>
      </c>
      <c r="AC19" s="92">
        <v>0</v>
      </c>
      <c r="AD19" s="92" t="s">
        <v>201</v>
      </c>
      <c r="AE19" s="92" t="s">
        <v>201</v>
      </c>
      <c r="AF19" s="92">
        <v>0</v>
      </c>
      <c r="AG19" s="92">
        <v>0</v>
      </c>
      <c r="AH19" s="92">
        <v>1</v>
      </c>
      <c r="AI19" s="92">
        <v>8</v>
      </c>
      <c r="AJ19" s="92">
        <v>0</v>
      </c>
      <c r="AK19" s="92" t="s">
        <v>201</v>
      </c>
      <c r="AL19" s="99">
        <v>0</v>
      </c>
    </row>
    <row r="20" spans="2:38" s="75" customFormat="1" ht="19.5" customHeight="1">
      <c r="B20" s="295"/>
      <c r="C20" s="296"/>
      <c r="D20" s="93" t="s">
        <v>70</v>
      </c>
      <c r="E20" s="107">
        <v>673</v>
      </c>
      <c r="F20" s="92">
        <v>197</v>
      </c>
      <c r="G20" s="92">
        <v>11</v>
      </c>
      <c r="H20" s="92">
        <v>9</v>
      </c>
      <c r="I20" s="92">
        <v>188</v>
      </c>
      <c r="J20" s="92">
        <v>62</v>
      </c>
      <c r="K20" s="92">
        <v>0</v>
      </c>
      <c r="L20" s="92">
        <v>0</v>
      </c>
      <c r="M20" s="92">
        <v>0</v>
      </c>
      <c r="N20" s="92">
        <v>15</v>
      </c>
      <c r="O20" s="92">
        <v>0</v>
      </c>
      <c r="P20" s="92">
        <v>1</v>
      </c>
      <c r="Q20" s="92">
        <v>3</v>
      </c>
      <c r="R20" s="92">
        <v>2</v>
      </c>
      <c r="S20" s="92">
        <v>131</v>
      </c>
      <c r="T20" s="92">
        <v>0</v>
      </c>
      <c r="U20" s="92">
        <v>15</v>
      </c>
      <c r="V20" s="92">
        <v>1</v>
      </c>
      <c r="W20" s="92">
        <v>27</v>
      </c>
      <c r="X20" s="92">
        <v>0</v>
      </c>
      <c r="Y20" s="92">
        <v>0</v>
      </c>
      <c r="Z20" s="92">
        <v>0</v>
      </c>
      <c r="AA20" s="92">
        <v>0</v>
      </c>
      <c r="AB20" s="92">
        <v>0</v>
      </c>
      <c r="AC20" s="92" t="s">
        <v>201</v>
      </c>
      <c r="AD20" s="92">
        <v>1</v>
      </c>
      <c r="AE20" s="92">
        <v>0</v>
      </c>
      <c r="AF20" s="92">
        <v>1</v>
      </c>
      <c r="AG20" s="92">
        <v>0</v>
      </c>
      <c r="AH20" s="92">
        <v>1</v>
      </c>
      <c r="AI20" s="92">
        <v>8</v>
      </c>
      <c r="AJ20" s="92" t="s">
        <v>201</v>
      </c>
      <c r="AK20" s="92">
        <v>0</v>
      </c>
      <c r="AL20" s="99">
        <v>0</v>
      </c>
    </row>
    <row r="21" spans="2:38" s="75" customFormat="1" ht="19.5" customHeight="1">
      <c r="B21" s="297"/>
      <c r="C21" s="298"/>
      <c r="D21" s="111" t="s">
        <v>32</v>
      </c>
      <c r="E21" s="101">
        <v>3555</v>
      </c>
      <c r="F21" s="102">
        <v>765</v>
      </c>
      <c r="G21" s="112">
        <v>115</v>
      </c>
      <c r="H21" s="102">
        <v>36</v>
      </c>
      <c r="I21" s="102">
        <v>370</v>
      </c>
      <c r="J21" s="102">
        <v>323</v>
      </c>
      <c r="K21" s="102">
        <v>1</v>
      </c>
      <c r="L21" s="102">
        <v>5</v>
      </c>
      <c r="M21" s="102">
        <v>0</v>
      </c>
      <c r="N21" s="102">
        <v>709</v>
      </c>
      <c r="O21" s="102">
        <v>69</v>
      </c>
      <c r="P21" s="102">
        <v>18</v>
      </c>
      <c r="Q21" s="102">
        <v>34</v>
      </c>
      <c r="R21" s="102">
        <v>14</v>
      </c>
      <c r="S21" s="112">
        <v>63</v>
      </c>
      <c r="T21" s="112">
        <v>4</v>
      </c>
      <c r="U21" s="102">
        <v>89</v>
      </c>
      <c r="V21" s="102">
        <v>14</v>
      </c>
      <c r="W21" s="102">
        <v>737</v>
      </c>
      <c r="X21" s="102">
        <v>12</v>
      </c>
      <c r="Y21" s="102">
        <v>1</v>
      </c>
      <c r="Z21" s="102">
        <v>2</v>
      </c>
      <c r="AA21" s="102">
        <v>0</v>
      </c>
      <c r="AB21" s="102">
        <v>9</v>
      </c>
      <c r="AC21" s="102">
        <v>7</v>
      </c>
      <c r="AD21" s="102">
        <v>9</v>
      </c>
      <c r="AE21" s="102" t="s">
        <v>201</v>
      </c>
      <c r="AF21" s="102">
        <v>12</v>
      </c>
      <c r="AG21" s="102">
        <v>0</v>
      </c>
      <c r="AH21" s="102">
        <v>4</v>
      </c>
      <c r="AI21" s="102">
        <v>122</v>
      </c>
      <c r="AJ21" s="102">
        <v>1</v>
      </c>
      <c r="AK21" s="102">
        <v>5</v>
      </c>
      <c r="AL21" s="113">
        <v>5</v>
      </c>
    </row>
    <row r="22" spans="2:38" s="75" customFormat="1" ht="19.5" customHeight="1">
      <c r="B22" s="295" t="s">
        <v>43</v>
      </c>
      <c r="C22" s="300" t="s">
        <v>14</v>
      </c>
      <c r="D22" s="114" t="s">
        <v>71</v>
      </c>
      <c r="E22" s="77">
        <v>0</v>
      </c>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80"/>
    </row>
    <row r="23" spans="2:38" s="75" customFormat="1" ht="19.5" customHeight="1">
      <c r="B23" s="295"/>
      <c r="C23" s="301"/>
      <c r="D23" s="93" t="s">
        <v>0</v>
      </c>
      <c r="E23" s="82">
        <v>0</v>
      </c>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5"/>
    </row>
    <row r="24" spans="2:38" s="75" customFormat="1" ht="19.5" customHeight="1">
      <c r="B24" s="295"/>
      <c r="C24" s="301"/>
      <c r="D24" s="93" t="s">
        <v>69</v>
      </c>
      <c r="E24" s="82">
        <v>10</v>
      </c>
      <c r="F24" s="83">
        <v>7</v>
      </c>
      <c r="G24" s="83"/>
      <c r="H24" s="83"/>
      <c r="I24" s="83"/>
      <c r="J24" s="83"/>
      <c r="K24" s="83"/>
      <c r="L24" s="83"/>
      <c r="M24" s="83"/>
      <c r="N24" s="83">
        <v>3</v>
      </c>
      <c r="O24" s="83"/>
      <c r="P24" s="83"/>
      <c r="Q24" s="83"/>
      <c r="R24" s="83"/>
      <c r="S24" s="83"/>
      <c r="T24" s="83"/>
      <c r="U24" s="83"/>
      <c r="V24" s="83"/>
      <c r="W24" s="83"/>
      <c r="X24" s="83"/>
      <c r="Y24" s="83"/>
      <c r="Z24" s="83"/>
      <c r="AA24" s="83"/>
      <c r="AB24" s="83"/>
      <c r="AC24" s="83"/>
      <c r="AD24" s="83"/>
      <c r="AE24" s="83"/>
      <c r="AF24" s="83"/>
      <c r="AG24" s="83"/>
      <c r="AH24" s="83"/>
      <c r="AI24" s="83"/>
      <c r="AJ24" s="83"/>
      <c r="AK24" s="83"/>
      <c r="AL24" s="85"/>
    </row>
    <row r="25" spans="2:38" s="75" customFormat="1" ht="19.5" customHeight="1">
      <c r="B25" s="295"/>
      <c r="C25" s="301"/>
      <c r="D25" s="93" t="s">
        <v>72</v>
      </c>
      <c r="E25" s="82">
        <v>0</v>
      </c>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5"/>
    </row>
    <row r="26" spans="2:38" s="75" customFormat="1" ht="19.5" customHeight="1">
      <c r="B26" s="295"/>
      <c r="C26" s="301"/>
      <c r="D26" s="93" t="s">
        <v>73</v>
      </c>
      <c r="E26" s="82">
        <v>0</v>
      </c>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5"/>
    </row>
    <row r="27" spans="2:38" s="75" customFormat="1" ht="19.5" customHeight="1">
      <c r="B27" s="295"/>
      <c r="C27" s="301"/>
      <c r="D27" s="93" t="s">
        <v>74</v>
      </c>
      <c r="E27" s="82">
        <v>0</v>
      </c>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5"/>
    </row>
    <row r="28" spans="2:38" s="75" customFormat="1" ht="19.5" customHeight="1">
      <c r="B28" s="295"/>
      <c r="C28" s="302"/>
      <c r="D28" s="111" t="s">
        <v>75</v>
      </c>
      <c r="E28" s="115">
        <v>5</v>
      </c>
      <c r="F28" s="116">
        <v>4</v>
      </c>
      <c r="G28" s="116"/>
      <c r="H28" s="116"/>
      <c r="I28" s="116"/>
      <c r="J28" s="116">
        <v>1</v>
      </c>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7"/>
    </row>
    <row r="29" spans="2:38" s="75" customFormat="1" ht="19.5" customHeight="1">
      <c r="B29" s="295"/>
      <c r="C29" s="300" t="s">
        <v>39</v>
      </c>
      <c r="D29" s="114" t="s">
        <v>76</v>
      </c>
      <c r="E29" s="77"/>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80"/>
    </row>
    <row r="30" spans="2:38" s="75" customFormat="1" ht="19.5" customHeight="1">
      <c r="B30" s="295"/>
      <c r="C30" s="301"/>
      <c r="D30" s="118" t="s">
        <v>77</v>
      </c>
      <c r="E30" s="119"/>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5"/>
    </row>
    <row r="31" spans="2:38" s="75" customFormat="1" ht="19.5" customHeight="1">
      <c r="B31" s="295"/>
      <c r="C31" s="301"/>
      <c r="D31" s="118" t="s">
        <v>79</v>
      </c>
      <c r="E31" s="82"/>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5"/>
    </row>
    <row r="32" spans="2:38" s="75" customFormat="1" ht="19.5" customHeight="1">
      <c r="B32" s="295"/>
      <c r="C32" s="301"/>
      <c r="D32" s="93" t="s">
        <v>80</v>
      </c>
      <c r="E32" s="82"/>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5"/>
    </row>
    <row r="33" spans="2:38" s="75" customFormat="1" ht="19.5" customHeight="1">
      <c r="B33" s="295"/>
      <c r="C33" s="301"/>
      <c r="D33" s="93" t="s">
        <v>81</v>
      </c>
      <c r="E33" s="82"/>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5"/>
    </row>
    <row r="34" spans="2:38" s="75" customFormat="1" ht="19.5" customHeight="1">
      <c r="B34" s="295"/>
      <c r="C34" s="301"/>
      <c r="D34" s="93" t="s">
        <v>82</v>
      </c>
      <c r="E34" s="82"/>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5"/>
    </row>
    <row r="35" spans="2:38" s="75" customFormat="1" ht="19.5" customHeight="1">
      <c r="B35" s="295"/>
      <c r="C35" s="301"/>
      <c r="D35" s="93" t="s">
        <v>83</v>
      </c>
      <c r="E35" s="82">
        <v>5</v>
      </c>
      <c r="F35" s="83">
        <v>4</v>
      </c>
      <c r="G35" s="83"/>
      <c r="H35" s="83"/>
      <c r="I35" s="83"/>
      <c r="J35" s="83">
        <v>1</v>
      </c>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5"/>
    </row>
    <row r="36" spans="2:38" s="75" customFormat="1" ht="19.5" customHeight="1" thickBot="1">
      <c r="B36" s="299"/>
      <c r="C36" s="303"/>
      <c r="D36" s="120" t="s">
        <v>59</v>
      </c>
      <c r="E36" s="121"/>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3"/>
    </row>
    <row r="37" s="75" customFormat="1" ht="19.5" customHeight="1"/>
    <row r="38" s="75" customFormat="1" ht="19.5" customHeight="1"/>
    <row r="39" s="75" customFormat="1" ht="19.5" customHeight="1"/>
    <row r="40" s="75" customFormat="1" ht="19.5" customHeight="1"/>
    <row r="41" s="75" customFormat="1" ht="19.5" customHeight="1"/>
    <row r="42" s="75" customFormat="1" ht="19.5" customHeight="1"/>
    <row r="43" s="75" customFormat="1" ht="19.5" customHeight="1"/>
    <row r="44" s="75" customFormat="1" ht="19.5" customHeight="1"/>
    <row r="45" s="75" customFormat="1" ht="19.5" customHeight="1"/>
    <row r="46" s="75" customFormat="1" ht="19.5" customHeight="1"/>
    <row r="47" s="75" customFormat="1" ht="19.5" customHeight="1"/>
    <row r="48" s="75" customFormat="1" ht="19.5" customHeight="1"/>
    <row r="49" s="75" customFormat="1" ht="19.5" customHeight="1"/>
    <row r="50" s="75" customFormat="1" ht="19.5" customHeight="1"/>
    <row r="51" s="75" customFormat="1" ht="19.5" customHeight="1"/>
  </sheetData>
  <sheetProtection/>
  <mergeCells count="40">
    <mergeCell ref="AL5:AL6"/>
    <mergeCell ref="B7:C16"/>
    <mergeCell ref="B17:C21"/>
    <mergeCell ref="B22:B36"/>
    <mergeCell ref="C22:C28"/>
    <mergeCell ref="C29:C36"/>
    <mergeCell ref="AF5:AF6"/>
    <mergeCell ref="AG5:AG6"/>
    <mergeCell ref="AH5:AH6"/>
    <mergeCell ref="AI5:AI6"/>
    <mergeCell ref="AJ5:AJ6"/>
    <mergeCell ref="AK5:AK6"/>
    <mergeCell ref="Z5:Z6"/>
    <mergeCell ref="AA5:AA6"/>
    <mergeCell ref="AB5:AB6"/>
    <mergeCell ref="AC5:AC6"/>
    <mergeCell ref="AD5:AD6"/>
    <mergeCell ref="AE5:AE6"/>
    <mergeCell ref="T5:T6"/>
    <mergeCell ref="U5:U6"/>
    <mergeCell ref="V5:V6"/>
    <mergeCell ref="W5:W6"/>
    <mergeCell ref="X5:X6"/>
    <mergeCell ref="Y5:Y6"/>
    <mergeCell ref="N5:N6"/>
    <mergeCell ref="O5:O6"/>
    <mergeCell ref="P5:P6"/>
    <mergeCell ref="Q5:Q6"/>
    <mergeCell ref="R5:R6"/>
    <mergeCell ref="S5:S6"/>
    <mergeCell ref="A2:R3"/>
    <mergeCell ref="S2:AL3"/>
    <mergeCell ref="AJ4:AL4"/>
    <mergeCell ref="B5:D6"/>
    <mergeCell ref="E5:E6"/>
    <mergeCell ref="F5:I5"/>
    <mergeCell ref="J5:J6"/>
    <mergeCell ref="K5:K6"/>
    <mergeCell ref="L5:L6"/>
    <mergeCell ref="M5:M6"/>
  </mergeCells>
  <printOptions horizontalCentered="1" verticalCentered="1"/>
  <pageMargins left="0.5905511811023623" right="0.3937007874015748" top="0.984251968503937" bottom="0.984251968503937" header="0.5118110236220472" footer="0.5118110236220472"/>
  <pageSetup blackAndWhite="1" firstPageNumber="164" useFirstPageNumber="1" fitToWidth="2" fitToHeight="1" horizontalDpi="600" verticalDpi="600" orientation="landscape" paperSize="8"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F30"/>
  <sheetViews>
    <sheetView showGridLines="0" view="pageBreakPreview" zoomScale="85" zoomScaleSheetLayoutView="85" workbookViewId="0" topLeftCell="A1">
      <selection activeCell="A1" sqref="A1"/>
    </sheetView>
  </sheetViews>
  <sheetFormatPr defaultColWidth="9.00390625" defaultRowHeight="19.5" customHeight="1"/>
  <cols>
    <col min="1" max="1" width="1.625" style="68" customWidth="1"/>
    <col min="2" max="3" width="2.625" style="75" customWidth="1"/>
    <col min="4" max="4" width="16.25390625" style="75" customWidth="1"/>
    <col min="5" max="5" width="7.00390625" style="68" customWidth="1"/>
    <col min="6" max="6" width="5.00390625" style="68" customWidth="1"/>
    <col min="7" max="7" width="6.125" style="68" customWidth="1"/>
    <col min="8" max="8" width="4.125" style="68" customWidth="1"/>
    <col min="9" max="9" width="5.25390625" style="68" customWidth="1"/>
    <col min="10" max="19" width="4.125" style="68" customWidth="1"/>
    <col min="20" max="21" width="3.875" style="68" customWidth="1"/>
    <col min="22" max="32" width="4.125" style="68" customWidth="1"/>
    <col min="33" max="16384" width="9.00390625" style="68" customWidth="1"/>
  </cols>
  <sheetData>
    <row r="1" spans="1:32" ht="19.5" customHeight="1" thickBot="1">
      <c r="A1" s="69" t="s">
        <v>237</v>
      </c>
      <c r="B1" s="69"/>
      <c r="C1" s="69"/>
      <c r="D1" s="69"/>
      <c r="E1" s="69"/>
      <c r="F1" s="69"/>
      <c r="G1" s="69"/>
      <c r="H1" s="69"/>
      <c r="I1" s="69"/>
      <c r="J1" s="69"/>
      <c r="K1" s="69"/>
      <c r="L1" s="69"/>
      <c r="M1" s="69"/>
      <c r="N1" s="69"/>
      <c r="AC1" s="272" t="s">
        <v>315</v>
      </c>
      <c r="AD1" s="272"/>
      <c r="AE1" s="272"/>
      <c r="AF1" s="272"/>
    </row>
    <row r="2" spans="2:32" ht="19.5" customHeight="1">
      <c r="B2" s="273" t="s">
        <v>7</v>
      </c>
      <c r="C2" s="274"/>
      <c r="D2" s="275"/>
      <c r="E2" s="279" t="s">
        <v>13</v>
      </c>
      <c r="F2" s="282" t="s">
        <v>238</v>
      </c>
      <c r="G2" s="282" t="s">
        <v>239</v>
      </c>
      <c r="H2" s="282" t="s">
        <v>240</v>
      </c>
      <c r="I2" s="282" t="s">
        <v>25</v>
      </c>
      <c r="J2" s="282" t="s">
        <v>27</v>
      </c>
      <c r="K2" s="282" t="s">
        <v>241</v>
      </c>
      <c r="L2" s="282" t="s">
        <v>242</v>
      </c>
      <c r="M2" s="282" t="s">
        <v>243</v>
      </c>
      <c r="N2" s="282" t="s">
        <v>244</v>
      </c>
      <c r="O2" s="282" t="s">
        <v>41</v>
      </c>
      <c r="P2" s="282" t="s">
        <v>23</v>
      </c>
      <c r="Q2" s="282" t="s">
        <v>245</v>
      </c>
      <c r="R2" s="282" t="s">
        <v>246</v>
      </c>
      <c r="S2" s="282" t="s">
        <v>247</v>
      </c>
      <c r="T2" s="282" t="s">
        <v>56</v>
      </c>
      <c r="U2" s="282" t="s">
        <v>37</v>
      </c>
      <c r="V2" s="282" t="s">
        <v>248</v>
      </c>
      <c r="W2" s="282" t="s">
        <v>249</v>
      </c>
      <c r="X2" s="282" t="s">
        <v>250</v>
      </c>
      <c r="Y2" s="282" t="s">
        <v>16</v>
      </c>
      <c r="Z2" s="282" t="s">
        <v>251</v>
      </c>
      <c r="AA2" s="282" t="s">
        <v>36</v>
      </c>
      <c r="AB2" s="282" t="s">
        <v>252</v>
      </c>
      <c r="AC2" s="282" t="s">
        <v>253</v>
      </c>
      <c r="AD2" s="282" t="s">
        <v>254</v>
      </c>
      <c r="AE2" s="282" t="s">
        <v>255</v>
      </c>
      <c r="AF2" s="291" t="s">
        <v>256</v>
      </c>
    </row>
    <row r="3" spans="2:32" ht="150" customHeight="1">
      <c r="B3" s="276"/>
      <c r="C3" s="277"/>
      <c r="D3" s="278"/>
      <c r="E3" s="280"/>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92"/>
    </row>
    <row r="4" spans="2:32" s="75" customFormat="1" ht="19.5" customHeight="1" hidden="1">
      <c r="B4" s="293" t="s">
        <v>42</v>
      </c>
      <c r="C4" s="294"/>
      <c r="D4" s="76" t="s">
        <v>60</v>
      </c>
      <c r="E4" s="77">
        <v>10805</v>
      </c>
      <c r="F4" s="78">
        <v>2132</v>
      </c>
      <c r="G4" s="78">
        <v>609</v>
      </c>
      <c r="H4" s="78">
        <v>1</v>
      </c>
      <c r="I4" s="78">
        <v>417</v>
      </c>
      <c r="J4" s="78">
        <v>4</v>
      </c>
      <c r="K4" s="78"/>
      <c r="L4" s="78"/>
      <c r="M4" s="78">
        <v>21</v>
      </c>
      <c r="N4" s="79">
        <v>43</v>
      </c>
      <c r="O4" s="78">
        <v>108</v>
      </c>
      <c r="P4" s="78"/>
      <c r="Q4" s="78">
        <v>1188</v>
      </c>
      <c r="R4" s="78"/>
      <c r="S4" s="78">
        <v>18</v>
      </c>
      <c r="T4" s="78">
        <v>414</v>
      </c>
      <c r="U4" s="78"/>
      <c r="V4" s="78">
        <v>7</v>
      </c>
      <c r="W4" s="78">
        <v>1</v>
      </c>
      <c r="X4" s="78">
        <v>1</v>
      </c>
      <c r="Y4" s="78"/>
      <c r="Z4" s="78">
        <v>1</v>
      </c>
      <c r="AA4" s="78">
        <v>23</v>
      </c>
      <c r="AB4" s="78">
        <v>34</v>
      </c>
      <c r="AC4" s="78">
        <v>5</v>
      </c>
      <c r="AD4" s="78">
        <v>13</v>
      </c>
      <c r="AE4" s="78"/>
      <c r="AF4" s="80">
        <v>4</v>
      </c>
    </row>
    <row r="5" spans="2:32" s="75" customFormat="1" ht="19.5" customHeight="1" hidden="1">
      <c r="B5" s="295"/>
      <c r="C5" s="296"/>
      <c r="D5" s="81" t="s">
        <v>28</v>
      </c>
      <c r="E5" s="82">
        <v>10824</v>
      </c>
      <c r="F5" s="83">
        <v>2180</v>
      </c>
      <c r="G5" s="83">
        <v>649</v>
      </c>
      <c r="H5" s="83">
        <v>1</v>
      </c>
      <c r="I5" s="83">
        <v>408</v>
      </c>
      <c r="J5" s="83">
        <v>4</v>
      </c>
      <c r="K5" s="83"/>
      <c r="L5" s="83"/>
      <c r="M5" s="84">
        <v>20</v>
      </c>
      <c r="N5" s="83">
        <v>44</v>
      </c>
      <c r="O5" s="83">
        <v>111</v>
      </c>
      <c r="P5" s="83"/>
      <c r="Q5" s="83">
        <v>1183</v>
      </c>
      <c r="R5" s="83"/>
      <c r="S5" s="83">
        <v>18</v>
      </c>
      <c r="T5" s="83">
        <v>417</v>
      </c>
      <c r="U5" s="83"/>
      <c r="V5" s="83">
        <v>7</v>
      </c>
      <c r="W5" s="83">
        <v>1</v>
      </c>
      <c r="X5" s="83">
        <v>1</v>
      </c>
      <c r="Y5" s="83"/>
      <c r="Z5" s="83">
        <v>1</v>
      </c>
      <c r="AA5" s="83">
        <v>23</v>
      </c>
      <c r="AB5" s="83">
        <v>35</v>
      </c>
      <c r="AC5" s="83">
        <v>5</v>
      </c>
      <c r="AD5" s="83">
        <v>15</v>
      </c>
      <c r="AE5" s="83"/>
      <c r="AF5" s="85">
        <v>4</v>
      </c>
    </row>
    <row r="6" spans="2:32" s="75" customFormat="1" ht="19.5" customHeight="1" hidden="1">
      <c r="B6" s="295"/>
      <c r="C6" s="296"/>
      <c r="D6" s="81" t="s">
        <v>61</v>
      </c>
      <c r="E6" s="82">
        <v>10911</v>
      </c>
      <c r="F6" s="83">
        <v>2199</v>
      </c>
      <c r="G6" s="83">
        <v>671</v>
      </c>
      <c r="H6" s="83">
        <v>1</v>
      </c>
      <c r="I6" s="83">
        <v>426</v>
      </c>
      <c r="J6" s="83">
        <v>4</v>
      </c>
      <c r="K6" s="83"/>
      <c r="L6" s="83"/>
      <c r="M6" s="84">
        <v>19</v>
      </c>
      <c r="N6" s="83">
        <v>44</v>
      </c>
      <c r="O6" s="83">
        <v>109</v>
      </c>
      <c r="P6" s="83"/>
      <c r="Q6" s="83">
        <v>1155</v>
      </c>
      <c r="R6" s="83"/>
      <c r="S6" s="83">
        <v>20</v>
      </c>
      <c r="T6" s="83">
        <v>423</v>
      </c>
      <c r="U6" s="83"/>
      <c r="V6" s="83">
        <v>7</v>
      </c>
      <c r="W6" s="83">
        <v>1</v>
      </c>
      <c r="X6" s="83">
        <v>4</v>
      </c>
      <c r="Y6" s="83"/>
      <c r="Z6" s="83">
        <v>1</v>
      </c>
      <c r="AA6" s="83">
        <v>22</v>
      </c>
      <c r="AB6" s="83">
        <v>35</v>
      </c>
      <c r="AC6" s="83">
        <v>5</v>
      </c>
      <c r="AD6" s="83">
        <v>14</v>
      </c>
      <c r="AE6" s="83"/>
      <c r="AF6" s="85">
        <v>4</v>
      </c>
    </row>
    <row r="7" spans="2:32" s="75" customFormat="1" ht="19.5" customHeight="1" hidden="1">
      <c r="B7" s="295"/>
      <c r="C7" s="296"/>
      <c r="D7" s="81" t="s">
        <v>62</v>
      </c>
      <c r="E7" s="86">
        <v>10937</v>
      </c>
      <c r="F7" s="83">
        <v>2239</v>
      </c>
      <c r="G7" s="83">
        <v>705</v>
      </c>
      <c r="H7" s="83">
        <v>1</v>
      </c>
      <c r="I7" s="83">
        <v>435</v>
      </c>
      <c r="J7" s="83">
        <v>4</v>
      </c>
      <c r="K7" s="83"/>
      <c r="L7" s="83"/>
      <c r="M7" s="84">
        <v>18</v>
      </c>
      <c r="N7" s="83">
        <v>45</v>
      </c>
      <c r="O7" s="83">
        <v>115</v>
      </c>
      <c r="P7" s="83"/>
      <c r="Q7" s="83">
        <v>1129</v>
      </c>
      <c r="R7" s="83"/>
      <c r="S7" s="83">
        <v>19</v>
      </c>
      <c r="T7" s="83">
        <v>429</v>
      </c>
      <c r="U7" s="83"/>
      <c r="V7" s="83">
        <v>7</v>
      </c>
      <c r="W7" s="83">
        <v>1</v>
      </c>
      <c r="X7" s="83">
        <v>4</v>
      </c>
      <c r="Y7" s="83"/>
      <c r="Z7" s="83">
        <v>1</v>
      </c>
      <c r="AA7" s="83">
        <v>22</v>
      </c>
      <c r="AB7" s="83">
        <v>35</v>
      </c>
      <c r="AC7" s="83">
        <v>5</v>
      </c>
      <c r="AD7" s="83">
        <v>14</v>
      </c>
      <c r="AE7" s="83"/>
      <c r="AF7" s="85">
        <v>4</v>
      </c>
    </row>
    <row r="8" spans="2:32" s="75" customFormat="1" ht="19.5" customHeight="1" hidden="1">
      <c r="B8" s="295"/>
      <c r="C8" s="296"/>
      <c r="D8" s="81" t="s">
        <v>172</v>
      </c>
      <c r="E8" s="86">
        <f>SUM(F8:AF8)</f>
        <v>5197</v>
      </c>
      <c r="F8" s="83">
        <v>2171</v>
      </c>
      <c r="G8" s="83">
        <v>724</v>
      </c>
      <c r="H8" s="83">
        <v>1</v>
      </c>
      <c r="I8" s="83">
        <v>445</v>
      </c>
      <c r="J8" s="83">
        <v>4</v>
      </c>
      <c r="K8" s="83"/>
      <c r="L8" s="83"/>
      <c r="M8" s="84">
        <v>15</v>
      </c>
      <c r="N8" s="83">
        <v>49</v>
      </c>
      <c r="O8" s="83">
        <v>119</v>
      </c>
      <c r="P8" s="83"/>
      <c r="Q8" s="83">
        <v>1116</v>
      </c>
      <c r="R8" s="83"/>
      <c r="S8" s="83">
        <v>19</v>
      </c>
      <c r="T8" s="83">
        <v>446</v>
      </c>
      <c r="U8" s="83"/>
      <c r="V8" s="83">
        <v>8</v>
      </c>
      <c r="W8" s="83">
        <v>1</v>
      </c>
      <c r="X8" s="83">
        <v>4</v>
      </c>
      <c r="Y8" s="83"/>
      <c r="Z8" s="83">
        <v>1</v>
      </c>
      <c r="AA8" s="83">
        <v>21</v>
      </c>
      <c r="AB8" s="83">
        <v>31</v>
      </c>
      <c r="AC8" s="83">
        <v>5</v>
      </c>
      <c r="AD8" s="83">
        <v>13</v>
      </c>
      <c r="AE8" s="83"/>
      <c r="AF8" s="85">
        <v>4</v>
      </c>
    </row>
    <row r="9" spans="2:32" s="75" customFormat="1" ht="19.5" customHeight="1" hidden="1">
      <c r="B9" s="295"/>
      <c r="C9" s="296"/>
      <c r="D9" s="87" t="s">
        <v>45</v>
      </c>
      <c r="E9" s="88">
        <f>SUM(F9:AF9)</f>
        <v>5235</v>
      </c>
      <c r="F9" s="89">
        <v>2200</v>
      </c>
      <c r="G9" s="89">
        <v>748</v>
      </c>
      <c r="H9" s="89">
        <v>1</v>
      </c>
      <c r="I9" s="89">
        <v>454</v>
      </c>
      <c r="J9" s="89">
        <v>4</v>
      </c>
      <c r="K9" s="89"/>
      <c r="L9" s="89"/>
      <c r="M9" s="90">
        <v>15</v>
      </c>
      <c r="N9" s="89">
        <v>50</v>
      </c>
      <c r="O9" s="89">
        <v>119</v>
      </c>
      <c r="P9" s="89"/>
      <c r="Q9" s="89">
        <v>1053</v>
      </c>
      <c r="R9" s="89"/>
      <c r="S9" s="89">
        <v>18</v>
      </c>
      <c r="T9" s="89">
        <v>492</v>
      </c>
      <c r="U9" s="89"/>
      <c r="V9" s="89">
        <v>7</v>
      </c>
      <c r="W9" s="89">
        <v>1</v>
      </c>
      <c r="X9" s="89">
        <v>4</v>
      </c>
      <c r="Y9" s="89"/>
      <c r="Z9" s="89">
        <v>1</v>
      </c>
      <c r="AA9" s="89">
        <v>20</v>
      </c>
      <c r="AB9" s="89">
        <v>28</v>
      </c>
      <c r="AC9" s="89">
        <v>4</v>
      </c>
      <c r="AD9" s="89">
        <v>12</v>
      </c>
      <c r="AE9" s="89"/>
      <c r="AF9" s="91">
        <v>4</v>
      </c>
    </row>
    <row r="10" spans="2:32" s="75" customFormat="1" ht="19.5" customHeight="1" hidden="1">
      <c r="B10" s="295"/>
      <c r="C10" s="296"/>
      <c r="D10" s="87" t="s">
        <v>30</v>
      </c>
      <c r="E10" s="86">
        <v>11105</v>
      </c>
      <c r="F10" s="83">
        <v>2258</v>
      </c>
      <c r="G10" s="83">
        <v>786</v>
      </c>
      <c r="H10" s="83">
        <v>1</v>
      </c>
      <c r="I10" s="83">
        <v>537</v>
      </c>
      <c r="J10" s="83">
        <v>4</v>
      </c>
      <c r="K10" s="83"/>
      <c r="L10" s="83"/>
      <c r="M10" s="84">
        <v>15</v>
      </c>
      <c r="N10" s="83">
        <v>47</v>
      </c>
      <c r="O10" s="83">
        <v>144</v>
      </c>
      <c r="P10" s="83"/>
      <c r="Q10" s="83">
        <v>991</v>
      </c>
      <c r="R10" s="83"/>
      <c r="S10" s="83">
        <v>19</v>
      </c>
      <c r="T10" s="83">
        <v>527</v>
      </c>
      <c r="U10" s="83"/>
      <c r="V10" s="83">
        <v>7</v>
      </c>
      <c r="W10" s="83">
        <v>1</v>
      </c>
      <c r="X10" s="83">
        <v>6</v>
      </c>
      <c r="Y10" s="83"/>
      <c r="Z10" s="83">
        <v>1</v>
      </c>
      <c r="AA10" s="83">
        <v>21</v>
      </c>
      <c r="AB10" s="83">
        <v>28</v>
      </c>
      <c r="AC10" s="83">
        <v>4</v>
      </c>
      <c r="AD10" s="83">
        <v>13</v>
      </c>
      <c r="AE10" s="83"/>
      <c r="AF10" s="85">
        <v>5</v>
      </c>
    </row>
    <row r="11" spans="2:32" s="75" customFormat="1" ht="30" customHeight="1">
      <c r="B11" s="295" t="s">
        <v>66</v>
      </c>
      <c r="C11" s="296"/>
      <c r="D11" s="106" t="s">
        <v>236</v>
      </c>
      <c r="E11" s="107">
        <v>1251</v>
      </c>
      <c r="F11" s="108">
        <v>959</v>
      </c>
      <c r="G11" s="108">
        <v>1</v>
      </c>
      <c r="H11" s="108">
        <v>40</v>
      </c>
      <c r="I11" s="108">
        <v>38</v>
      </c>
      <c r="J11" s="108" t="s">
        <v>201</v>
      </c>
      <c r="K11" s="108" t="s">
        <v>201</v>
      </c>
      <c r="L11" s="108" t="s">
        <v>201</v>
      </c>
      <c r="M11" s="108">
        <v>1</v>
      </c>
      <c r="N11" s="108">
        <v>121</v>
      </c>
      <c r="O11" s="108">
        <v>3</v>
      </c>
      <c r="P11" s="108" t="s">
        <v>201</v>
      </c>
      <c r="Q11" s="108">
        <v>2</v>
      </c>
      <c r="R11" s="108" t="s">
        <v>201</v>
      </c>
      <c r="S11" s="108">
        <v>9</v>
      </c>
      <c r="T11" s="108">
        <v>2</v>
      </c>
      <c r="U11" s="108" t="s">
        <v>201</v>
      </c>
      <c r="V11" s="108">
        <v>2</v>
      </c>
      <c r="W11" s="108">
        <v>1</v>
      </c>
      <c r="X11" s="108">
        <v>3</v>
      </c>
      <c r="Y11" s="108" t="s">
        <v>201</v>
      </c>
      <c r="Z11" s="108">
        <v>4</v>
      </c>
      <c r="AA11" s="108">
        <v>43</v>
      </c>
      <c r="AB11" s="108">
        <v>3</v>
      </c>
      <c r="AC11" s="108">
        <v>8</v>
      </c>
      <c r="AD11" s="108">
        <v>8</v>
      </c>
      <c r="AE11" s="108" t="s">
        <v>201</v>
      </c>
      <c r="AF11" s="109">
        <v>3</v>
      </c>
    </row>
    <row r="12" spans="2:32" s="75" customFormat="1" ht="19.5" customHeight="1">
      <c r="B12" s="295"/>
      <c r="C12" s="296"/>
      <c r="D12" s="93" t="s">
        <v>68</v>
      </c>
      <c r="E12" s="107" t="s">
        <v>201</v>
      </c>
      <c r="F12" s="92" t="s">
        <v>201</v>
      </c>
      <c r="G12" s="92" t="s">
        <v>201</v>
      </c>
      <c r="H12" s="92" t="s">
        <v>201</v>
      </c>
      <c r="I12" s="92" t="s">
        <v>201</v>
      </c>
      <c r="J12" s="92" t="s">
        <v>201</v>
      </c>
      <c r="K12" s="92" t="s">
        <v>201</v>
      </c>
      <c r="L12" s="92" t="s">
        <v>201</v>
      </c>
      <c r="M12" s="92" t="s">
        <v>201</v>
      </c>
      <c r="N12" s="92" t="s">
        <v>201</v>
      </c>
      <c r="O12" s="92" t="s">
        <v>201</v>
      </c>
      <c r="P12" s="92" t="s">
        <v>201</v>
      </c>
      <c r="Q12" s="92" t="s">
        <v>201</v>
      </c>
      <c r="R12" s="92" t="s">
        <v>201</v>
      </c>
      <c r="S12" s="92" t="s">
        <v>201</v>
      </c>
      <c r="T12" s="92" t="s">
        <v>201</v>
      </c>
      <c r="U12" s="92" t="s">
        <v>201</v>
      </c>
      <c r="V12" s="92" t="s">
        <v>201</v>
      </c>
      <c r="W12" s="92" t="s">
        <v>201</v>
      </c>
      <c r="X12" s="92" t="s">
        <v>201</v>
      </c>
      <c r="Y12" s="92" t="s">
        <v>201</v>
      </c>
      <c r="Z12" s="92" t="s">
        <v>201</v>
      </c>
      <c r="AA12" s="92" t="s">
        <v>201</v>
      </c>
      <c r="AB12" s="92" t="s">
        <v>201</v>
      </c>
      <c r="AC12" s="92" t="s">
        <v>201</v>
      </c>
      <c r="AD12" s="92" t="s">
        <v>201</v>
      </c>
      <c r="AE12" s="92" t="s">
        <v>201</v>
      </c>
      <c r="AF12" s="99">
        <v>0</v>
      </c>
    </row>
    <row r="13" spans="2:32" s="75" customFormat="1" ht="19.5" customHeight="1">
      <c r="B13" s="295"/>
      <c r="C13" s="296"/>
      <c r="D13" s="93" t="s">
        <v>53</v>
      </c>
      <c r="E13" s="107">
        <v>1280</v>
      </c>
      <c r="F13" s="92">
        <v>986</v>
      </c>
      <c r="G13" s="92">
        <v>1</v>
      </c>
      <c r="H13" s="92">
        <v>40</v>
      </c>
      <c r="I13" s="92">
        <v>38</v>
      </c>
      <c r="J13" s="92">
        <v>0</v>
      </c>
      <c r="K13" s="92">
        <v>0</v>
      </c>
      <c r="L13" s="92">
        <v>0</v>
      </c>
      <c r="M13" s="92">
        <v>1</v>
      </c>
      <c r="N13" s="92">
        <v>122</v>
      </c>
      <c r="O13" s="92">
        <v>3</v>
      </c>
      <c r="P13" s="92">
        <v>0</v>
      </c>
      <c r="Q13" s="92">
        <v>2</v>
      </c>
      <c r="R13" s="92">
        <v>0</v>
      </c>
      <c r="S13" s="92">
        <v>9</v>
      </c>
      <c r="T13" s="92">
        <v>2</v>
      </c>
      <c r="U13" s="92">
        <v>0</v>
      </c>
      <c r="V13" s="92">
        <v>2</v>
      </c>
      <c r="W13" s="92">
        <v>1</v>
      </c>
      <c r="X13" s="92">
        <v>3</v>
      </c>
      <c r="Y13" s="92">
        <v>0</v>
      </c>
      <c r="Z13" s="92">
        <v>4</v>
      </c>
      <c r="AA13" s="92">
        <v>43</v>
      </c>
      <c r="AB13" s="92">
        <v>3</v>
      </c>
      <c r="AC13" s="92">
        <v>8</v>
      </c>
      <c r="AD13" s="92">
        <v>9</v>
      </c>
      <c r="AE13" s="92">
        <v>0</v>
      </c>
      <c r="AF13" s="99">
        <v>3</v>
      </c>
    </row>
    <row r="14" spans="2:32" s="75" customFormat="1" ht="19.5" customHeight="1">
      <c r="B14" s="295"/>
      <c r="C14" s="296"/>
      <c r="D14" s="93" t="s">
        <v>70</v>
      </c>
      <c r="E14" s="107">
        <v>29</v>
      </c>
      <c r="F14" s="92">
        <v>27</v>
      </c>
      <c r="G14" s="92" t="s">
        <v>201</v>
      </c>
      <c r="H14" s="92" t="s">
        <v>201</v>
      </c>
      <c r="I14" s="92" t="s">
        <v>201</v>
      </c>
      <c r="J14" s="92" t="s">
        <v>201</v>
      </c>
      <c r="K14" s="92" t="s">
        <v>201</v>
      </c>
      <c r="L14" s="92" t="s">
        <v>201</v>
      </c>
      <c r="M14" s="92" t="s">
        <v>201</v>
      </c>
      <c r="N14" s="92">
        <v>1</v>
      </c>
      <c r="O14" s="92" t="s">
        <v>201</v>
      </c>
      <c r="P14" s="92" t="s">
        <v>201</v>
      </c>
      <c r="Q14" s="92" t="s">
        <v>201</v>
      </c>
      <c r="R14" s="92" t="s">
        <v>201</v>
      </c>
      <c r="S14" s="92" t="s">
        <v>201</v>
      </c>
      <c r="T14" s="92" t="s">
        <v>201</v>
      </c>
      <c r="U14" s="92" t="s">
        <v>201</v>
      </c>
      <c r="V14" s="92" t="s">
        <v>201</v>
      </c>
      <c r="W14" s="92" t="s">
        <v>201</v>
      </c>
      <c r="X14" s="92" t="s">
        <v>201</v>
      </c>
      <c r="Y14" s="92" t="s">
        <v>201</v>
      </c>
      <c r="Z14" s="92" t="s">
        <v>201</v>
      </c>
      <c r="AA14" s="92" t="s">
        <v>201</v>
      </c>
      <c r="AB14" s="92" t="s">
        <v>201</v>
      </c>
      <c r="AC14" s="92" t="s">
        <v>201</v>
      </c>
      <c r="AD14" s="92">
        <v>1</v>
      </c>
      <c r="AE14" s="92" t="s">
        <v>201</v>
      </c>
      <c r="AF14" s="99">
        <v>0</v>
      </c>
    </row>
    <row r="15" spans="2:32" s="75" customFormat="1" ht="19.5" customHeight="1">
      <c r="B15" s="297"/>
      <c r="C15" s="298"/>
      <c r="D15" s="111" t="s">
        <v>32</v>
      </c>
      <c r="E15" s="101">
        <v>1301</v>
      </c>
      <c r="F15" s="102">
        <v>987</v>
      </c>
      <c r="G15" s="102">
        <v>1</v>
      </c>
      <c r="H15" s="102">
        <v>40</v>
      </c>
      <c r="I15" s="102">
        <v>38</v>
      </c>
      <c r="J15" s="102" t="s">
        <v>201</v>
      </c>
      <c r="K15" s="102" t="s">
        <v>201</v>
      </c>
      <c r="L15" s="102" t="s">
        <v>201</v>
      </c>
      <c r="M15" s="102">
        <v>1</v>
      </c>
      <c r="N15" s="102">
        <v>142</v>
      </c>
      <c r="O15" s="102">
        <v>3</v>
      </c>
      <c r="P15" s="102" t="s">
        <v>201</v>
      </c>
      <c r="Q15" s="102">
        <v>2</v>
      </c>
      <c r="R15" s="102" t="s">
        <v>201</v>
      </c>
      <c r="S15" s="102">
        <v>9</v>
      </c>
      <c r="T15" s="102">
        <v>2</v>
      </c>
      <c r="U15" s="102" t="s">
        <v>201</v>
      </c>
      <c r="V15" s="102">
        <v>2</v>
      </c>
      <c r="W15" s="102">
        <v>1</v>
      </c>
      <c r="X15" s="102">
        <v>3</v>
      </c>
      <c r="Y15" s="102" t="s">
        <v>201</v>
      </c>
      <c r="Z15" s="102">
        <v>4</v>
      </c>
      <c r="AA15" s="102">
        <v>43</v>
      </c>
      <c r="AB15" s="102">
        <v>3</v>
      </c>
      <c r="AC15" s="102">
        <v>8</v>
      </c>
      <c r="AD15" s="102">
        <v>9</v>
      </c>
      <c r="AE15" s="102" t="s">
        <v>201</v>
      </c>
      <c r="AF15" s="113">
        <v>3</v>
      </c>
    </row>
    <row r="16" spans="2:32" s="75" customFormat="1" ht="19.5" customHeight="1">
      <c r="B16" s="295" t="s">
        <v>43</v>
      </c>
      <c r="C16" s="300" t="s">
        <v>14</v>
      </c>
      <c r="D16" s="114" t="s">
        <v>71</v>
      </c>
      <c r="E16" s="77"/>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80"/>
    </row>
    <row r="17" spans="2:32" s="75" customFormat="1" ht="19.5" customHeight="1">
      <c r="B17" s="295"/>
      <c r="C17" s="301"/>
      <c r="D17" s="93" t="s">
        <v>0</v>
      </c>
      <c r="E17" s="82"/>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5"/>
    </row>
    <row r="18" spans="2:32" s="75" customFormat="1" ht="19.5" customHeight="1">
      <c r="B18" s="295"/>
      <c r="C18" s="301"/>
      <c r="D18" s="93" t="s">
        <v>69</v>
      </c>
      <c r="E18" s="82"/>
      <c r="F18" s="83"/>
      <c r="G18" s="83"/>
      <c r="H18" s="83"/>
      <c r="I18" s="83"/>
      <c r="J18" s="83"/>
      <c r="K18" s="83"/>
      <c r="L18" s="83"/>
      <c r="M18" s="83"/>
      <c r="N18" s="83"/>
      <c r="O18" s="83"/>
      <c r="P18" s="83"/>
      <c r="Q18" s="83"/>
      <c r="R18" s="83"/>
      <c r="S18" s="83"/>
      <c r="T18" s="83"/>
      <c r="U18" s="83"/>
      <c r="V18" s="83"/>
      <c r="W18" s="83"/>
      <c r="X18" s="83"/>
      <c r="Y18" s="83"/>
      <c r="Z18" s="83"/>
      <c r="AA18" s="83"/>
      <c r="AB18" s="83"/>
      <c r="AC18" s="124"/>
      <c r="AD18" s="83"/>
      <c r="AE18" s="83"/>
      <c r="AF18" s="85"/>
    </row>
    <row r="19" spans="2:32" s="75" customFormat="1" ht="19.5" customHeight="1">
      <c r="B19" s="295"/>
      <c r="C19" s="301"/>
      <c r="D19" s="93" t="s">
        <v>72</v>
      </c>
      <c r="E19" s="82"/>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5"/>
    </row>
    <row r="20" spans="2:32" s="75" customFormat="1" ht="19.5" customHeight="1">
      <c r="B20" s="295"/>
      <c r="C20" s="301"/>
      <c r="D20" s="93" t="s">
        <v>73</v>
      </c>
      <c r="E20" s="82"/>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5"/>
    </row>
    <row r="21" spans="2:32" s="75" customFormat="1" ht="19.5" customHeight="1">
      <c r="B21" s="295"/>
      <c r="C21" s="301"/>
      <c r="D21" s="93" t="s">
        <v>74</v>
      </c>
      <c r="E21" s="82"/>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5"/>
    </row>
    <row r="22" spans="2:32" s="75" customFormat="1" ht="19.5" customHeight="1">
      <c r="B22" s="295"/>
      <c r="C22" s="302"/>
      <c r="D22" s="111" t="s">
        <v>75</v>
      </c>
      <c r="E22" s="115">
        <v>6</v>
      </c>
      <c r="F22" s="116">
        <v>5</v>
      </c>
      <c r="G22" s="116"/>
      <c r="H22" s="116"/>
      <c r="I22" s="116"/>
      <c r="J22" s="116"/>
      <c r="K22" s="116"/>
      <c r="L22" s="116"/>
      <c r="M22" s="116"/>
      <c r="N22" s="116">
        <v>1</v>
      </c>
      <c r="O22" s="116"/>
      <c r="P22" s="116"/>
      <c r="Q22" s="116"/>
      <c r="R22" s="116"/>
      <c r="S22" s="116"/>
      <c r="T22" s="116"/>
      <c r="U22" s="116"/>
      <c r="V22" s="116"/>
      <c r="W22" s="116"/>
      <c r="X22" s="116"/>
      <c r="Y22" s="116"/>
      <c r="Z22" s="116"/>
      <c r="AA22" s="116"/>
      <c r="AB22" s="116"/>
      <c r="AC22" s="116"/>
      <c r="AD22" s="116"/>
      <c r="AE22" s="116"/>
      <c r="AF22" s="117"/>
    </row>
    <row r="23" spans="2:32" s="75" customFormat="1" ht="19.5" customHeight="1">
      <c r="B23" s="295"/>
      <c r="C23" s="300" t="s">
        <v>39</v>
      </c>
      <c r="D23" s="114" t="s">
        <v>76</v>
      </c>
      <c r="E23" s="77"/>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80"/>
    </row>
    <row r="24" spans="2:32" s="75" customFormat="1" ht="19.5" customHeight="1">
      <c r="B24" s="295"/>
      <c r="C24" s="301"/>
      <c r="D24" s="118" t="s">
        <v>77</v>
      </c>
      <c r="E24" s="119"/>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5"/>
    </row>
    <row r="25" spans="2:32" s="75" customFormat="1" ht="19.5" customHeight="1">
      <c r="B25" s="295"/>
      <c r="C25" s="301"/>
      <c r="D25" s="118" t="s">
        <v>79</v>
      </c>
      <c r="E25" s="82"/>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5"/>
    </row>
    <row r="26" spans="2:32" s="75" customFormat="1" ht="19.5" customHeight="1">
      <c r="B26" s="295"/>
      <c r="C26" s="301"/>
      <c r="D26" s="93" t="s">
        <v>80</v>
      </c>
      <c r="E26" s="82"/>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5"/>
    </row>
    <row r="27" spans="2:32" s="75" customFormat="1" ht="19.5" customHeight="1">
      <c r="B27" s="295"/>
      <c r="C27" s="301"/>
      <c r="D27" s="93" t="s">
        <v>81</v>
      </c>
      <c r="E27" s="82"/>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5"/>
    </row>
    <row r="28" spans="2:32" s="75" customFormat="1" ht="19.5" customHeight="1">
      <c r="B28" s="295"/>
      <c r="C28" s="301"/>
      <c r="D28" s="93" t="s">
        <v>82</v>
      </c>
      <c r="E28" s="82"/>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5"/>
    </row>
    <row r="29" spans="2:32" s="75" customFormat="1" ht="19.5" customHeight="1">
      <c r="B29" s="295"/>
      <c r="C29" s="301"/>
      <c r="D29" s="93" t="s">
        <v>83</v>
      </c>
      <c r="E29" s="82"/>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5"/>
    </row>
    <row r="30" spans="2:32" s="75" customFormat="1" ht="19.5" customHeight="1" thickBot="1">
      <c r="B30" s="299"/>
      <c r="C30" s="303"/>
      <c r="D30" s="120" t="s">
        <v>59</v>
      </c>
      <c r="E30" s="121"/>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3"/>
    </row>
    <row r="31" s="75" customFormat="1" ht="19.5" customHeight="1"/>
    <row r="32" s="75" customFormat="1" ht="19.5" customHeight="1"/>
    <row r="33" s="75" customFormat="1" ht="19.5" customHeight="1"/>
    <row r="34" s="75" customFormat="1" ht="19.5" customHeight="1"/>
    <row r="35" s="75" customFormat="1" ht="19.5" customHeight="1"/>
    <row r="36" s="75" customFormat="1" ht="19.5" customHeight="1"/>
    <row r="37" s="75" customFormat="1" ht="19.5" customHeight="1"/>
    <row r="38" s="75" customFormat="1" ht="19.5" customHeight="1"/>
    <row r="39" s="75" customFormat="1" ht="19.5" customHeight="1"/>
    <row r="40" s="75" customFormat="1" ht="19.5" customHeight="1"/>
    <row r="41" s="75" customFormat="1" ht="19.5" customHeight="1"/>
    <row r="42" s="75" customFormat="1" ht="19.5" customHeight="1"/>
    <row r="43" s="75" customFormat="1" ht="19.5" customHeight="1"/>
    <row r="44" s="75" customFormat="1" ht="19.5" customHeight="1"/>
    <row r="45" s="75" customFormat="1" ht="19.5" customHeight="1"/>
  </sheetData>
  <sheetProtection/>
  <mergeCells count="35">
    <mergeCell ref="AE2:AE3"/>
    <mergeCell ref="AF2:AF3"/>
    <mergeCell ref="B4:C10"/>
    <mergeCell ref="B11:C15"/>
    <mergeCell ref="B16:B30"/>
    <mergeCell ref="C16:C22"/>
    <mergeCell ref="C23:C30"/>
    <mergeCell ref="Y2:Y3"/>
    <mergeCell ref="Z2:Z3"/>
    <mergeCell ref="AA2:AA3"/>
    <mergeCell ref="AB2:AB3"/>
    <mergeCell ref="AC2:AC3"/>
    <mergeCell ref="AD2:AD3"/>
    <mergeCell ref="S2:S3"/>
    <mergeCell ref="T2:T3"/>
    <mergeCell ref="U2:U3"/>
    <mergeCell ref="V2:V3"/>
    <mergeCell ref="W2:W3"/>
    <mergeCell ref="X2:X3"/>
    <mergeCell ref="M2:M3"/>
    <mergeCell ref="N2:N3"/>
    <mergeCell ref="O2:O3"/>
    <mergeCell ref="P2:P3"/>
    <mergeCell ref="Q2:Q3"/>
    <mergeCell ref="R2:R3"/>
    <mergeCell ref="AC1:AF1"/>
    <mergeCell ref="B2:D3"/>
    <mergeCell ref="E2:E3"/>
    <mergeCell ref="F2:F3"/>
    <mergeCell ref="G2:G3"/>
    <mergeCell ref="H2:H3"/>
    <mergeCell ref="I2:I3"/>
    <mergeCell ref="J2:J3"/>
    <mergeCell ref="K2:K3"/>
    <mergeCell ref="L2:L3"/>
  </mergeCells>
  <printOptions horizontalCentered="1" verticalCentered="1"/>
  <pageMargins left="0.5905511811023623" right="0.3937007874015748" top="0.984251968503937" bottom="0.984251968503937" header="0.5118110236220472" footer="0.5118110236220472"/>
  <pageSetup blackAndWhite="1" firstPageNumber="165" useFirstPageNumber="1" fitToWidth="2" fitToHeight="1" horizontalDpi="600" verticalDpi="600" orientation="landscape" paperSize="9" scale="83"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W16"/>
  <sheetViews>
    <sheetView showGridLines="0" view="pageBreakPreview" zoomScale="85" zoomScaleSheetLayoutView="85" workbookViewId="0" topLeftCell="A1">
      <selection activeCell="A1" sqref="A1"/>
    </sheetView>
  </sheetViews>
  <sheetFormatPr defaultColWidth="9.00390625" defaultRowHeight="19.5" customHeight="1"/>
  <cols>
    <col min="1" max="1" width="1.625" style="68" customWidth="1"/>
    <col min="2" max="3" width="2.625" style="75" customWidth="1"/>
    <col min="4" max="4" width="16.25390625" style="75" customWidth="1"/>
    <col min="5" max="5" width="7.00390625" style="68" customWidth="1"/>
    <col min="6" max="7" width="5.75390625" style="68" customWidth="1"/>
    <col min="8" max="9" width="4.125" style="68" customWidth="1"/>
    <col min="10" max="10" width="5.625" style="68" customWidth="1"/>
    <col min="11" max="13" width="4.125" style="68" customWidth="1"/>
    <col min="14" max="14" width="5.625" style="68" customWidth="1"/>
    <col min="15" max="16" width="4.125" style="68" customWidth="1"/>
    <col min="17" max="17" width="11.75390625" style="68" customWidth="1"/>
    <col min="18" max="18" width="4.125" style="68" customWidth="1"/>
    <col min="19" max="19" width="9.50390625" style="68" customWidth="1"/>
    <col min="20" max="20" width="6.625" style="68" customWidth="1"/>
    <col min="21" max="21" width="7.25390625" style="68" customWidth="1"/>
    <col min="22" max="31" width="4.125" style="68" customWidth="1"/>
    <col min="32" max="32" width="8.25390625" style="68" customWidth="1"/>
    <col min="33" max="33" width="6.25390625" style="68" customWidth="1"/>
    <col min="34" max="34" width="4.125" style="68" customWidth="1"/>
    <col min="35" max="16384" width="9.00390625" style="68" customWidth="1"/>
  </cols>
  <sheetData>
    <row r="1" spans="1:49" ht="19.5" customHeight="1" thickBot="1">
      <c r="A1" s="69" t="s">
        <v>202</v>
      </c>
      <c r="B1" s="69"/>
      <c r="C1" s="69"/>
      <c r="D1" s="69"/>
      <c r="E1" s="69"/>
      <c r="F1" s="69"/>
      <c r="G1" s="69"/>
      <c r="H1" s="69"/>
      <c r="I1" s="69"/>
      <c r="J1" s="69"/>
      <c r="K1" s="69"/>
      <c r="L1" s="69"/>
      <c r="M1" s="69"/>
      <c r="N1" s="69"/>
      <c r="O1" s="69"/>
      <c r="P1" s="69"/>
      <c r="Q1" s="69"/>
      <c r="R1" s="69"/>
      <c r="S1" s="69"/>
      <c r="T1" s="70"/>
      <c r="AF1" s="125"/>
      <c r="AG1" s="125"/>
      <c r="AH1" s="71" t="s">
        <v>315</v>
      </c>
      <c r="AI1" s="125"/>
      <c r="AJ1" s="125"/>
      <c r="AK1" s="125"/>
      <c r="AL1" s="125"/>
      <c r="AM1" s="125"/>
      <c r="AN1" s="125"/>
      <c r="AO1" s="125"/>
      <c r="AP1" s="125"/>
      <c r="AQ1" s="125"/>
      <c r="AR1" s="125"/>
      <c r="AS1" s="125"/>
      <c r="AT1" s="125"/>
      <c r="AU1" s="125"/>
      <c r="AV1" s="125"/>
      <c r="AW1" s="125"/>
    </row>
    <row r="2" spans="2:49" ht="71.25" customHeight="1">
      <c r="B2" s="273" t="s">
        <v>7</v>
      </c>
      <c r="C2" s="274"/>
      <c r="D2" s="275"/>
      <c r="E2" s="279" t="s">
        <v>13</v>
      </c>
      <c r="F2" s="307" t="s">
        <v>203</v>
      </c>
      <c r="G2" s="308"/>
      <c r="H2" s="308"/>
      <c r="I2" s="308"/>
      <c r="J2" s="315"/>
      <c r="K2" s="304" t="s">
        <v>204</v>
      </c>
      <c r="L2" s="316"/>
      <c r="M2" s="316"/>
      <c r="N2" s="316"/>
      <c r="O2" s="316"/>
      <c r="P2" s="316"/>
      <c r="Q2" s="316"/>
      <c r="R2" s="317"/>
      <c r="S2" s="304" t="s">
        <v>205</v>
      </c>
      <c r="T2" s="305"/>
      <c r="U2" s="305"/>
      <c r="V2" s="305"/>
      <c r="W2" s="305"/>
      <c r="X2" s="305"/>
      <c r="Y2" s="305"/>
      <c r="Z2" s="305"/>
      <c r="AA2" s="305"/>
      <c r="AB2" s="305"/>
      <c r="AC2" s="306"/>
      <c r="AD2" s="307" t="s">
        <v>206</v>
      </c>
      <c r="AE2" s="308"/>
      <c r="AF2" s="308"/>
      <c r="AG2" s="308"/>
      <c r="AH2" s="309"/>
      <c r="AI2" s="311"/>
      <c r="AJ2" s="313"/>
      <c r="AK2" s="313"/>
      <c r="AL2" s="313"/>
      <c r="AM2" s="313"/>
      <c r="AN2" s="313"/>
      <c r="AO2" s="313"/>
      <c r="AP2" s="313"/>
      <c r="AQ2" s="313"/>
      <c r="AR2" s="313"/>
      <c r="AS2" s="313"/>
      <c r="AT2" s="125"/>
      <c r="AU2" s="125"/>
      <c r="AV2" s="125"/>
      <c r="AW2" s="125"/>
    </row>
    <row r="3" spans="2:49" ht="198" customHeight="1">
      <c r="B3" s="276"/>
      <c r="C3" s="277"/>
      <c r="D3" s="278"/>
      <c r="E3" s="280"/>
      <c r="F3" s="74" t="s">
        <v>207</v>
      </c>
      <c r="G3" s="74" t="s">
        <v>208</v>
      </c>
      <c r="H3" s="73" t="s">
        <v>209</v>
      </c>
      <c r="I3" s="73" t="s">
        <v>210</v>
      </c>
      <c r="J3" s="126" t="s">
        <v>211</v>
      </c>
      <c r="K3" s="126" t="s">
        <v>212</v>
      </c>
      <c r="L3" s="126" t="s">
        <v>213</v>
      </c>
      <c r="M3" s="126" t="s">
        <v>214</v>
      </c>
      <c r="N3" s="126" t="s">
        <v>215</v>
      </c>
      <c r="O3" s="126" t="s">
        <v>216</v>
      </c>
      <c r="P3" s="126" t="s">
        <v>217</v>
      </c>
      <c r="Q3" s="126" t="s">
        <v>218</v>
      </c>
      <c r="R3" s="127" t="s">
        <v>219</v>
      </c>
      <c r="S3" s="314" t="s">
        <v>220</v>
      </c>
      <c r="T3" s="310" t="s">
        <v>221</v>
      </c>
      <c r="U3" s="310" t="s">
        <v>222</v>
      </c>
      <c r="V3" s="310" t="s">
        <v>223</v>
      </c>
      <c r="W3" s="310" t="s">
        <v>224</v>
      </c>
      <c r="X3" s="310" t="s">
        <v>225</v>
      </c>
      <c r="Y3" s="310" t="s">
        <v>226</v>
      </c>
      <c r="Z3" s="310" t="s">
        <v>227</v>
      </c>
      <c r="AA3" s="310" t="s">
        <v>228</v>
      </c>
      <c r="AB3" s="310" t="s">
        <v>229</v>
      </c>
      <c r="AC3" s="310" t="s">
        <v>230</v>
      </c>
      <c r="AD3" s="126" t="s">
        <v>231</v>
      </c>
      <c r="AE3" s="126" t="s">
        <v>232</v>
      </c>
      <c r="AF3" s="128" t="s">
        <v>233</v>
      </c>
      <c r="AG3" s="128" t="s">
        <v>234</v>
      </c>
      <c r="AH3" s="129" t="s">
        <v>235</v>
      </c>
      <c r="AI3" s="312"/>
      <c r="AJ3" s="313"/>
      <c r="AK3" s="313"/>
      <c r="AL3" s="313"/>
      <c r="AM3" s="313"/>
      <c r="AN3" s="313"/>
      <c r="AO3" s="313"/>
      <c r="AP3" s="313"/>
      <c r="AQ3" s="313"/>
      <c r="AR3" s="313"/>
      <c r="AS3" s="313"/>
      <c r="AT3" s="125"/>
      <c r="AU3" s="125"/>
      <c r="AV3" s="125"/>
      <c r="AW3" s="125"/>
    </row>
    <row r="4" spans="2:34" s="75" customFormat="1" ht="19.5" customHeight="1" hidden="1">
      <c r="B4" s="293" t="s">
        <v>42</v>
      </c>
      <c r="C4" s="294"/>
      <c r="D4" s="76" t="s">
        <v>60</v>
      </c>
      <c r="E4" s="77">
        <v>10805</v>
      </c>
      <c r="F4" s="78">
        <v>3671</v>
      </c>
      <c r="G4" s="78">
        <v>251</v>
      </c>
      <c r="H4" s="78">
        <v>127</v>
      </c>
      <c r="I4" s="78">
        <v>2132</v>
      </c>
      <c r="J4" s="78">
        <v>609</v>
      </c>
      <c r="K4" s="78">
        <v>1</v>
      </c>
      <c r="L4" s="78">
        <v>2</v>
      </c>
      <c r="M4" s="78">
        <v>0</v>
      </c>
      <c r="N4" s="78">
        <v>417</v>
      </c>
      <c r="O4" s="78">
        <v>4</v>
      </c>
      <c r="P4" s="78">
        <v>21</v>
      </c>
      <c r="Q4" s="79">
        <v>43</v>
      </c>
      <c r="R4" s="78">
        <v>16</v>
      </c>
      <c r="S4" s="288"/>
      <c r="T4" s="283"/>
      <c r="U4" s="283"/>
      <c r="V4" s="283"/>
      <c r="W4" s="283"/>
      <c r="X4" s="283"/>
      <c r="Y4" s="283"/>
      <c r="Z4" s="283"/>
      <c r="AA4" s="283"/>
      <c r="AB4" s="283"/>
      <c r="AC4" s="283"/>
      <c r="AD4" s="78">
        <v>34</v>
      </c>
      <c r="AE4" s="78">
        <v>14</v>
      </c>
      <c r="AF4" s="78">
        <v>3</v>
      </c>
      <c r="AG4" s="78">
        <v>36</v>
      </c>
      <c r="AH4" s="80">
        <v>0</v>
      </c>
    </row>
    <row r="5" spans="2:34" s="75" customFormat="1" ht="19.5" customHeight="1" hidden="1">
      <c r="B5" s="295"/>
      <c r="C5" s="296"/>
      <c r="D5" s="81" t="s">
        <v>28</v>
      </c>
      <c r="E5" s="82">
        <v>10824</v>
      </c>
      <c r="F5" s="83">
        <v>3643</v>
      </c>
      <c r="G5" s="83">
        <v>237</v>
      </c>
      <c r="H5" s="83">
        <v>122</v>
      </c>
      <c r="I5" s="83">
        <v>2180</v>
      </c>
      <c r="J5" s="83">
        <v>649</v>
      </c>
      <c r="K5" s="83">
        <v>1</v>
      </c>
      <c r="L5" s="83">
        <v>2</v>
      </c>
      <c r="M5" s="83">
        <v>0</v>
      </c>
      <c r="N5" s="83">
        <v>408</v>
      </c>
      <c r="O5" s="83">
        <v>4</v>
      </c>
      <c r="P5" s="84">
        <v>20</v>
      </c>
      <c r="Q5" s="83">
        <v>44</v>
      </c>
      <c r="R5" s="83">
        <v>16</v>
      </c>
      <c r="S5" s="83">
        <v>1427</v>
      </c>
      <c r="T5" s="83">
        <v>7</v>
      </c>
      <c r="U5" s="83">
        <v>111</v>
      </c>
      <c r="V5" s="83">
        <v>1183</v>
      </c>
      <c r="W5" s="83">
        <v>18</v>
      </c>
      <c r="X5" s="83">
        <v>417</v>
      </c>
      <c r="Y5" s="83">
        <v>7</v>
      </c>
      <c r="Z5" s="83">
        <v>1</v>
      </c>
      <c r="AA5" s="83">
        <v>1</v>
      </c>
      <c r="AB5" s="83">
        <v>1</v>
      </c>
      <c r="AC5" s="83">
        <v>23</v>
      </c>
      <c r="AD5" s="83">
        <v>35</v>
      </c>
      <c r="AE5" s="83">
        <v>14</v>
      </c>
      <c r="AF5" s="83">
        <v>3</v>
      </c>
      <c r="AG5" s="83">
        <v>35</v>
      </c>
      <c r="AH5" s="85">
        <v>0</v>
      </c>
    </row>
    <row r="6" spans="2:34" s="75" customFormat="1" ht="19.5" customHeight="1" hidden="1">
      <c r="B6" s="295"/>
      <c r="C6" s="296"/>
      <c r="D6" s="81" t="s">
        <v>61</v>
      </c>
      <c r="E6" s="82">
        <v>10911</v>
      </c>
      <c r="F6" s="83">
        <v>3696</v>
      </c>
      <c r="G6" s="83">
        <v>234</v>
      </c>
      <c r="H6" s="83">
        <v>118</v>
      </c>
      <c r="I6" s="83">
        <v>2199</v>
      </c>
      <c r="J6" s="83">
        <v>671</v>
      </c>
      <c r="K6" s="83">
        <v>1</v>
      </c>
      <c r="L6" s="83">
        <v>2</v>
      </c>
      <c r="M6" s="83">
        <v>0</v>
      </c>
      <c r="N6" s="83">
        <v>426</v>
      </c>
      <c r="O6" s="83">
        <v>4</v>
      </c>
      <c r="P6" s="84">
        <v>19</v>
      </c>
      <c r="Q6" s="83">
        <v>44</v>
      </c>
      <c r="R6" s="83">
        <v>16</v>
      </c>
      <c r="S6" s="83">
        <v>1434</v>
      </c>
      <c r="T6" s="83">
        <v>7</v>
      </c>
      <c r="U6" s="83">
        <v>109</v>
      </c>
      <c r="V6" s="83">
        <v>1155</v>
      </c>
      <c r="W6" s="83">
        <v>20</v>
      </c>
      <c r="X6" s="83">
        <v>423</v>
      </c>
      <c r="Y6" s="83">
        <v>7</v>
      </c>
      <c r="Z6" s="83">
        <v>1</v>
      </c>
      <c r="AA6" s="83">
        <v>4</v>
      </c>
      <c r="AB6" s="83">
        <v>1</v>
      </c>
      <c r="AC6" s="83">
        <v>22</v>
      </c>
      <c r="AD6" s="83">
        <v>35</v>
      </c>
      <c r="AE6" s="83">
        <v>14</v>
      </c>
      <c r="AF6" s="83">
        <v>3</v>
      </c>
      <c r="AG6" s="83">
        <v>34</v>
      </c>
      <c r="AH6" s="85">
        <v>0</v>
      </c>
    </row>
    <row r="7" spans="2:34" s="75" customFormat="1" ht="19.5" customHeight="1" hidden="1">
      <c r="B7" s="295"/>
      <c r="C7" s="296"/>
      <c r="D7" s="81" t="s">
        <v>62</v>
      </c>
      <c r="E7" s="86">
        <v>10937</v>
      </c>
      <c r="F7" s="83">
        <v>3689</v>
      </c>
      <c r="G7" s="83">
        <v>227</v>
      </c>
      <c r="H7" s="83">
        <v>117</v>
      </c>
      <c r="I7" s="83">
        <v>2239</v>
      </c>
      <c r="J7" s="83">
        <v>705</v>
      </c>
      <c r="K7" s="83">
        <v>1</v>
      </c>
      <c r="L7" s="83">
        <v>3</v>
      </c>
      <c r="M7" s="83">
        <v>0</v>
      </c>
      <c r="N7" s="83">
        <v>435</v>
      </c>
      <c r="O7" s="83">
        <v>4</v>
      </c>
      <c r="P7" s="84">
        <v>18</v>
      </c>
      <c r="Q7" s="83">
        <v>45</v>
      </c>
      <c r="R7" s="83">
        <v>17</v>
      </c>
      <c r="S7" s="83">
        <v>1395</v>
      </c>
      <c r="T7" s="83">
        <v>7</v>
      </c>
      <c r="U7" s="83">
        <v>115</v>
      </c>
      <c r="V7" s="83">
        <v>1129</v>
      </c>
      <c r="W7" s="83">
        <v>19</v>
      </c>
      <c r="X7" s="83">
        <v>429</v>
      </c>
      <c r="Y7" s="83">
        <v>7</v>
      </c>
      <c r="Z7" s="83">
        <v>1</v>
      </c>
      <c r="AA7" s="83">
        <v>4</v>
      </c>
      <c r="AB7" s="83">
        <v>1</v>
      </c>
      <c r="AC7" s="83">
        <v>22</v>
      </c>
      <c r="AD7" s="83">
        <v>35</v>
      </c>
      <c r="AE7" s="83">
        <v>15</v>
      </c>
      <c r="AF7" s="83">
        <v>3</v>
      </c>
      <c r="AG7" s="83">
        <v>33</v>
      </c>
      <c r="AH7" s="85">
        <v>0</v>
      </c>
    </row>
    <row r="8" spans="2:34" s="75" customFormat="1" ht="19.5" customHeight="1" hidden="1">
      <c r="B8" s="295"/>
      <c r="C8" s="296"/>
      <c r="D8" s="81" t="s">
        <v>172</v>
      </c>
      <c r="E8" s="86">
        <f>SUM(F8:AH8)</f>
        <v>10538</v>
      </c>
      <c r="F8" s="83">
        <v>3594</v>
      </c>
      <c r="G8" s="83">
        <v>228</v>
      </c>
      <c r="H8" s="83">
        <v>111</v>
      </c>
      <c r="I8" s="83">
        <v>2171</v>
      </c>
      <c r="J8" s="83">
        <v>724</v>
      </c>
      <c r="K8" s="83">
        <v>1</v>
      </c>
      <c r="L8" s="83">
        <v>3</v>
      </c>
      <c r="M8" s="83">
        <v>0</v>
      </c>
      <c r="N8" s="83">
        <v>445</v>
      </c>
      <c r="O8" s="83">
        <v>4</v>
      </c>
      <c r="P8" s="84">
        <v>15</v>
      </c>
      <c r="Q8" s="83">
        <v>49</v>
      </c>
      <c r="R8" s="83">
        <v>17</v>
      </c>
      <c r="S8" s="83">
        <v>1356</v>
      </c>
      <c r="T8" s="83">
        <v>7</v>
      </c>
      <c r="U8" s="83">
        <v>119</v>
      </c>
      <c r="V8" s="83">
        <v>1116</v>
      </c>
      <c r="W8" s="83">
        <v>19</v>
      </c>
      <c r="X8" s="83">
        <v>446</v>
      </c>
      <c r="Y8" s="83">
        <v>8</v>
      </c>
      <c r="Z8" s="83">
        <v>1</v>
      </c>
      <c r="AA8" s="83">
        <v>4</v>
      </c>
      <c r="AB8" s="83">
        <v>1</v>
      </c>
      <c r="AC8" s="83">
        <v>21</v>
      </c>
      <c r="AD8" s="83">
        <v>31</v>
      </c>
      <c r="AE8" s="83">
        <v>16</v>
      </c>
      <c r="AF8" s="83">
        <v>3</v>
      </c>
      <c r="AG8" s="83">
        <v>28</v>
      </c>
      <c r="AH8" s="85">
        <v>0</v>
      </c>
    </row>
    <row r="9" spans="2:34" s="75" customFormat="1" ht="19.5" customHeight="1" hidden="1">
      <c r="B9" s="295"/>
      <c r="C9" s="296"/>
      <c r="D9" s="87" t="s">
        <v>45</v>
      </c>
      <c r="E9" s="88">
        <f>SUM(F9:AH9)</f>
        <v>10583</v>
      </c>
      <c r="F9" s="89">
        <v>3657</v>
      </c>
      <c r="G9" s="89">
        <v>229</v>
      </c>
      <c r="H9" s="89">
        <v>105</v>
      </c>
      <c r="I9" s="89">
        <v>2200</v>
      </c>
      <c r="J9" s="89">
        <v>748</v>
      </c>
      <c r="K9" s="89">
        <v>1</v>
      </c>
      <c r="L9" s="89">
        <v>5</v>
      </c>
      <c r="M9" s="89">
        <v>0</v>
      </c>
      <c r="N9" s="89">
        <v>454</v>
      </c>
      <c r="O9" s="89">
        <v>4</v>
      </c>
      <c r="P9" s="90">
        <v>15</v>
      </c>
      <c r="Q9" s="89">
        <v>50</v>
      </c>
      <c r="R9" s="89">
        <v>17</v>
      </c>
      <c r="S9" s="89">
        <v>1302</v>
      </c>
      <c r="T9" s="89">
        <v>6</v>
      </c>
      <c r="U9" s="89">
        <v>119</v>
      </c>
      <c r="V9" s="89">
        <v>1053</v>
      </c>
      <c r="W9" s="89">
        <v>18</v>
      </c>
      <c r="X9" s="89">
        <v>492</v>
      </c>
      <c r="Y9" s="89">
        <v>7</v>
      </c>
      <c r="Z9" s="89">
        <v>1</v>
      </c>
      <c r="AA9" s="89">
        <v>4</v>
      </c>
      <c r="AB9" s="89">
        <v>1</v>
      </c>
      <c r="AC9" s="89">
        <v>20</v>
      </c>
      <c r="AD9" s="89">
        <v>28</v>
      </c>
      <c r="AE9" s="89">
        <v>15</v>
      </c>
      <c r="AF9" s="89">
        <v>3</v>
      </c>
      <c r="AG9" s="89">
        <v>29</v>
      </c>
      <c r="AH9" s="91">
        <v>0</v>
      </c>
    </row>
    <row r="10" spans="2:34" s="75" customFormat="1" ht="30" customHeight="1">
      <c r="B10" s="295" t="s">
        <v>66</v>
      </c>
      <c r="C10" s="296"/>
      <c r="D10" s="106" t="s">
        <v>236</v>
      </c>
      <c r="E10" s="107">
        <v>3081</v>
      </c>
      <c r="F10" s="108">
        <v>279</v>
      </c>
      <c r="G10" s="108">
        <v>355</v>
      </c>
      <c r="H10" s="108">
        <v>796</v>
      </c>
      <c r="I10" s="108">
        <v>5</v>
      </c>
      <c r="J10" s="108">
        <v>569</v>
      </c>
      <c r="K10" s="108">
        <v>22</v>
      </c>
      <c r="L10" s="108">
        <v>128</v>
      </c>
      <c r="M10" s="108">
        <v>25</v>
      </c>
      <c r="N10" s="108">
        <v>7</v>
      </c>
      <c r="O10" s="108">
        <v>222</v>
      </c>
      <c r="P10" s="108">
        <v>105</v>
      </c>
      <c r="Q10" s="108">
        <v>109</v>
      </c>
      <c r="R10" s="108">
        <v>324</v>
      </c>
      <c r="S10" s="130" t="s">
        <v>201</v>
      </c>
      <c r="T10" s="130">
        <v>1</v>
      </c>
      <c r="U10" s="130">
        <v>37</v>
      </c>
      <c r="V10" s="130">
        <v>20</v>
      </c>
      <c r="W10" s="130">
        <v>7</v>
      </c>
      <c r="X10" s="130" t="s">
        <v>201</v>
      </c>
      <c r="Y10" s="130">
        <v>6</v>
      </c>
      <c r="Z10" s="130">
        <v>7</v>
      </c>
      <c r="AA10" s="130">
        <v>1</v>
      </c>
      <c r="AB10" s="130" t="s">
        <v>201</v>
      </c>
      <c r="AC10" s="130">
        <v>39</v>
      </c>
      <c r="AD10" s="108">
        <v>3</v>
      </c>
      <c r="AE10" s="108">
        <v>6</v>
      </c>
      <c r="AF10" s="108">
        <v>6</v>
      </c>
      <c r="AG10" s="108" t="s">
        <v>201</v>
      </c>
      <c r="AH10" s="109">
        <v>2</v>
      </c>
    </row>
    <row r="11" spans="2:34" s="75" customFormat="1" ht="24.75" customHeight="1">
      <c r="B11" s="297"/>
      <c r="C11" s="298"/>
      <c r="D11" s="111" t="s">
        <v>32</v>
      </c>
      <c r="E11" s="101">
        <v>936</v>
      </c>
      <c r="F11" s="102">
        <v>64</v>
      </c>
      <c r="G11" s="112">
        <v>68</v>
      </c>
      <c r="H11" s="102">
        <v>61</v>
      </c>
      <c r="I11" s="102">
        <v>1</v>
      </c>
      <c r="J11" s="102" t="s">
        <v>201</v>
      </c>
      <c r="K11" s="102">
        <v>2</v>
      </c>
      <c r="L11" s="102">
        <v>641</v>
      </c>
      <c r="M11" s="102">
        <v>1</v>
      </c>
      <c r="N11" s="102" t="s">
        <v>201</v>
      </c>
      <c r="O11" s="102">
        <v>58</v>
      </c>
      <c r="P11" s="102">
        <v>4</v>
      </c>
      <c r="Q11" s="102">
        <v>1</v>
      </c>
      <c r="R11" s="102">
        <v>22</v>
      </c>
      <c r="S11" s="112" t="s">
        <v>201</v>
      </c>
      <c r="T11" s="112" t="s">
        <v>201</v>
      </c>
      <c r="U11" s="102">
        <v>6</v>
      </c>
      <c r="V11" s="102">
        <v>1</v>
      </c>
      <c r="W11" s="102">
        <v>1</v>
      </c>
      <c r="X11" s="102" t="s">
        <v>201</v>
      </c>
      <c r="Y11" s="102">
        <v>2</v>
      </c>
      <c r="Z11" s="102">
        <v>1</v>
      </c>
      <c r="AA11" s="102" t="s">
        <v>201</v>
      </c>
      <c r="AB11" s="102" t="s">
        <v>201</v>
      </c>
      <c r="AC11" s="102">
        <v>1</v>
      </c>
      <c r="AD11" s="102" t="s">
        <v>201</v>
      </c>
      <c r="AE11" s="102">
        <v>1</v>
      </c>
      <c r="AF11" s="102" t="s">
        <v>201</v>
      </c>
      <c r="AG11" s="102" t="s">
        <v>201</v>
      </c>
      <c r="AH11" s="113" t="s">
        <v>201</v>
      </c>
    </row>
    <row r="12" spans="2:34" s="75" customFormat="1" ht="24.75" customHeight="1">
      <c r="B12" s="293" t="s">
        <v>43</v>
      </c>
      <c r="C12" s="318" t="s">
        <v>14</v>
      </c>
      <c r="D12" s="131" t="s">
        <v>71</v>
      </c>
      <c r="E12" s="132"/>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4"/>
    </row>
    <row r="13" spans="2:34" s="75" customFormat="1" ht="24.75" customHeight="1">
      <c r="B13" s="295"/>
      <c r="C13" s="301"/>
      <c r="D13" s="93" t="s">
        <v>0</v>
      </c>
      <c r="E13" s="82"/>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5"/>
    </row>
    <row r="14" spans="2:34" s="75" customFormat="1" ht="24.75" customHeight="1">
      <c r="B14" s="295"/>
      <c r="C14" s="301"/>
      <c r="D14" s="93" t="s">
        <v>69</v>
      </c>
      <c r="E14" s="82"/>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5"/>
    </row>
    <row r="15" spans="2:34" s="75" customFormat="1" ht="24.75" customHeight="1">
      <c r="B15" s="295"/>
      <c r="C15" s="301"/>
      <c r="D15" s="93" t="s">
        <v>73</v>
      </c>
      <c r="E15" s="82"/>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5"/>
    </row>
    <row r="16" spans="2:34" s="75" customFormat="1" ht="24.75" customHeight="1" thickBot="1">
      <c r="B16" s="299"/>
      <c r="C16" s="303"/>
      <c r="D16" s="135" t="s">
        <v>75</v>
      </c>
      <c r="E16" s="121"/>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3"/>
    </row>
    <row r="17" s="75" customFormat="1" ht="19.5" customHeight="1"/>
    <row r="18" s="75" customFormat="1" ht="19.5" customHeight="1"/>
    <row r="19" s="75" customFormat="1" ht="19.5" customHeight="1"/>
    <row r="20" s="75" customFormat="1" ht="19.5" customHeight="1"/>
    <row r="21" s="75" customFormat="1" ht="19.5" customHeight="1"/>
    <row r="22" s="75" customFormat="1" ht="19.5" customHeight="1"/>
    <row r="23" s="75" customFormat="1" ht="19.5" customHeight="1"/>
    <row r="24" s="75" customFormat="1" ht="19.5" customHeight="1"/>
    <row r="25" s="75" customFormat="1" ht="19.5" customHeight="1"/>
    <row r="26" s="75" customFormat="1" ht="19.5" customHeight="1"/>
    <row r="27" s="75" customFormat="1" ht="19.5" customHeight="1"/>
    <row r="28" s="75" customFormat="1" ht="19.5" customHeight="1"/>
    <row r="29" s="75" customFormat="1" ht="19.5" customHeight="1"/>
    <row r="30" s="75" customFormat="1" ht="19.5" customHeight="1"/>
    <row r="31" s="75" customFormat="1" ht="19.5" customHeight="1"/>
  </sheetData>
  <sheetProtection/>
  <mergeCells count="32">
    <mergeCell ref="F2:J2"/>
    <mergeCell ref="K2:R2"/>
    <mergeCell ref="B4:C9"/>
    <mergeCell ref="B10:C11"/>
    <mergeCell ref="B12:B16"/>
    <mergeCell ref="C12:C16"/>
    <mergeCell ref="B2:D3"/>
    <mergeCell ref="E2:E3"/>
    <mergeCell ref="AO2:AO3"/>
    <mergeCell ref="AP2:AP3"/>
    <mergeCell ref="AQ2:AQ3"/>
    <mergeCell ref="AR2:AR3"/>
    <mergeCell ref="AS2:AS3"/>
    <mergeCell ref="S3:S4"/>
    <mergeCell ref="T3:T4"/>
    <mergeCell ref="U3:U4"/>
    <mergeCell ref="V3:V4"/>
    <mergeCell ref="W3:W4"/>
    <mergeCell ref="AI2:AI3"/>
    <mergeCell ref="AJ2:AJ3"/>
    <mergeCell ref="AK2:AK3"/>
    <mergeCell ref="AL2:AL3"/>
    <mergeCell ref="AM2:AM3"/>
    <mergeCell ref="AN2:AN3"/>
    <mergeCell ref="S2:AC2"/>
    <mergeCell ref="AD2:AH2"/>
    <mergeCell ref="X3:X4"/>
    <mergeCell ref="Y3:Y4"/>
    <mergeCell ref="Z3:Z4"/>
    <mergeCell ref="AA3:AA4"/>
    <mergeCell ref="AB3:AB4"/>
    <mergeCell ref="AC3:AC4"/>
  </mergeCells>
  <printOptions horizontalCentered="1" verticalCentered="1"/>
  <pageMargins left="0.5905511811023623" right="0.3937007874015748" top="0.984251968503937" bottom="0.984251968503937" header="0.5118110236220472" footer="0.5118110236220472"/>
  <pageSetup blackAndWhite="1" firstPageNumber="166" useFirstPageNumber="1" fitToWidth="2" fitToHeight="1" horizontalDpi="600" verticalDpi="600" orientation="landscape" paperSize="8"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K37"/>
  <sheetViews>
    <sheetView showGridLines="0" view="pageBreakPreview" zoomScale="70" zoomScaleNormal="85" zoomScaleSheetLayoutView="70" zoomScalePageLayoutView="0" workbookViewId="0" topLeftCell="A1">
      <selection activeCell="Q30" sqref="Q30"/>
    </sheetView>
  </sheetViews>
  <sheetFormatPr defaultColWidth="9.00390625" defaultRowHeight="19.5" customHeight="1"/>
  <cols>
    <col min="1" max="1" width="1.00390625" style="1" customWidth="1"/>
    <col min="2" max="2" width="20.25390625" style="1" customWidth="1"/>
    <col min="3" max="3" width="7.75390625" style="1" hidden="1" customWidth="1"/>
    <col min="4" max="4" width="7.50390625" style="66" hidden="1" customWidth="1"/>
    <col min="5" max="8" width="7.125" style="66" hidden="1" customWidth="1"/>
    <col min="9" max="10" width="8.125" style="66" hidden="1" customWidth="1"/>
    <col min="11" max="13" width="8.125" style="66" customWidth="1"/>
    <col min="14" max="14" width="6.375" style="1" customWidth="1"/>
    <col min="15" max="15" width="5.125" style="1" customWidth="1"/>
    <col min="16" max="18" width="5.625" style="1" customWidth="1"/>
    <col min="19" max="19" width="6.00390625" style="1" customWidth="1"/>
    <col min="20" max="22" width="5.625" style="1" customWidth="1"/>
    <col min="23" max="23" width="5.125" style="1" customWidth="1"/>
    <col min="24" max="24" width="7.00390625" style="1" customWidth="1"/>
    <col min="25" max="25" width="4.50390625" style="1" customWidth="1"/>
    <col min="26" max="26" width="4.875" style="1" customWidth="1"/>
    <col min="27" max="27" width="7.00390625" style="1" customWidth="1"/>
    <col min="28" max="32" width="5.125" style="1" customWidth="1"/>
    <col min="33" max="33" width="6.375" style="1" customWidth="1"/>
    <col min="34" max="35" width="5.125" style="1" customWidth="1"/>
    <col min="36" max="36" width="5.625" style="1" customWidth="1"/>
    <col min="37" max="16384" width="9.00390625" style="1" customWidth="1"/>
  </cols>
  <sheetData>
    <row r="1" spans="1:36" ht="19.5" customHeight="1" thickBot="1">
      <c r="A1" s="337" t="s">
        <v>85</v>
      </c>
      <c r="B1" s="337"/>
      <c r="C1" s="337"/>
      <c r="D1" s="337"/>
      <c r="E1" s="337"/>
      <c r="F1" s="337"/>
      <c r="G1" s="337"/>
      <c r="H1" s="337"/>
      <c r="I1" s="337"/>
      <c r="J1" s="337"/>
      <c r="K1" s="337"/>
      <c r="L1" s="337"/>
      <c r="M1" s="337"/>
      <c r="N1" s="337"/>
      <c r="O1" s="337"/>
      <c r="P1" s="337"/>
      <c r="Q1" s="337"/>
      <c r="R1" s="337"/>
      <c r="S1" s="337"/>
      <c r="T1" s="337"/>
      <c r="AJ1" s="71" t="s">
        <v>315</v>
      </c>
    </row>
    <row r="2" spans="2:37" s="2" customFormat="1" ht="22.5" customHeight="1">
      <c r="B2" s="338" t="s">
        <v>87</v>
      </c>
      <c r="C2" s="341" t="s">
        <v>88</v>
      </c>
      <c r="D2" s="344" t="s">
        <v>20</v>
      </c>
      <c r="E2" s="347" t="s">
        <v>89</v>
      </c>
      <c r="F2" s="341" t="s">
        <v>173</v>
      </c>
      <c r="G2" s="350" t="s">
        <v>15</v>
      </c>
      <c r="H2" s="353" t="s">
        <v>91</v>
      </c>
      <c r="I2" s="356" t="s">
        <v>176</v>
      </c>
      <c r="J2" s="356" t="s">
        <v>187</v>
      </c>
      <c r="K2" s="328" t="s">
        <v>188</v>
      </c>
      <c r="L2" s="331" t="s">
        <v>198</v>
      </c>
      <c r="M2" s="332" t="s">
        <v>257</v>
      </c>
      <c r="N2" s="334" t="s">
        <v>93</v>
      </c>
      <c r="O2" s="319" t="s">
        <v>94</v>
      </c>
      <c r="P2" s="319" t="s">
        <v>95</v>
      </c>
      <c r="Q2" s="327" t="s">
        <v>96</v>
      </c>
      <c r="R2" s="327"/>
      <c r="S2" s="327"/>
      <c r="T2" s="327"/>
      <c r="U2" s="319" t="s">
        <v>97</v>
      </c>
      <c r="V2" s="319" t="s">
        <v>98</v>
      </c>
      <c r="W2" s="319" t="s">
        <v>12</v>
      </c>
      <c r="X2" s="319" t="s">
        <v>99</v>
      </c>
      <c r="Y2" s="319" t="s">
        <v>100</v>
      </c>
      <c r="Z2" s="319" t="s">
        <v>101</v>
      </c>
      <c r="AA2" s="319" t="s">
        <v>57</v>
      </c>
      <c r="AB2" s="319" t="s">
        <v>102</v>
      </c>
      <c r="AC2" s="319" t="s">
        <v>103</v>
      </c>
      <c r="AD2" s="319" t="s">
        <v>78</v>
      </c>
      <c r="AE2" s="319" t="s">
        <v>104</v>
      </c>
      <c r="AF2" s="319" t="s">
        <v>105</v>
      </c>
      <c r="AG2" s="319" t="s">
        <v>106</v>
      </c>
      <c r="AH2" s="319" t="s">
        <v>65</v>
      </c>
      <c r="AI2" s="319" t="s">
        <v>107</v>
      </c>
      <c r="AJ2" s="322" t="s">
        <v>108</v>
      </c>
      <c r="AK2" s="3"/>
    </row>
    <row r="3" spans="2:37" s="2" customFormat="1" ht="22.5" customHeight="1">
      <c r="B3" s="339"/>
      <c r="C3" s="342"/>
      <c r="D3" s="345"/>
      <c r="E3" s="348"/>
      <c r="F3" s="342"/>
      <c r="G3" s="351"/>
      <c r="H3" s="354"/>
      <c r="I3" s="357"/>
      <c r="J3" s="357"/>
      <c r="K3" s="329"/>
      <c r="L3" s="331"/>
      <c r="M3" s="333"/>
      <c r="N3" s="335"/>
      <c r="O3" s="320"/>
      <c r="P3" s="320"/>
      <c r="Q3" s="325" t="s">
        <v>109</v>
      </c>
      <c r="R3" s="320" t="s">
        <v>110</v>
      </c>
      <c r="S3" s="320" t="s">
        <v>111</v>
      </c>
      <c r="T3" s="320" t="s">
        <v>113</v>
      </c>
      <c r="U3" s="320"/>
      <c r="V3" s="320"/>
      <c r="W3" s="320"/>
      <c r="X3" s="320"/>
      <c r="Y3" s="320"/>
      <c r="Z3" s="320"/>
      <c r="AA3" s="320"/>
      <c r="AB3" s="320"/>
      <c r="AC3" s="320"/>
      <c r="AD3" s="320"/>
      <c r="AE3" s="320"/>
      <c r="AF3" s="320"/>
      <c r="AG3" s="320"/>
      <c r="AH3" s="320"/>
      <c r="AI3" s="320"/>
      <c r="AJ3" s="323"/>
      <c r="AK3" s="3"/>
    </row>
    <row r="4" spans="2:37" s="2" customFormat="1" ht="22.5" customHeight="1">
      <c r="B4" s="339"/>
      <c r="C4" s="342"/>
      <c r="D4" s="345"/>
      <c r="E4" s="348"/>
      <c r="F4" s="342"/>
      <c r="G4" s="351"/>
      <c r="H4" s="354"/>
      <c r="I4" s="357"/>
      <c r="J4" s="357"/>
      <c r="K4" s="329"/>
      <c r="L4" s="331"/>
      <c r="M4" s="333"/>
      <c r="N4" s="335"/>
      <c r="O4" s="320"/>
      <c r="P4" s="320"/>
      <c r="Q4" s="325"/>
      <c r="R4" s="320"/>
      <c r="S4" s="320"/>
      <c r="T4" s="320"/>
      <c r="U4" s="320"/>
      <c r="V4" s="320"/>
      <c r="W4" s="320"/>
      <c r="X4" s="320"/>
      <c r="Y4" s="320"/>
      <c r="Z4" s="320"/>
      <c r="AA4" s="320"/>
      <c r="AB4" s="320"/>
      <c r="AC4" s="320"/>
      <c r="AD4" s="320"/>
      <c r="AE4" s="320"/>
      <c r="AF4" s="320"/>
      <c r="AG4" s="320"/>
      <c r="AH4" s="320"/>
      <c r="AI4" s="320"/>
      <c r="AJ4" s="323"/>
      <c r="AK4" s="3"/>
    </row>
    <row r="5" spans="2:37" s="2" customFormat="1" ht="22.5" customHeight="1">
      <c r="B5" s="339"/>
      <c r="C5" s="342"/>
      <c r="D5" s="345"/>
      <c r="E5" s="348"/>
      <c r="F5" s="342"/>
      <c r="G5" s="351"/>
      <c r="H5" s="354"/>
      <c r="I5" s="357"/>
      <c r="J5" s="357"/>
      <c r="K5" s="329"/>
      <c r="L5" s="331"/>
      <c r="M5" s="333"/>
      <c r="N5" s="335"/>
      <c r="O5" s="320"/>
      <c r="P5" s="320"/>
      <c r="Q5" s="325"/>
      <c r="R5" s="320"/>
      <c r="S5" s="320"/>
      <c r="T5" s="320"/>
      <c r="U5" s="320"/>
      <c r="V5" s="320"/>
      <c r="W5" s="320"/>
      <c r="X5" s="320"/>
      <c r="Y5" s="320"/>
      <c r="Z5" s="320"/>
      <c r="AA5" s="320"/>
      <c r="AB5" s="320"/>
      <c r="AC5" s="320"/>
      <c r="AD5" s="320"/>
      <c r="AE5" s="320"/>
      <c r="AF5" s="320"/>
      <c r="AG5" s="320"/>
      <c r="AH5" s="320"/>
      <c r="AI5" s="320"/>
      <c r="AJ5" s="323"/>
      <c r="AK5" s="3"/>
    </row>
    <row r="6" spans="2:37" s="2" customFormat="1" ht="22.5" customHeight="1">
      <c r="B6" s="339"/>
      <c r="C6" s="342"/>
      <c r="D6" s="345"/>
      <c r="E6" s="348"/>
      <c r="F6" s="342"/>
      <c r="G6" s="351"/>
      <c r="H6" s="354"/>
      <c r="I6" s="357"/>
      <c r="J6" s="357"/>
      <c r="K6" s="329"/>
      <c r="L6" s="331"/>
      <c r="M6" s="333"/>
      <c r="N6" s="335"/>
      <c r="O6" s="320"/>
      <c r="P6" s="320"/>
      <c r="Q6" s="325"/>
      <c r="R6" s="320"/>
      <c r="S6" s="320"/>
      <c r="T6" s="320"/>
      <c r="U6" s="320"/>
      <c r="V6" s="320"/>
      <c r="W6" s="320"/>
      <c r="X6" s="320"/>
      <c r="Y6" s="320"/>
      <c r="Z6" s="320"/>
      <c r="AA6" s="320"/>
      <c r="AB6" s="320"/>
      <c r="AC6" s="320"/>
      <c r="AD6" s="320"/>
      <c r="AE6" s="320"/>
      <c r="AF6" s="320"/>
      <c r="AG6" s="320"/>
      <c r="AH6" s="320"/>
      <c r="AI6" s="320"/>
      <c r="AJ6" s="323"/>
      <c r="AK6" s="3"/>
    </row>
    <row r="7" spans="2:37" s="2" customFormat="1" ht="22.5" customHeight="1">
      <c r="B7" s="339"/>
      <c r="C7" s="342"/>
      <c r="D7" s="345"/>
      <c r="E7" s="348"/>
      <c r="F7" s="342"/>
      <c r="G7" s="351"/>
      <c r="H7" s="354"/>
      <c r="I7" s="357"/>
      <c r="J7" s="357"/>
      <c r="K7" s="329"/>
      <c r="L7" s="331"/>
      <c r="M7" s="333"/>
      <c r="N7" s="335"/>
      <c r="O7" s="320"/>
      <c r="P7" s="320"/>
      <c r="Q7" s="325"/>
      <c r="R7" s="320"/>
      <c r="S7" s="320"/>
      <c r="T7" s="320"/>
      <c r="U7" s="320"/>
      <c r="V7" s="320"/>
      <c r="W7" s="320"/>
      <c r="X7" s="320"/>
      <c r="Y7" s="320"/>
      <c r="Z7" s="320"/>
      <c r="AA7" s="320"/>
      <c r="AB7" s="320"/>
      <c r="AC7" s="320"/>
      <c r="AD7" s="320"/>
      <c r="AE7" s="320"/>
      <c r="AF7" s="320"/>
      <c r="AG7" s="320"/>
      <c r="AH7" s="320"/>
      <c r="AI7" s="320"/>
      <c r="AJ7" s="323"/>
      <c r="AK7" s="3"/>
    </row>
    <row r="8" spans="2:37" s="2" customFormat="1" ht="22.5" customHeight="1">
      <c r="B8" s="339"/>
      <c r="C8" s="342"/>
      <c r="D8" s="345"/>
      <c r="E8" s="348"/>
      <c r="F8" s="342"/>
      <c r="G8" s="351"/>
      <c r="H8" s="354"/>
      <c r="I8" s="357"/>
      <c r="J8" s="357"/>
      <c r="K8" s="329"/>
      <c r="L8" s="331"/>
      <c r="M8" s="333"/>
      <c r="N8" s="335"/>
      <c r="O8" s="320"/>
      <c r="P8" s="320"/>
      <c r="Q8" s="325"/>
      <c r="R8" s="320"/>
      <c r="S8" s="320"/>
      <c r="T8" s="320"/>
      <c r="U8" s="320"/>
      <c r="V8" s="320"/>
      <c r="W8" s="320"/>
      <c r="X8" s="320"/>
      <c r="Y8" s="320"/>
      <c r="Z8" s="320"/>
      <c r="AA8" s="320"/>
      <c r="AB8" s="320"/>
      <c r="AC8" s="320"/>
      <c r="AD8" s="320"/>
      <c r="AE8" s="320"/>
      <c r="AF8" s="320"/>
      <c r="AG8" s="320"/>
      <c r="AH8" s="320"/>
      <c r="AI8" s="320"/>
      <c r="AJ8" s="323"/>
      <c r="AK8" s="3"/>
    </row>
    <row r="9" spans="2:37" s="2" customFormat="1" ht="22.5" customHeight="1">
      <c r="B9" s="339"/>
      <c r="C9" s="342"/>
      <c r="D9" s="345"/>
      <c r="E9" s="348"/>
      <c r="F9" s="342"/>
      <c r="G9" s="351"/>
      <c r="H9" s="354"/>
      <c r="I9" s="357"/>
      <c r="J9" s="357"/>
      <c r="K9" s="329"/>
      <c r="L9" s="331"/>
      <c r="M9" s="333"/>
      <c r="N9" s="335"/>
      <c r="O9" s="320"/>
      <c r="P9" s="320"/>
      <c r="Q9" s="325"/>
      <c r="R9" s="320"/>
      <c r="S9" s="320"/>
      <c r="T9" s="320"/>
      <c r="U9" s="320"/>
      <c r="V9" s="320"/>
      <c r="W9" s="320"/>
      <c r="X9" s="320"/>
      <c r="Y9" s="320"/>
      <c r="Z9" s="320"/>
      <c r="AA9" s="320"/>
      <c r="AB9" s="320"/>
      <c r="AC9" s="320"/>
      <c r="AD9" s="320"/>
      <c r="AE9" s="320"/>
      <c r="AF9" s="320"/>
      <c r="AG9" s="320"/>
      <c r="AH9" s="320"/>
      <c r="AI9" s="320"/>
      <c r="AJ9" s="323"/>
      <c r="AK9" s="3"/>
    </row>
    <row r="10" spans="2:37" s="2" customFormat="1" ht="22.5" customHeight="1">
      <c r="B10" s="339"/>
      <c r="C10" s="342"/>
      <c r="D10" s="345"/>
      <c r="E10" s="348"/>
      <c r="F10" s="342"/>
      <c r="G10" s="351"/>
      <c r="H10" s="354"/>
      <c r="I10" s="357"/>
      <c r="J10" s="357"/>
      <c r="K10" s="329"/>
      <c r="L10" s="331"/>
      <c r="M10" s="333"/>
      <c r="N10" s="335"/>
      <c r="O10" s="320"/>
      <c r="P10" s="320"/>
      <c r="Q10" s="325"/>
      <c r="R10" s="320"/>
      <c r="S10" s="320"/>
      <c r="T10" s="320"/>
      <c r="U10" s="320"/>
      <c r="V10" s="320"/>
      <c r="W10" s="320"/>
      <c r="X10" s="320"/>
      <c r="Y10" s="320"/>
      <c r="Z10" s="320"/>
      <c r="AA10" s="320"/>
      <c r="AB10" s="320"/>
      <c r="AC10" s="320"/>
      <c r="AD10" s="320"/>
      <c r="AE10" s="320"/>
      <c r="AF10" s="320"/>
      <c r="AG10" s="320"/>
      <c r="AH10" s="320"/>
      <c r="AI10" s="320"/>
      <c r="AJ10" s="323"/>
      <c r="AK10" s="3"/>
    </row>
    <row r="11" spans="2:36" s="2" customFormat="1" ht="22.5" customHeight="1">
      <c r="B11" s="340"/>
      <c r="C11" s="343"/>
      <c r="D11" s="346"/>
      <c r="E11" s="349"/>
      <c r="F11" s="343"/>
      <c r="G11" s="352"/>
      <c r="H11" s="355"/>
      <c r="I11" s="358"/>
      <c r="J11" s="358"/>
      <c r="K11" s="330"/>
      <c r="L11" s="331"/>
      <c r="M11" s="333"/>
      <c r="N11" s="336"/>
      <c r="O11" s="321"/>
      <c r="P11" s="321"/>
      <c r="Q11" s="326"/>
      <c r="R11" s="321"/>
      <c r="S11" s="321"/>
      <c r="T11" s="321"/>
      <c r="U11" s="321"/>
      <c r="V11" s="321"/>
      <c r="W11" s="321"/>
      <c r="X11" s="321"/>
      <c r="Y11" s="321"/>
      <c r="Z11" s="321"/>
      <c r="AA11" s="321"/>
      <c r="AB11" s="321"/>
      <c r="AC11" s="321"/>
      <c r="AD11" s="321"/>
      <c r="AE11" s="321"/>
      <c r="AF11" s="321"/>
      <c r="AG11" s="321"/>
      <c r="AH11" s="321"/>
      <c r="AI11" s="321"/>
      <c r="AJ11" s="324"/>
    </row>
    <row r="12" spans="2:36" s="2" customFormat="1" ht="19.5" customHeight="1">
      <c r="B12" s="4" t="s">
        <v>114</v>
      </c>
      <c r="C12" s="5">
        <v>581</v>
      </c>
      <c r="D12" s="5">
        <v>985</v>
      </c>
      <c r="E12" s="6">
        <v>985</v>
      </c>
      <c r="F12" s="5">
        <v>3492</v>
      </c>
      <c r="G12" s="7">
        <v>3741</v>
      </c>
      <c r="H12" s="8">
        <v>830</v>
      </c>
      <c r="I12" s="9">
        <v>883</v>
      </c>
      <c r="J12" s="9">
        <v>1004</v>
      </c>
      <c r="K12" s="9">
        <v>654</v>
      </c>
      <c r="L12" s="10">
        <v>486</v>
      </c>
      <c r="M12" s="136">
        <v>759</v>
      </c>
      <c r="N12" s="137">
        <v>4</v>
      </c>
      <c r="O12" s="138">
        <v>0</v>
      </c>
      <c r="P12" s="138">
        <v>88</v>
      </c>
      <c r="Q12" s="138">
        <v>1</v>
      </c>
      <c r="R12" s="138">
        <v>5</v>
      </c>
      <c r="S12" s="138">
        <v>0</v>
      </c>
      <c r="T12" s="138">
        <v>0</v>
      </c>
      <c r="U12" s="138">
        <v>25</v>
      </c>
      <c r="V12" s="138">
        <v>395</v>
      </c>
      <c r="W12" s="138">
        <v>7</v>
      </c>
      <c r="X12" s="138">
        <v>0</v>
      </c>
      <c r="Y12" s="138">
        <v>0</v>
      </c>
      <c r="Z12" s="138">
        <v>0</v>
      </c>
      <c r="AA12" s="138">
        <v>92</v>
      </c>
      <c r="AB12" s="138">
        <v>47</v>
      </c>
      <c r="AC12" s="138">
        <v>5</v>
      </c>
      <c r="AD12" s="138">
        <v>0</v>
      </c>
      <c r="AE12" s="138">
        <v>0</v>
      </c>
      <c r="AF12" s="138">
        <v>4</v>
      </c>
      <c r="AG12" s="138">
        <v>53</v>
      </c>
      <c r="AH12" s="138">
        <v>0</v>
      </c>
      <c r="AI12" s="138">
        <v>5</v>
      </c>
      <c r="AJ12" s="7">
        <v>0</v>
      </c>
    </row>
    <row r="13" spans="2:36" s="2" customFormat="1" ht="19.5" customHeight="1">
      <c r="B13" s="11" t="s">
        <v>112</v>
      </c>
      <c r="C13" s="12">
        <v>2</v>
      </c>
      <c r="D13" s="13">
        <v>1</v>
      </c>
      <c r="E13" s="14">
        <v>1</v>
      </c>
      <c r="F13" s="15">
        <v>0</v>
      </c>
      <c r="G13" s="16">
        <v>1</v>
      </c>
      <c r="H13" s="17">
        <v>1</v>
      </c>
      <c r="I13" s="18">
        <v>1</v>
      </c>
      <c r="J13" s="19">
        <v>0</v>
      </c>
      <c r="K13" s="18">
        <v>7</v>
      </c>
      <c r="L13" s="20">
        <v>2</v>
      </c>
      <c r="M13" s="139">
        <v>15</v>
      </c>
      <c r="N13" s="140">
        <v>0</v>
      </c>
      <c r="O13" s="141">
        <v>0</v>
      </c>
      <c r="P13" s="141">
        <v>6</v>
      </c>
      <c r="Q13" s="141">
        <v>0</v>
      </c>
      <c r="R13" s="141">
        <v>0</v>
      </c>
      <c r="S13" s="141">
        <v>0</v>
      </c>
      <c r="T13" s="141">
        <v>0</v>
      </c>
      <c r="U13" s="141">
        <v>0</v>
      </c>
      <c r="V13" s="141">
        <v>0</v>
      </c>
      <c r="W13" s="141">
        <v>0</v>
      </c>
      <c r="X13" s="141">
        <v>0</v>
      </c>
      <c r="Y13" s="141">
        <v>0</v>
      </c>
      <c r="Z13" s="141">
        <v>0</v>
      </c>
      <c r="AA13" s="141">
        <v>0</v>
      </c>
      <c r="AB13" s="141">
        <v>7</v>
      </c>
      <c r="AC13" s="141">
        <v>0</v>
      </c>
      <c r="AD13" s="141">
        <v>0</v>
      </c>
      <c r="AE13" s="141">
        <v>0</v>
      </c>
      <c r="AF13" s="141">
        <v>0</v>
      </c>
      <c r="AG13" s="141">
        <v>2</v>
      </c>
      <c r="AH13" s="141">
        <v>0</v>
      </c>
      <c r="AI13" s="141">
        <v>0</v>
      </c>
      <c r="AJ13" s="142">
        <v>0</v>
      </c>
    </row>
    <row r="14" spans="2:36" s="2" customFormat="1" ht="19.5" customHeight="1">
      <c r="B14" s="21" t="s">
        <v>52</v>
      </c>
      <c r="C14" s="22">
        <v>20761</v>
      </c>
      <c r="D14" s="22">
        <v>31033</v>
      </c>
      <c r="E14" s="23">
        <v>38641</v>
      </c>
      <c r="F14" s="22">
        <v>39162</v>
      </c>
      <c r="G14" s="24">
        <v>38578</v>
      </c>
      <c r="H14" s="25">
        <v>20930</v>
      </c>
      <c r="I14" s="26">
        <v>24682</v>
      </c>
      <c r="J14" s="26">
        <v>29413</v>
      </c>
      <c r="K14" s="27">
        <v>21653</v>
      </c>
      <c r="L14" s="28">
        <v>16966</v>
      </c>
      <c r="M14" s="143">
        <v>21249</v>
      </c>
      <c r="N14" s="144">
        <v>332</v>
      </c>
      <c r="O14" s="22">
        <v>0</v>
      </c>
      <c r="P14" s="22">
        <v>423</v>
      </c>
      <c r="Q14" s="22">
        <v>2</v>
      </c>
      <c r="R14" s="22">
        <v>10</v>
      </c>
      <c r="S14" s="22">
        <v>0</v>
      </c>
      <c r="T14" s="22">
        <v>0</v>
      </c>
      <c r="U14" s="22">
        <v>136</v>
      </c>
      <c r="V14" s="22">
        <v>1276</v>
      </c>
      <c r="W14" s="22">
        <v>10</v>
      </c>
      <c r="X14" s="22">
        <v>0</v>
      </c>
      <c r="Y14" s="22">
        <v>0</v>
      </c>
      <c r="Z14" s="22">
        <v>0</v>
      </c>
      <c r="AA14" s="22">
        <v>18483</v>
      </c>
      <c r="AB14" s="22">
        <v>232</v>
      </c>
      <c r="AC14" s="22">
        <v>22</v>
      </c>
      <c r="AD14" s="22">
        <v>0</v>
      </c>
      <c r="AE14" s="22">
        <v>0</v>
      </c>
      <c r="AF14" s="22">
        <v>18</v>
      </c>
      <c r="AG14" s="22">
        <v>265</v>
      </c>
      <c r="AH14" s="22">
        <v>0</v>
      </c>
      <c r="AI14" s="22">
        <v>40</v>
      </c>
      <c r="AJ14" s="24">
        <v>0</v>
      </c>
    </row>
    <row r="15" spans="2:36" s="2" customFormat="1" ht="19.5" customHeight="1">
      <c r="B15" s="4" t="s">
        <v>115</v>
      </c>
      <c r="C15" s="5">
        <v>332</v>
      </c>
      <c r="D15" s="5">
        <v>764</v>
      </c>
      <c r="E15" s="6">
        <v>725</v>
      </c>
      <c r="F15" s="5">
        <v>384</v>
      </c>
      <c r="G15" s="29">
        <v>275</v>
      </c>
      <c r="H15" s="8">
        <v>309</v>
      </c>
      <c r="I15" s="30">
        <v>349</v>
      </c>
      <c r="J15" s="30">
        <v>474</v>
      </c>
      <c r="K15" s="31">
        <v>176</v>
      </c>
      <c r="L15" s="32">
        <v>93</v>
      </c>
      <c r="M15" s="145">
        <v>338</v>
      </c>
      <c r="N15" s="146">
        <v>2</v>
      </c>
      <c r="O15" s="5">
        <v>0</v>
      </c>
      <c r="P15" s="5">
        <v>78</v>
      </c>
      <c r="Q15" s="5">
        <v>1</v>
      </c>
      <c r="R15" s="5">
        <v>5</v>
      </c>
      <c r="S15" s="5">
        <v>0</v>
      </c>
      <c r="T15" s="5">
        <v>0</v>
      </c>
      <c r="U15" s="5">
        <v>21</v>
      </c>
      <c r="V15" s="5">
        <v>128</v>
      </c>
      <c r="W15" s="5">
        <v>0</v>
      </c>
      <c r="X15" s="5">
        <v>0</v>
      </c>
      <c r="Y15" s="5">
        <v>0</v>
      </c>
      <c r="Z15" s="5">
        <v>0</v>
      </c>
      <c r="AA15" s="5">
        <v>10</v>
      </c>
      <c r="AB15" s="5">
        <v>41</v>
      </c>
      <c r="AC15" s="5">
        <v>0</v>
      </c>
      <c r="AD15" s="5">
        <v>0</v>
      </c>
      <c r="AE15" s="5">
        <v>0</v>
      </c>
      <c r="AF15" s="5">
        <v>0</v>
      </c>
      <c r="AG15" s="5">
        <v>52</v>
      </c>
      <c r="AH15" s="5">
        <v>0</v>
      </c>
      <c r="AI15" s="5">
        <v>0</v>
      </c>
      <c r="AJ15" s="29">
        <v>0</v>
      </c>
    </row>
    <row r="16" spans="2:37" s="2" customFormat="1" ht="19.5" customHeight="1">
      <c r="B16" s="33" t="s">
        <v>116</v>
      </c>
      <c r="C16" s="5">
        <v>99</v>
      </c>
      <c r="D16" s="5">
        <v>108</v>
      </c>
      <c r="E16" s="34">
        <v>89</v>
      </c>
      <c r="F16" s="35">
        <v>88</v>
      </c>
      <c r="G16" s="29">
        <v>108</v>
      </c>
      <c r="H16" s="8">
        <v>89</v>
      </c>
      <c r="I16" s="36">
        <v>122</v>
      </c>
      <c r="J16" s="36">
        <v>142</v>
      </c>
      <c r="K16" s="36">
        <v>50</v>
      </c>
      <c r="L16" s="37">
        <v>12</v>
      </c>
      <c r="M16" s="147">
        <v>82</v>
      </c>
      <c r="N16" s="148">
        <v>2</v>
      </c>
      <c r="O16" s="35">
        <v>0</v>
      </c>
      <c r="P16" s="35">
        <v>0</v>
      </c>
      <c r="Q16" s="35">
        <v>1</v>
      </c>
      <c r="R16" s="35">
        <v>5</v>
      </c>
      <c r="S16" s="35">
        <v>0</v>
      </c>
      <c r="T16" s="35">
        <v>0</v>
      </c>
      <c r="U16" s="35">
        <v>14</v>
      </c>
      <c r="V16" s="35">
        <v>0</v>
      </c>
      <c r="W16" s="35">
        <v>3</v>
      </c>
      <c r="X16" s="35">
        <v>0</v>
      </c>
      <c r="Y16" s="35">
        <v>0</v>
      </c>
      <c r="Z16" s="35">
        <v>0</v>
      </c>
      <c r="AA16" s="35">
        <v>10</v>
      </c>
      <c r="AB16" s="35">
        <v>41</v>
      </c>
      <c r="AC16" s="35">
        <v>6</v>
      </c>
      <c r="AD16" s="35">
        <v>0</v>
      </c>
      <c r="AE16" s="35">
        <v>0</v>
      </c>
      <c r="AF16" s="35">
        <v>0</v>
      </c>
      <c r="AG16" s="35">
        <v>0</v>
      </c>
      <c r="AH16" s="35">
        <v>0</v>
      </c>
      <c r="AI16" s="35">
        <v>0</v>
      </c>
      <c r="AJ16" s="149">
        <v>0</v>
      </c>
      <c r="AK16" s="38"/>
    </row>
    <row r="17" spans="2:36" s="2" customFormat="1" ht="18.75" customHeight="1">
      <c r="B17" s="33" t="s">
        <v>24</v>
      </c>
      <c r="C17" s="5">
        <v>266</v>
      </c>
      <c r="D17" s="5">
        <v>715</v>
      </c>
      <c r="E17" s="34">
        <v>643</v>
      </c>
      <c r="F17" s="35">
        <v>342</v>
      </c>
      <c r="G17" s="29">
        <v>213</v>
      </c>
      <c r="H17" s="8">
        <v>265</v>
      </c>
      <c r="I17" s="36">
        <v>279</v>
      </c>
      <c r="J17" s="36">
        <v>454</v>
      </c>
      <c r="K17" s="36">
        <v>149</v>
      </c>
      <c r="L17" s="37">
        <v>94</v>
      </c>
      <c r="M17" s="147">
        <v>188</v>
      </c>
      <c r="N17" s="148">
        <v>0</v>
      </c>
      <c r="O17" s="35">
        <v>0</v>
      </c>
      <c r="P17" s="35">
        <v>78</v>
      </c>
      <c r="Q17" s="35">
        <v>0</v>
      </c>
      <c r="R17" s="35">
        <v>0</v>
      </c>
      <c r="S17" s="35">
        <v>0</v>
      </c>
      <c r="T17" s="35">
        <v>0</v>
      </c>
      <c r="U17" s="35">
        <v>7</v>
      </c>
      <c r="V17" s="35">
        <v>11</v>
      </c>
      <c r="W17" s="35">
        <v>0</v>
      </c>
      <c r="X17" s="35">
        <v>0</v>
      </c>
      <c r="Y17" s="35">
        <v>0</v>
      </c>
      <c r="Z17" s="35">
        <v>0</v>
      </c>
      <c r="AA17" s="35">
        <v>0</v>
      </c>
      <c r="AB17" s="35">
        <v>40</v>
      </c>
      <c r="AC17" s="35">
        <v>0</v>
      </c>
      <c r="AD17" s="35">
        <v>0</v>
      </c>
      <c r="AE17" s="35">
        <v>0</v>
      </c>
      <c r="AF17" s="35">
        <v>0</v>
      </c>
      <c r="AG17" s="35">
        <v>52</v>
      </c>
      <c r="AH17" s="35">
        <v>0</v>
      </c>
      <c r="AI17" s="35">
        <v>0</v>
      </c>
      <c r="AJ17" s="149">
        <v>0</v>
      </c>
    </row>
    <row r="18" spans="2:36" s="2" customFormat="1" ht="19.5" customHeight="1">
      <c r="B18" s="39" t="s">
        <v>4</v>
      </c>
      <c r="C18" s="5">
        <v>0</v>
      </c>
      <c r="D18" s="5">
        <v>446</v>
      </c>
      <c r="E18" s="40">
        <v>75</v>
      </c>
      <c r="F18" s="41">
        <v>43</v>
      </c>
      <c r="G18" s="42" t="s">
        <v>63</v>
      </c>
      <c r="H18" s="8">
        <v>0</v>
      </c>
      <c r="I18" s="36">
        <v>0</v>
      </c>
      <c r="J18" s="36">
        <v>0</v>
      </c>
      <c r="K18" s="36">
        <v>0</v>
      </c>
      <c r="L18" s="37">
        <v>0</v>
      </c>
      <c r="M18" s="147">
        <v>123</v>
      </c>
      <c r="N18" s="148">
        <v>0</v>
      </c>
      <c r="O18" s="35">
        <v>0</v>
      </c>
      <c r="P18" s="35">
        <v>0</v>
      </c>
      <c r="Q18" s="35">
        <v>0</v>
      </c>
      <c r="R18" s="35">
        <v>0</v>
      </c>
      <c r="S18" s="35">
        <v>0</v>
      </c>
      <c r="T18" s="35">
        <v>0</v>
      </c>
      <c r="U18" s="35">
        <v>0</v>
      </c>
      <c r="V18" s="35">
        <v>123</v>
      </c>
      <c r="W18" s="35">
        <v>0</v>
      </c>
      <c r="X18" s="35">
        <v>0</v>
      </c>
      <c r="Y18" s="35">
        <v>0</v>
      </c>
      <c r="Z18" s="35">
        <v>0</v>
      </c>
      <c r="AA18" s="35">
        <v>0</v>
      </c>
      <c r="AB18" s="35">
        <v>0</v>
      </c>
      <c r="AC18" s="35">
        <v>0</v>
      </c>
      <c r="AD18" s="35">
        <v>0</v>
      </c>
      <c r="AE18" s="35">
        <v>0</v>
      </c>
      <c r="AF18" s="35">
        <v>0</v>
      </c>
      <c r="AG18" s="35">
        <v>0</v>
      </c>
      <c r="AH18" s="35">
        <v>0</v>
      </c>
      <c r="AI18" s="35">
        <v>0</v>
      </c>
      <c r="AJ18" s="149">
        <v>0</v>
      </c>
    </row>
    <row r="19" spans="2:36" s="2" customFormat="1" ht="19.5" customHeight="1">
      <c r="B19" s="43" t="s">
        <v>117</v>
      </c>
      <c r="C19" s="5">
        <v>16</v>
      </c>
      <c r="D19" s="5">
        <v>16</v>
      </c>
      <c r="E19" s="34">
        <v>12</v>
      </c>
      <c r="F19" s="35">
        <v>19</v>
      </c>
      <c r="G19" s="29">
        <v>19</v>
      </c>
      <c r="H19" s="8">
        <v>16</v>
      </c>
      <c r="I19" s="36">
        <v>29</v>
      </c>
      <c r="J19" s="36">
        <v>131</v>
      </c>
      <c r="K19" s="36">
        <v>29</v>
      </c>
      <c r="L19" s="37">
        <v>18</v>
      </c>
      <c r="M19" s="147">
        <v>29</v>
      </c>
      <c r="N19" s="148">
        <v>0</v>
      </c>
      <c r="O19" s="35">
        <v>0</v>
      </c>
      <c r="P19" s="35">
        <v>29</v>
      </c>
      <c r="Q19" s="35">
        <v>0</v>
      </c>
      <c r="R19" s="35">
        <v>0</v>
      </c>
      <c r="S19" s="35">
        <v>0</v>
      </c>
      <c r="T19" s="35">
        <v>0</v>
      </c>
      <c r="U19" s="35">
        <v>0</v>
      </c>
      <c r="V19" s="35">
        <v>0</v>
      </c>
      <c r="W19" s="35">
        <v>0</v>
      </c>
      <c r="X19" s="35">
        <v>0</v>
      </c>
      <c r="Y19" s="35">
        <v>0</v>
      </c>
      <c r="Z19" s="35">
        <v>0</v>
      </c>
      <c r="AA19" s="35">
        <v>0</v>
      </c>
      <c r="AB19" s="35">
        <v>0</v>
      </c>
      <c r="AC19" s="35">
        <v>0</v>
      </c>
      <c r="AD19" s="35">
        <v>0</v>
      </c>
      <c r="AE19" s="35">
        <v>0</v>
      </c>
      <c r="AF19" s="35">
        <v>0</v>
      </c>
      <c r="AG19" s="35">
        <v>0</v>
      </c>
      <c r="AH19" s="35">
        <v>0</v>
      </c>
      <c r="AI19" s="35">
        <v>0</v>
      </c>
      <c r="AJ19" s="149">
        <v>0</v>
      </c>
    </row>
    <row r="20" spans="2:36" s="2" customFormat="1" ht="19.5" customHeight="1">
      <c r="B20" s="33" t="s">
        <v>119</v>
      </c>
      <c r="C20" s="5">
        <v>638</v>
      </c>
      <c r="D20" s="5">
        <v>1924</v>
      </c>
      <c r="E20" s="34">
        <v>1173</v>
      </c>
      <c r="F20" s="35">
        <v>905</v>
      </c>
      <c r="G20" s="29">
        <v>497</v>
      </c>
      <c r="H20" s="8">
        <v>634</v>
      </c>
      <c r="I20" s="36">
        <v>808</v>
      </c>
      <c r="J20" s="36">
        <v>789</v>
      </c>
      <c r="K20" s="36">
        <v>266</v>
      </c>
      <c r="L20" s="37">
        <v>114</v>
      </c>
      <c r="M20" s="147">
        <v>631</v>
      </c>
      <c r="N20" s="148">
        <v>0</v>
      </c>
      <c r="O20" s="35">
        <v>0</v>
      </c>
      <c r="P20" s="35">
        <v>78</v>
      </c>
      <c r="Q20" s="35">
        <v>0</v>
      </c>
      <c r="R20" s="35">
        <v>0</v>
      </c>
      <c r="S20" s="35">
        <v>0</v>
      </c>
      <c r="T20" s="35">
        <v>0</v>
      </c>
      <c r="U20" s="35">
        <v>25</v>
      </c>
      <c r="V20" s="35">
        <v>266</v>
      </c>
      <c r="W20" s="35">
        <v>4</v>
      </c>
      <c r="X20" s="35">
        <v>0</v>
      </c>
      <c r="Y20" s="35">
        <v>0</v>
      </c>
      <c r="Z20" s="35">
        <v>0</v>
      </c>
      <c r="AA20" s="35">
        <v>20</v>
      </c>
      <c r="AB20" s="35">
        <v>82</v>
      </c>
      <c r="AC20" s="35">
        <v>0</v>
      </c>
      <c r="AD20" s="35">
        <v>0</v>
      </c>
      <c r="AE20" s="35">
        <v>0</v>
      </c>
      <c r="AF20" s="35">
        <v>0</v>
      </c>
      <c r="AG20" s="35">
        <v>156</v>
      </c>
      <c r="AH20" s="35">
        <v>0</v>
      </c>
      <c r="AI20" s="35">
        <v>0</v>
      </c>
      <c r="AJ20" s="149">
        <v>0</v>
      </c>
    </row>
    <row r="21" spans="2:36" s="2" customFormat="1" ht="19.5" customHeight="1">
      <c r="B21" s="44" t="s">
        <v>121</v>
      </c>
      <c r="C21" s="45">
        <v>0</v>
      </c>
      <c r="D21" s="46">
        <v>0</v>
      </c>
      <c r="E21" s="47">
        <v>0</v>
      </c>
      <c r="F21" s="46">
        <v>0</v>
      </c>
      <c r="G21" s="48" t="s">
        <v>63</v>
      </c>
      <c r="H21" s="49">
        <v>0</v>
      </c>
      <c r="I21" s="50">
        <v>0</v>
      </c>
      <c r="J21" s="50">
        <v>0</v>
      </c>
      <c r="K21" s="50">
        <v>0</v>
      </c>
      <c r="L21" s="51">
        <v>0</v>
      </c>
      <c r="M21" s="150">
        <v>0</v>
      </c>
      <c r="N21" s="151">
        <v>0</v>
      </c>
      <c r="O21" s="15">
        <v>0</v>
      </c>
      <c r="P21" s="15">
        <v>0</v>
      </c>
      <c r="Q21" s="15">
        <v>0</v>
      </c>
      <c r="R21" s="15">
        <v>0</v>
      </c>
      <c r="S21" s="15">
        <v>0</v>
      </c>
      <c r="T21" s="15">
        <v>0</v>
      </c>
      <c r="U21" s="15">
        <v>0</v>
      </c>
      <c r="V21" s="15">
        <v>0</v>
      </c>
      <c r="W21" s="15">
        <v>0</v>
      </c>
      <c r="X21" s="15">
        <v>0</v>
      </c>
      <c r="Y21" s="15">
        <v>0</v>
      </c>
      <c r="Z21" s="15">
        <v>0</v>
      </c>
      <c r="AA21" s="15">
        <v>0</v>
      </c>
      <c r="AB21" s="15">
        <v>0</v>
      </c>
      <c r="AC21" s="15">
        <v>0</v>
      </c>
      <c r="AD21" s="15">
        <v>0</v>
      </c>
      <c r="AE21" s="15">
        <v>0</v>
      </c>
      <c r="AF21" s="15">
        <v>0</v>
      </c>
      <c r="AG21" s="15">
        <v>0</v>
      </c>
      <c r="AH21" s="15">
        <v>0</v>
      </c>
      <c r="AI21" s="15">
        <v>0</v>
      </c>
      <c r="AJ21" s="152">
        <v>0</v>
      </c>
    </row>
    <row r="22" spans="2:36" s="55" customFormat="1" ht="19.5" customHeight="1">
      <c r="B22" s="33" t="s">
        <v>86</v>
      </c>
      <c r="C22" s="52">
        <v>232</v>
      </c>
      <c r="D22" s="52">
        <v>163</v>
      </c>
      <c r="E22" s="53">
        <v>195</v>
      </c>
      <c r="F22" s="52">
        <v>171</v>
      </c>
      <c r="G22" s="54">
        <v>245</v>
      </c>
      <c r="H22" s="8">
        <v>166</v>
      </c>
      <c r="I22" s="30">
        <v>188</v>
      </c>
      <c r="J22" s="30">
        <v>157</v>
      </c>
      <c r="K22" s="30">
        <v>122</v>
      </c>
      <c r="L22" s="32">
        <v>94</v>
      </c>
      <c r="M22" s="153">
        <v>124</v>
      </c>
      <c r="N22" s="154">
        <v>0</v>
      </c>
      <c r="O22" s="155">
        <v>0</v>
      </c>
      <c r="P22" s="155">
        <v>0</v>
      </c>
      <c r="Q22" s="155">
        <v>0</v>
      </c>
      <c r="R22" s="155">
        <v>0</v>
      </c>
      <c r="S22" s="155">
        <v>0</v>
      </c>
      <c r="T22" s="155">
        <v>0</v>
      </c>
      <c r="U22" s="155">
        <v>42</v>
      </c>
      <c r="V22" s="155">
        <v>24</v>
      </c>
      <c r="W22" s="155">
        <v>0</v>
      </c>
      <c r="X22" s="155">
        <v>0</v>
      </c>
      <c r="Y22" s="155">
        <v>0</v>
      </c>
      <c r="Z22" s="155">
        <v>0</v>
      </c>
      <c r="AA22" s="155">
        <v>24</v>
      </c>
      <c r="AB22" s="155">
        <v>16</v>
      </c>
      <c r="AC22" s="155">
        <v>3</v>
      </c>
      <c r="AD22" s="155">
        <v>0</v>
      </c>
      <c r="AE22" s="155">
        <v>0</v>
      </c>
      <c r="AF22" s="155">
        <v>12</v>
      </c>
      <c r="AG22" s="155">
        <v>3</v>
      </c>
      <c r="AH22" s="155">
        <v>0</v>
      </c>
      <c r="AI22" s="155">
        <v>0</v>
      </c>
      <c r="AJ22" s="156">
        <v>0</v>
      </c>
    </row>
    <row r="23" spans="2:36" s="55" customFormat="1" ht="19.5" customHeight="1">
      <c r="B23" s="33" t="s">
        <v>122</v>
      </c>
      <c r="C23" s="52">
        <v>47</v>
      </c>
      <c r="D23" s="52">
        <v>42</v>
      </c>
      <c r="E23" s="53">
        <v>58</v>
      </c>
      <c r="F23" s="52">
        <v>46</v>
      </c>
      <c r="G23" s="54">
        <v>72</v>
      </c>
      <c r="H23" s="8">
        <v>52</v>
      </c>
      <c r="I23" s="36">
        <v>53</v>
      </c>
      <c r="J23" s="36">
        <v>53</v>
      </c>
      <c r="K23" s="36">
        <v>34</v>
      </c>
      <c r="L23" s="37">
        <v>28</v>
      </c>
      <c r="M23" s="147">
        <v>37</v>
      </c>
      <c r="N23" s="148">
        <v>0</v>
      </c>
      <c r="O23" s="35">
        <v>0</v>
      </c>
      <c r="P23" s="35">
        <v>0</v>
      </c>
      <c r="Q23" s="35">
        <v>0</v>
      </c>
      <c r="R23" s="35">
        <v>0</v>
      </c>
      <c r="S23" s="35">
        <v>0</v>
      </c>
      <c r="T23" s="35">
        <v>0</v>
      </c>
      <c r="U23" s="35">
        <v>12</v>
      </c>
      <c r="V23" s="35">
        <v>8</v>
      </c>
      <c r="W23" s="35">
        <v>0</v>
      </c>
      <c r="X23" s="35">
        <v>0</v>
      </c>
      <c r="Y23" s="35">
        <v>0</v>
      </c>
      <c r="Z23" s="35">
        <v>0</v>
      </c>
      <c r="AA23" s="35">
        <v>8</v>
      </c>
      <c r="AB23" s="35">
        <v>5</v>
      </c>
      <c r="AC23" s="35">
        <v>1</v>
      </c>
      <c r="AD23" s="35">
        <v>0</v>
      </c>
      <c r="AE23" s="35">
        <v>0</v>
      </c>
      <c r="AF23" s="35">
        <v>2</v>
      </c>
      <c r="AG23" s="35">
        <v>1</v>
      </c>
      <c r="AH23" s="35">
        <v>0</v>
      </c>
      <c r="AI23" s="35">
        <v>0</v>
      </c>
      <c r="AJ23" s="149">
        <v>0</v>
      </c>
    </row>
    <row r="24" spans="2:36" s="55" customFormat="1" ht="19.5" customHeight="1">
      <c r="B24" s="33" t="s">
        <v>123</v>
      </c>
      <c r="C24" s="52">
        <v>134</v>
      </c>
      <c r="D24" s="52">
        <v>38</v>
      </c>
      <c r="E24" s="53">
        <v>57</v>
      </c>
      <c r="F24" s="52">
        <v>80</v>
      </c>
      <c r="G24" s="54">
        <v>76</v>
      </c>
      <c r="H24" s="8">
        <v>41</v>
      </c>
      <c r="I24" s="36">
        <v>54</v>
      </c>
      <c r="J24" s="36">
        <v>43</v>
      </c>
      <c r="K24" s="36">
        <v>62</v>
      </c>
      <c r="L24" s="37">
        <v>21</v>
      </c>
      <c r="M24" s="147">
        <v>31</v>
      </c>
      <c r="N24" s="148">
        <v>0</v>
      </c>
      <c r="O24" s="35">
        <v>0</v>
      </c>
      <c r="P24" s="35">
        <v>0</v>
      </c>
      <c r="Q24" s="35">
        <v>0</v>
      </c>
      <c r="R24" s="35">
        <v>0</v>
      </c>
      <c r="S24" s="35">
        <v>0</v>
      </c>
      <c r="T24" s="35">
        <v>0</v>
      </c>
      <c r="U24" s="35">
        <v>14</v>
      </c>
      <c r="V24" s="35">
        <v>0</v>
      </c>
      <c r="W24" s="35">
        <v>0</v>
      </c>
      <c r="X24" s="35">
        <v>0</v>
      </c>
      <c r="Y24" s="35">
        <v>0</v>
      </c>
      <c r="Z24" s="35">
        <v>0</v>
      </c>
      <c r="AA24" s="35">
        <v>8</v>
      </c>
      <c r="AB24" s="35">
        <v>6</v>
      </c>
      <c r="AC24" s="35">
        <v>0</v>
      </c>
      <c r="AD24" s="35">
        <v>0</v>
      </c>
      <c r="AE24" s="35">
        <v>0</v>
      </c>
      <c r="AF24" s="35">
        <v>2</v>
      </c>
      <c r="AG24" s="35">
        <v>1</v>
      </c>
      <c r="AH24" s="35">
        <v>0</v>
      </c>
      <c r="AI24" s="35">
        <v>0</v>
      </c>
      <c r="AJ24" s="149">
        <v>0</v>
      </c>
    </row>
    <row r="25" spans="2:36" s="55" customFormat="1" ht="19.5" customHeight="1">
      <c r="B25" s="33" t="s">
        <v>49</v>
      </c>
      <c r="C25" s="52">
        <v>20</v>
      </c>
      <c r="D25" s="52">
        <v>17</v>
      </c>
      <c r="E25" s="53">
        <v>13</v>
      </c>
      <c r="F25" s="52">
        <v>13</v>
      </c>
      <c r="G25" s="54">
        <v>8</v>
      </c>
      <c r="H25" s="8">
        <v>11</v>
      </c>
      <c r="I25" s="36">
        <v>9</v>
      </c>
      <c r="J25" s="36">
        <v>14</v>
      </c>
      <c r="K25" s="36">
        <v>8</v>
      </c>
      <c r="L25" s="37">
        <v>4</v>
      </c>
      <c r="M25" s="147">
        <v>4</v>
      </c>
      <c r="N25" s="148">
        <v>0</v>
      </c>
      <c r="O25" s="35">
        <v>0</v>
      </c>
      <c r="P25" s="35">
        <v>0</v>
      </c>
      <c r="Q25" s="35">
        <v>0</v>
      </c>
      <c r="R25" s="35">
        <v>0</v>
      </c>
      <c r="S25" s="35">
        <v>0</v>
      </c>
      <c r="T25" s="35">
        <v>0</v>
      </c>
      <c r="U25" s="35">
        <v>1</v>
      </c>
      <c r="V25" s="35">
        <v>0</v>
      </c>
      <c r="W25" s="35">
        <v>0</v>
      </c>
      <c r="X25" s="35">
        <v>0</v>
      </c>
      <c r="Y25" s="35">
        <v>0</v>
      </c>
      <c r="Z25" s="35">
        <v>0</v>
      </c>
      <c r="AA25" s="35">
        <v>1</v>
      </c>
      <c r="AB25" s="35">
        <v>1</v>
      </c>
      <c r="AC25" s="35">
        <v>0</v>
      </c>
      <c r="AD25" s="35">
        <v>0</v>
      </c>
      <c r="AE25" s="35">
        <v>0</v>
      </c>
      <c r="AF25" s="35">
        <v>0</v>
      </c>
      <c r="AG25" s="35">
        <v>1</v>
      </c>
      <c r="AH25" s="35">
        <v>0</v>
      </c>
      <c r="AI25" s="35">
        <v>0</v>
      </c>
      <c r="AJ25" s="149">
        <v>0</v>
      </c>
    </row>
    <row r="26" spans="2:37" s="55" customFormat="1" ht="19.5" customHeight="1">
      <c r="B26" s="33" t="s">
        <v>124</v>
      </c>
      <c r="C26" s="52">
        <v>15</v>
      </c>
      <c r="D26" s="52">
        <v>16</v>
      </c>
      <c r="E26" s="53">
        <v>20</v>
      </c>
      <c r="F26" s="52">
        <v>19</v>
      </c>
      <c r="G26" s="54">
        <v>16</v>
      </c>
      <c r="H26" s="8">
        <v>16</v>
      </c>
      <c r="I26" s="36">
        <v>16</v>
      </c>
      <c r="J26" s="36">
        <v>16</v>
      </c>
      <c r="K26" s="36">
        <v>9</v>
      </c>
      <c r="L26" s="37">
        <v>9</v>
      </c>
      <c r="M26" s="147">
        <v>10</v>
      </c>
      <c r="N26" s="148">
        <v>0</v>
      </c>
      <c r="O26" s="35">
        <v>0</v>
      </c>
      <c r="P26" s="35">
        <v>0</v>
      </c>
      <c r="Q26" s="35">
        <v>0</v>
      </c>
      <c r="R26" s="35">
        <v>0</v>
      </c>
      <c r="S26" s="35">
        <v>0</v>
      </c>
      <c r="T26" s="35">
        <v>0</v>
      </c>
      <c r="U26" s="35">
        <v>0</v>
      </c>
      <c r="V26" s="35">
        <v>8</v>
      </c>
      <c r="W26" s="35">
        <v>0</v>
      </c>
      <c r="X26" s="35">
        <v>0</v>
      </c>
      <c r="Y26" s="35">
        <v>0</v>
      </c>
      <c r="Z26" s="35">
        <v>0</v>
      </c>
      <c r="AA26" s="35">
        <v>0</v>
      </c>
      <c r="AB26" s="35">
        <v>0</v>
      </c>
      <c r="AC26" s="35">
        <v>0</v>
      </c>
      <c r="AD26" s="35">
        <v>0</v>
      </c>
      <c r="AE26" s="35">
        <v>0</v>
      </c>
      <c r="AF26" s="35">
        <v>2</v>
      </c>
      <c r="AG26" s="35">
        <v>0</v>
      </c>
      <c r="AH26" s="35">
        <v>0</v>
      </c>
      <c r="AI26" s="35">
        <v>0</v>
      </c>
      <c r="AJ26" s="149">
        <v>0</v>
      </c>
      <c r="AK26" s="56"/>
    </row>
    <row r="27" spans="2:36" s="55" customFormat="1" ht="19.5" customHeight="1">
      <c r="B27" s="33" t="s">
        <v>47</v>
      </c>
      <c r="C27" s="52">
        <v>42</v>
      </c>
      <c r="D27" s="52">
        <v>76</v>
      </c>
      <c r="E27" s="53">
        <v>16</v>
      </c>
      <c r="F27" s="52">
        <v>48</v>
      </c>
      <c r="G27" s="54">
        <v>51</v>
      </c>
      <c r="H27" s="8">
        <v>0</v>
      </c>
      <c r="I27" s="36">
        <v>0</v>
      </c>
      <c r="J27" s="36">
        <v>0</v>
      </c>
      <c r="K27" s="36">
        <v>40</v>
      </c>
      <c r="L27" s="37">
        <v>8</v>
      </c>
      <c r="M27" s="147">
        <v>8</v>
      </c>
      <c r="N27" s="148">
        <v>0</v>
      </c>
      <c r="O27" s="35">
        <v>0</v>
      </c>
      <c r="P27" s="35">
        <v>0</v>
      </c>
      <c r="Q27" s="35">
        <v>0</v>
      </c>
      <c r="R27" s="35">
        <v>0</v>
      </c>
      <c r="S27" s="35">
        <v>0</v>
      </c>
      <c r="T27" s="35">
        <v>0</v>
      </c>
      <c r="U27" s="35">
        <v>0</v>
      </c>
      <c r="V27" s="35">
        <v>0</v>
      </c>
      <c r="W27" s="35">
        <v>0</v>
      </c>
      <c r="X27" s="35">
        <v>0</v>
      </c>
      <c r="Y27" s="35">
        <v>0</v>
      </c>
      <c r="Z27" s="35">
        <v>0</v>
      </c>
      <c r="AA27" s="35">
        <v>0</v>
      </c>
      <c r="AB27" s="35">
        <v>0</v>
      </c>
      <c r="AC27" s="35">
        <v>0</v>
      </c>
      <c r="AD27" s="35">
        <v>0</v>
      </c>
      <c r="AE27" s="35">
        <v>0</v>
      </c>
      <c r="AF27" s="35">
        <v>0</v>
      </c>
      <c r="AG27" s="35">
        <v>8</v>
      </c>
      <c r="AH27" s="35">
        <v>0</v>
      </c>
      <c r="AI27" s="35">
        <v>0</v>
      </c>
      <c r="AJ27" s="149">
        <v>0</v>
      </c>
    </row>
    <row r="28" spans="2:36" s="55" customFormat="1" ht="19.5" customHeight="1">
      <c r="B28" s="33" t="s">
        <v>125</v>
      </c>
      <c r="C28" s="52">
        <v>0</v>
      </c>
      <c r="D28" s="52">
        <v>0</v>
      </c>
      <c r="E28" s="53">
        <v>0</v>
      </c>
      <c r="F28" s="52">
        <v>0</v>
      </c>
      <c r="G28" s="57" t="s">
        <v>63</v>
      </c>
      <c r="H28" s="8">
        <v>0</v>
      </c>
      <c r="I28" s="36">
        <v>0</v>
      </c>
      <c r="J28" s="36">
        <v>0</v>
      </c>
      <c r="K28" s="36">
        <v>0</v>
      </c>
      <c r="L28" s="37">
        <v>0</v>
      </c>
      <c r="M28" s="147">
        <v>0</v>
      </c>
      <c r="N28" s="148">
        <v>0</v>
      </c>
      <c r="O28" s="35">
        <v>0</v>
      </c>
      <c r="P28" s="35">
        <v>0</v>
      </c>
      <c r="Q28" s="35">
        <v>0</v>
      </c>
      <c r="R28" s="35">
        <v>0</v>
      </c>
      <c r="S28" s="35">
        <v>0</v>
      </c>
      <c r="T28" s="35">
        <v>0</v>
      </c>
      <c r="U28" s="35">
        <v>0</v>
      </c>
      <c r="V28" s="35">
        <v>0</v>
      </c>
      <c r="W28" s="35">
        <v>0</v>
      </c>
      <c r="X28" s="35">
        <v>0</v>
      </c>
      <c r="Y28" s="35">
        <v>0</v>
      </c>
      <c r="Z28" s="35">
        <v>0</v>
      </c>
      <c r="AA28" s="35">
        <v>0</v>
      </c>
      <c r="AB28" s="35">
        <v>0</v>
      </c>
      <c r="AC28" s="35">
        <v>0</v>
      </c>
      <c r="AD28" s="35">
        <v>0</v>
      </c>
      <c r="AE28" s="35">
        <v>0</v>
      </c>
      <c r="AF28" s="35">
        <v>0</v>
      </c>
      <c r="AG28" s="35">
        <v>0</v>
      </c>
      <c r="AH28" s="35">
        <v>0</v>
      </c>
      <c r="AI28" s="35">
        <v>0</v>
      </c>
      <c r="AJ28" s="149">
        <v>0</v>
      </c>
    </row>
    <row r="29" spans="2:36" s="55" customFormat="1" ht="19.5" customHeight="1">
      <c r="B29" s="33" t="s">
        <v>126</v>
      </c>
      <c r="C29" s="52">
        <v>36</v>
      </c>
      <c r="D29" s="52">
        <v>32</v>
      </c>
      <c r="E29" s="53">
        <v>39</v>
      </c>
      <c r="F29" s="52">
        <v>40</v>
      </c>
      <c r="G29" s="54">
        <v>52</v>
      </c>
      <c r="H29" s="8">
        <v>56</v>
      </c>
      <c r="I29" s="36">
        <v>56</v>
      </c>
      <c r="J29" s="36">
        <v>60</v>
      </c>
      <c r="K29" s="36">
        <v>72</v>
      </c>
      <c r="L29" s="37">
        <v>80</v>
      </c>
      <c r="M29" s="147">
        <v>72</v>
      </c>
      <c r="N29" s="148">
        <v>0</v>
      </c>
      <c r="O29" s="35">
        <v>0</v>
      </c>
      <c r="P29" s="35">
        <v>0</v>
      </c>
      <c r="Q29" s="35">
        <v>0</v>
      </c>
      <c r="R29" s="35">
        <v>0</v>
      </c>
      <c r="S29" s="35">
        <v>0</v>
      </c>
      <c r="T29" s="35">
        <v>0</v>
      </c>
      <c r="U29" s="35">
        <v>0</v>
      </c>
      <c r="V29" s="35">
        <v>0</v>
      </c>
      <c r="W29" s="35">
        <v>0</v>
      </c>
      <c r="X29" s="35">
        <v>0</v>
      </c>
      <c r="Y29" s="35">
        <v>0</v>
      </c>
      <c r="Z29" s="35">
        <v>0</v>
      </c>
      <c r="AA29" s="35">
        <v>144</v>
      </c>
      <c r="AB29" s="35">
        <v>0</v>
      </c>
      <c r="AC29" s="35">
        <v>0</v>
      </c>
      <c r="AD29" s="35">
        <v>0</v>
      </c>
      <c r="AE29" s="35">
        <v>0</v>
      </c>
      <c r="AF29" s="35">
        <v>0</v>
      </c>
      <c r="AG29" s="35">
        <v>0</v>
      </c>
      <c r="AH29" s="35">
        <v>0</v>
      </c>
      <c r="AI29" s="35">
        <v>0</v>
      </c>
      <c r="AJ29" s="149">
        <v>0</v>
      </c>
    </row>
    <row r="30" spans="2:36" s="55" customFormat="1" ht="19.5" customHeight="1">
      <c r="B30" s="39" t="s">
        <v>19</v>
      </c>
      <c r="C30" s="52">
        <v>24</v>
      </c>
      <c r="D30" s="52">
        <v>22</v>
      </c>
      <c r="E30" s="53">
        <v>22</v>
      </c>
      <c r="F30" s="52">
        <v>6</v>
      </c>
      <c r="G30" s="54">
        <v>20</v>
      </c>
      <c r="H30" s="8">
        <v>32</v>
      </c>
      <c r="I30" s="36">
        <v>26</v>
      </c>
      <c r="J30" s="36">
        <v>20</v>
      </c>
      <c r="K30" s="36">
        <v>16</v>
      </c>
      <c r="L30" s="37">
        <v>16</v>
      </c>
      <c r="M30" s="147">
        <v>11</v>
      </c>
      <c r="N30" s="148">
        <v>8</v>
      </c>
      <c r="O30" s="35">
        <v>0</v>
      </c>
      <c r="P30" s="35">
        <v>0</v>
      </c>
      <c r="Q30" s="35">
        <v>0</v>
      </c>
      <c r="R30" s="35">
        <v>0</v>
      </c>
      <c r="S30" s="35">
        <v>0</v>
      </c>
      <c r="T30" s="35">
        <v>0</v>
      </c>
      <c r="U30" s="35">
        <v>0</v>
      </c>
      <c r="V30" s="35">
        <v>0</v>
      </c>
      <c r="W30" s="35">
        <v>3</v>
      </c>
      <c r="X30" s="35">
        <v>0</v>
      </c>
      <c r="Y30" s="35">
        <v>0</v>
      </c>
      <c r="Z30" s="35">
        <v>0</v>
      </c>
      <c r="AA30" s="35">
        <v>0</v>
      </c>
      <c r="AB30" s="35">
        <v>0</v>
      </c>
      <c r="AC30" s="35">
        <v>0</v>
      </c>
      <c r="AD30" s="35">
        <v>0</v>
      </c>
      <c r="AE30" s="35">
        <v>0</v>
      </c>
      <c r="AF30" s="35">
        <v>0</v>
      </c>
      <c r="AG30" s="35">
        <v>0</v>
      </c>
      <c r="AH30" s="35">
        <v>0</v>
      </c>
      <c r="AI30" s="35">
        <v>0</v>
      </c>
      <c r="AJ30" s="149">
        <v>0</v>
      </c>
    </row>
    <row r="31" spans="2:36" s="55" customFormat="1" ht="19.5" customHeight="1">
      <c r="B31" s="33" t="s">
        <v>127</v>
      </c>
      <c r="C31" s="52">
        <v>18495</v>
      </c>
      <c r="D31" s="52">
        <v>26340</v>
      </c>
      <c r="E31" s="53">
        <v>33959</v>
      </c>
      <c r="F31" s="52">
        <v>33364</v>
      </c>
      <c r="G31" s="54">
        <v>33054</v>
      </c>
      <c r="H31" s="8">
        <v>18951</v>
      </c>
      <c r="I31" s="36">
        <v>22374</v>
      </c>
      <c r="J31" s="36">
        <v>26784</v>
      </c>
      <c r="K31" s="36">
        <v>19835</v>
      </c>
      <c r="L31" s="37">
        <v>15801</v>
      </c>
      <c r="M31" s="147">
        <v>18968</v>
      </c>
      <c r="N31" s="148">
        <v>320</v>
      </c>
      <c r="O31" s="35">
        <v>0</v>
      </c>
      <c r="P31" s="35">
        <v>0</v>
      </c>
      <c r="Q31" s="35">
        <v>0</v>
      </c>
      <c r="R31" s="35">
        <v>0</v>
      </c>
      <c r="S31" s="35">
        <v>0</v>
      </c>
      <c r="T31" s="35">
        <v>0</v>
      </c>
      <c r="U31" s="35">
        <v>0</v>
      </c>
      <c r="V31" s="35">
        <v>318</v>
      </c>
      <c r="W31" s="35">
        <v>0</v>
      </c>
      <c r="X31" s="35">
        <v>0</v>
      </c>
      <c r="Y31" s="35">
        <v>0</v>
      </c>
      <c r="Z31" s="35">
        <v>0</v>
      </c>
      <c r="AA31" s="35">
        <v>32430</v>
      </c>
      <c r="AB31" s="35">
        <v>0</v>
      </c>
      <c r="AC31" s="35">
        <v>0</v>
      </c>
      <c r="AD31" s="35">
        <v>0</v>
      </c>
      <c r="AE31" s="35">
        <v>0</v>
      </c>
      <c r="AF31" s="35">
        <v>0</v>
      </c>
      <c r="AG31" s="35">
        <v>0</v>
      </c>
      <c r="AH31" s="35">
        <v>0</v>
      </c>
      <c r="AI31" s="35">
        <v>0</v>
      </c>
      <c r="AJ31" s="149">
        <v>0</v>
      </c>
    </row>
    <row r="32" spans="2:36" s="55" customFormat="1" ht="19.5" customHeight="1">
      <c r="B32" s="39" t="s">
        <v>128</v>
      </c>
      <c r="C32" s="52">
        <v>263</v>
      </c>
      <c r="D32" s="52">
        <v>218</v>
      </c>
      <c r="E32" s="53">
        <v>861</v>
      </c>
      <c r="F32" s="52">
        <v>964</v>
      </c>
      <c r="G32" s="54">
        <v>937</v>
      </c>
      <c r="H32" s="8">
        <v>220</v>
      </c>
      <c r="I32" s="36">
        <v>231</v>
      </c>
      <c r="J32" s="36">
        <v>779</v>
      </c>
      <c r="K32" s="36">
        <v>677</v>
      </c>
      <c r="L32" s="37">
        <v>469</v>
      </c>
      <c r="M32" s="147">
        <v>496</v>
      </c>
      <c r="N32" s="148">
        <v>0</v>
      </c>
      <c r="O32" s="35">
        <v>0</v>
      </c>
      <c r="P32" s="35">
        <v>220</v>
      </c>
      <c r="Q32" s="35">
        <v>0</v>
      </c>
      <c r="R32" s="35">
        <v>0</v>
      </c>
      <c r="S32" s="35">
        <v>0</v>
      </c>
      <c r="T32" s="35">
        <v>0</v>
      </c>
      <c r="U32" s="35">
        <v>0</v>
      </c>
      <c r="V32" s="35">
        <v>386</v>
      </c>
      <c r="W32" s="35">
        <v>0</v>
      </c>
      <c r="X32" s="35">
        <v>0</v>
      </c>
      <c r="Y32" s="35">
        <v>0</v>
      </c>
      <c r="Z32" s="35">
        <v>0</v>
      </c>
      <c r="AA32" s="35">
        <v>0</v>
      </c>
      <c r="AB32" s="35">
        <v>0</v>
      </c>
      <c r="AC32" s="35">
        <v>0</v>
      </c>
      <c r="AD32" s="35">
        <v>0</v>
      </c>
      <c r="AE32" s="35">
        <v>0</v>
      </c>
      <c r="AF32" s="35">
        <v>0</v>
      </c>
      <c r="AG32" s="35">
        <v>0</v>
      </c>
      <c r="AH32" s="35">
        <v>0</v>
      </c>
      <c r="AI32" s="35">
        <v>0</v>
      </c>
      <c r="AJ32" s="149">
        <v>0</v>
      </c>
    </row>
    <row r="33" spans="2:36" s="55" customFormat="1" ht="19.5" customHeight="1">
      <c r="B33" s="39" t="s">
        <v>129</v>
      </c>
      <c r="C33" s="52">
        <v>29</v>
      </c>
      <c r="D33" s="52">
        <v>29</v>
      </c>
      <c r="E33" s="53">
        <v>34</v>
      </c>
      <c r="F33" s="52">
        <v>18</v>
      </c>
      <c r="G33" s="54">
        <v>23</v>
      </c>
      <c r="H33" s="8">
        <v>22</v>
      </c>
      <c r="I33" s="36">
        <v>22</v>
      </c>
      <c r="J33" s="36">
        <v>22</v>
      </c>
      <c r="K33" s="36">
        <v>27</v>
      </c>
      <c r="L33" s="37">
        <v>27</v>
      </c>
      <c r="M33" s="147">
        <v>27</v>
      </c>
      <c r="N33" s="148">
        <v>0</v>
      </c>
      <c r="O33" s="35">
        <v>0</v>
      </c>
      <c r="P33" s="35">
        <v>0</v>
      </c>
      <c r="Q33" s="35">
        <v>0</v>
      </c>
      <c r="R33" s="35">
        <v>0</v>
      </c>
      <c r="S33" s="35">
        <v>0</v>
      </c>
      <c r="T33" s="35">
        <v>0</v>
      </c>
      <c r="U33" s="35">
        <v>0</v>
      </c>
      <c r="V33" s="35">
        <v>0</v>
      </c>
      <c r="W33" s="35">
        <v>0</v>
      </c>
      <c r="X33" s="35">
        <v>0</v>
      </c>
      <c r="Y33" s="35">
        <v>0</v>
      </c>
      <c r="Z33" s="35">
        <v>0</v>
      </c>
      <c r="AA33" s="35">
        <v>0</v>
      </c>
      <c r="AB33" s="35">
        <v>0</v>
      </c>
      <c r="AC33" s="35">
        <v>12</v>
      </c>
      <c r="AD33" s="35">
        <v>0</v>
      </c>
      <c r="AE33" s="35">
        <v>0</v>
      </c>
      <c r="AF33" s="35">
        <v>0</v>
      </c>
      <c r="AG33" s="35">
        <v>0</v>
      </c>
      <c r="AH33" s="35">
        <v>0</v>
      </c>
      <c r="AI33" s="35">
        <v>15</v>
      </c>
      <c r="AJ33" s="149">
        <v>0</v>
      </c>
    </row>
    <row r="34" spans="2:36" s="55" customFormat="1" ht="19.5" customHeight="1">
      <c r="B34" s="33" t="s">
        <v>130</v>
      </c>
      <c r="C34" s="52">
        <v>20</v>
      </c>
      <c r="D34" s="52">
        <v>20</v>
      </c>
      <c r="E34" s="53">
        <v>0</v>
      </c>
      <c r="F34" s="52">
        <v>30</v>
      </c>
      <c r="G34" s="54">
        <v>20</v>
      </c>
      <c r="H34" s="8">
        <v>20</v>
      </c>
      <c r="I34" s="36">
        <v>20</v>
      </c>
      <c r="J34" s="36">
        <v>20</v>
      </c>
      <c r="K34" s="36">
        <v>20</v>
      </c>
      <c r="L34" s="37">
        <v>20</v>
      </c>
      <c r="M34" s="147">
        <v>20</v>
      </c>
      <c r="N34" s="148">
        <v>0</v>
      </c>
      <c r="O34" s="35">
        <v>0</v>
      </c>
      <c r="P34" s="35">
        <v>40</v>
      </c>
      <c r="Q34" s="35">
        <v>0</v>
      </c>
      <c r="R34" s="35">
        <v>0</v>
      </c>
      <c r="S34" s="35">
        <v>0</v>
      </c>
      <c r="T34" s="35">
        <v>0</v>
      </c>
      <c r="U34" s="35">
        <v>0</v>
      </c>
      <c r="V34" s="35">
        <v>0</v>
      </c>
      <c r="W34" s="35">
        <v>0</v>
      </c>
      <c r="X34" s="35">
        <v>0</v>
      </c>
      <c r="Y34" s="35">
        <v>0</v>
      </c>
      <c r="Z34" s="35">
        <v>0</v>
      </c>
      <c r="AA34" s="35">
        <v>0</v>
      </c>
      <c r="AB34" s="35">
        <v>0</v>
      </c>
      <c r="AC34" s="35">
        <v>0</v>
      </c>
      <c r="AD34" s="35">
        <v>0</v>
      </c>
      <c r="AE34" s="35">
        <v>0</v>
      </c>
      <c r="AF34" s="35">
        <v>0</v>
      </c>
      <c r="AG34" s="35">
        <v>0</v>
      </c>
      <c r="AH34" s="35">
        <v>0</v>
      </c>
      <c r="AI34" s="35">
        <v>0</v>
      </c>
      <c r="AJ34" s="149">
        <v>0</v>
      </c>
    </row>
    <row r="35" spans="2:36" s="55" customFormat="1" ht="19.5" customHeight="1">
      <c r="B35" s="33" t="s">
        <v>131</v>
      </c>
      <c r="C35" s="52">
        <v>30</v>
      </c>
      <c r="D35" s="52">
        <v>30</v>
      </c>
      <c r="E35" s="53">
        <v>0</v>
      </c>
      <c r="F35" s="52">
        <v>45</v>
      </c>
      <c r="G35" s="54">
        <v>30</v>
      </c>
      <c r="H35" s="8">
        <v>30</v>
      </c>
      <c r="I35" s="36">
        <v>30</v>
      </c>
      <c r="J35" s="36">
        <v>30</v>
      </c>
      <c r="K35" s="36">
        <v>30</v>
      </c>
      <c r="L35" s="37">
        <v>30</v>
      </c>
      <c r="M35" s="147">
        <v>30</v>
      </c>
      <c r="N35" s="148">
        <v>0</v>
      </c>
      <c r="O35" s="35">
        <v>0</v>
      </c>
      <c r="P35" s="35">
        <v>60</v>
      </c>
      <c r="Q35" s="35">
        <v>0</v>
      </c>
      <c r="R35" s="35">
        <v>0</v>
      </c>
      <c r="S35" s="35">
        <v>0</v>
      </c>
      <c r="T35" s="35">
        <v>0</v>
      </c>
      <c r="U35" s="35">
        <v>0</v>
      </c>
      <c r="V35" s="35">
        <v>0</v>
      </c>
      <c r="W35" s="35">
        <v>0</v>
      </c>
      <c r="X35" s="35">
        <v>0</v>
      </c>
      <c r="Y35" s="35">
        <v>0</v>
      </c>
      <c r="Z35" s="35">
        <v>0</v>
      </c>
      <c r="AA35" s="35">
        <v>0</v>
      </c>
      <c r="AB35" s="35">
        <v>0</v>
      </c>
      <c r="AC35" s="35">
        <v>0</v>
      </c>
      <c r="AD35" s="35">
        <v>0</v>
      </c>
      <c r="AE35" s="35">
        <v>0</v>
      </c>
      <c r="AF35" s="35">
        <v>0</v>
      </c>
      <c r="AG35" s="35">
        <v>0</v>
      </c>
      <c r="AH35" s="35">
        <v>0</v>
      </c>
      <c r="AI35" s="35">
        <v>0</v>
      </c>
      <c r="AJ35" s="149">
        <v>0</v>
      </c>
    </row>
    <row r="36" spans="2:36" s="55" customFormat="1" ht="19.5" customHeight="1" thickBot="1">
      <c r="B36" s="58" t="s">
        <v>132</v>
      </c>
      <c r="C36" s="59">
        <v>23</v>
      </c>
      <c r="D36" s="59">
        <v>17</v>
      </c>
      <c r="E36" s="60">
        <v>650</v>
      </c>
      <c r="F36" s="59">
        <v>2537</v>
      </c>
      <c r="G36" s="61">
        <v>2862</v>
      </c>
      <c r="H36" s="62">
        <v>0</v>
      </c>
      <c r="I36" s="63">
        <v>16</v>
      </c>
      <c r="J36" s="63">
        <v>15</v>
      </c>
      <c r="K36" s="63">
        <v>31</v>
      </c>
      <c r="L36" s="158">
        <v>28</v>
      </c>
      <c r="M36" s="157">
        <v>29</v>
      </c>
      <c r="N36" s="140">
        <v>0</v>
      </c>
      <c r="O36" s="141">
        <v>0</v>
      </c>
      <c r="P36" s="141">
        <v>0</v>
      </c>
      <c r="Q36" s="141">
        <v>0</v>
      </c>
      <c r="R36" s="141">
        <v>0</v>
      </c>
      <c r="S36" s="141">
        <v>0</v>
      </c>
      <c r="T36" s="141">
        <v>0</v>
      </c>
      <c r="U36" s="141">
        <v>0</v>
      </c>
      <c r="V36" s="141">
        <v>4</v>
      </c>
      <c r="W36" s="141">
        <v>0</v>
      </c>
      <c r="X36" s="141">
        <v>0</v>
      </c>
      <c r="Y36" s="141">
        <v>0</v>
      </c>
      <c r="Z36" s="141">
        <v>0</v>
      </c>
      <c r="AA36" s="141">
        <v>0</v>
      </c>
      <c r="AB36" s="141">
        <v>0</v>
      </c>
      <c r="AC36" s="141">
        <v>0</v>
      </c>
      <c r="AD36" s="141">
        <v>0</v>
      </c>
      <c r="AE36" s="141">
        <v>0</v>
      </c>
      <c r="AF36" s="141">
        <v>0</v>
      </c>
      <c r="AG36" s="141">
        <v>0</v>
      </c>
      <c r="AH36" s="141">
        <v>0</v>
      </c>
      <c r="AI36" s="141">
        <v>25</v>
      </c>
      <c r="AJ36" s="142">
        <v>0</v>
      </c>
    </row>
    <row r="37" spans="2:29" s="2" customFormat="1" ht="19.5" customHeight="1">
      <c r="B37" s="2" t="s">
        <v>133</v>
      </c>
      <c r="D37" s="64"/>
      <c r="E37" s="64"/>
      <c r="F37" s="64"/>
      <c r="G37" s="64"/>
      <c r="H37" s="64"/>
      <c r="I37" s="64"/>
      <c r="J37" s="64"/>
      <c r="K37" s="64"/>
      <c r="L37" s="64"/>
      <c r="M37" s="64"/>
      <c r="AC37" s="65"/>
    </row>
  </sheetData>
  <sheetProtection/>
  <mergeCells count="37">
    <mergeCell ref="A1:T1"/>
    <mergeCell ref="B2:B11"/>
    <mergeCell ref="C2:C11"/>
    <mergeCell ref="D2:D11"/>
    <mergeCell ref="E2:E11"/>
    <mergeCell ref="F2:F11"/>
    <mergeCell ref="G2:G11"/>
    <mergeCell ref="H2:H11"/>
    <mergeCell ref="I2:I11"/>
    <mergeCell ref="J2:J11"/>
    <mergeCell ref="Y2:Y11"/>
    <mergeCell ref="K2:K11"/>
    <mergeCell ref="L2:L11"/>
    <mergeCell ref="M2:M11"/>
    <mergeCell ref="N2:N11"/>
    <mergeCell ref="O2:O11"/>
    <mergeCell ref="P2:P11"/>
    <mergeCell ref="AA2:AA11"/>
    <mergeCell ref="AB2:AB11"/>
    <mergeCell ref="AC2:AC11"/>
    <mergeCell ref="AD2:AD11"/>
    <mergeCell ref="AE2:AE11"/>
    <mergeCell ref="Q2:T2"/>
    <mergeCell ref="U2:U11"/>
    <mergeCell ref="V2:V11"/>
    <mergeCell ref="W2:W11"/>
    <mergeCell ref="X2:X11"/>
    <mergeCell ref="AF2:AF11"/>
    <mergeCell ref="AG2:AG11"/>
    <mergeCell ref="AH2:AH11"/>
    <mergeCell ref="AI2:AI11"/>
    <mergeCell ref="AJ2:AJ11"/>
    <mergeCell ref="Q3:Q11"/>
    <mergeCell ref="R3:R11"/>
    <mergeCell ref="S3:S11"/>
    <mergeCell ref="T3:T11"/>
    <mergeCell ref="Z2:Z11"/>
  </mergeCells>
  <printOptions horizontalCentered="1" verticalCentered="1"/>
  <pageMargins left="0.5905511811023623" right="0.3937007874015748" top="0.984251968503937" bottom="0.984251968503937" header="0.5118110236220472" footer="0.5118110236220472"/>
  <pageSetup blackAndWhite="1" firstPageNumber="167" useFirstPageNumber="1" fitToHeight="1" fitToWidth="1" horizontalDpi="600" verticalDpi="600" orientation="landscape" paperSize="8" r:id="rId3"/>
  <headerFooter alignWithMargins="0">
    <oddFooter>&amp;C&amp;P</oddFooter>
  </headerFooter>
  <colBreaks count="1" manualBreakCount="1">
    <brk id="20" max="65535" man="1"/>
  </colBreaks>
  <legacyDrawing r:id="rId2"/>
</worksheet>
</file>

<file path=xl/worksheets/sheet5.xml><?xml version="1.0" encoding="utf-8"?>
<worksheet xmlns="http://schemas.openxmlformats.org/spreadsheetml/2006/main" xmlns:r="http://schemas.openxmlformats.org/officeDocument/2006/relationships">
  <dimension ref="A1:P34"/>
  <sheetViews>
    <sheetView showGridLines="0" view="pageBreakPreview" zoomScaleSheetLayoutView="100" zoomScalePageLayoutView="0" workbookViewId="0" topLeftCell="A26">
      <selection activeCell="K32" sqref="K32"/>
    </sheetView>
  </sheetViews>
  <sheetFormatPr defaultColWidth="9.00390625" defaultRowHeight="19.5" customHeight="1"/>
  <cols>
    <col min="1" max="1" width="1.625" style="1" customWidth="1"/>
    <col min="2" max="2" width="3.125" style="173" customWidth="1"/>
    <col min="3" max="3" width="10.00390625" style="1" bestFit="1" customWidth="1"/>
    <col min="4" max="4" width="8.75390625" style="1" customWidth="1"/>
    <col min="5" max="5" width="6.25390625" style="1" customWidth="1"/>
    <col min="6" max="6" width="5.625" style="1" customWidth="1"/>
    <col min="7" max="7" width="4.375" style="1" customWidth="1"/>
    <col min="8" max="8" width="15.00390625" style="1" customWidth="1"/>
    <col min="9" max="10" width="13.75390625" style="1" customWidth="1"/>
    <col min="11" max="12" width="8.125" style="1" customWidth="1"/>
    <col min="13" max="13" width="3.25390625" style="1" customWidth="1"/>
    <col min="14" max="17" width="9.00390625" style="1" bestFit="1" customWidth="1"/>
    <col min="18" max="18" width="7.00390625" style="1" customWidth="1"/>
    <col min="19" max="16384" width="9.00390625" style="1" customWidth="1"/>
  </cols>
  <sheetData>
    <row r="1" spans="1:12" ht="26.25" customHeight="1">
      <c r="A1" s="388" t="s">
        <v>134</v>
      </c>
      <c r="B1" s="388"/>
      <c r="C1" s="388"/>
      <c r="D1" s="388"/>
      <c r="E1" s="388"/>
      <c r="F1" s="388"/>
      <c r="G1" s="388"/>
      <c r="H1" s="388"/>
      <c r="I1" s="388"/>
      <c r="J1" s="388"/>
      <c r="K1" s="388"/>
      <c r="L1" s="388"/>
    </row>
    <row r="2" spans="2:12" ht="26.25" customHeight="1">
      <c r="B2" s="389" t="s">
        <v>7</v>
      </c>
      <c r="C2" s="390"/>
      <c r="D2" s="390"/>
      <c r="E2" s="390"/>
      <c r="F2" s="390" t="s">
        <v>135</v>
      </c>
      <c r="G2" s="390"/>
      <c r="H2" s="390"/>
      <c r="I2" s="390" t="s">
        <v>136</v>
      </c>
      <c r="J2" s="390"/>
      <c r="K2" s="390" t="s">
        <v>138</v>
      </c>
      <c r="L2" s="391"/>
    </row>
    <row r="3" spans="2:12" ht="26.25" customHeight="1" hidden="1">
      <c r="B3" s="368" t="s">
        <v>139</v>
      </c>
      <c r="C3" s="369"/>
      <c r="D3" s="369"/>
      <c r="E3" s="370"/>
      <c r="F3" s="383">
        <v>8</v>
      </c>
      <c r="G3" s="384"/>
      <c r="H3" s="385"/>
      <c r="I3" s="383">
        <v>471</v>
      </c>
      <c r="J3" s="385"/>
      <c r="K3" s="383">
        <v>0</v>
      </c>
      <c r="L3" s="387"/>
    </row>
    <row r="4" spans="2:12" ht="26.25" customHeight="1" hidden="1">
      <c r="B4" s="368" t="s">
        <v>141</v>
      </c>
      <c r="C4" s="369"/>
      <c r="D4" s="369"/>
      <c r="E4" s="370"/>
      <c r="F4" s="383">
        <v>5</v>
      </c>
      <c r="G4" s="384"/>
      <c r="H4" s="385"/>
      <c r="I4" s="383">
        <v>69</v>
      </c>
      <c r="J4" s="385"/>
      <c r="K4" s="383">
        <v>0</v>
      </c>
      <c r="L4" s="387"/>
    </row>
    <row r="5" spans="2:12" ht="26.25" customHeight="1" hidden="1">
      <c r="B5" s="368" t="s">
        <v>142</v>
      </c>
      <c r="C5" s="369"/>
      <c r="D5" s="369"/>
      <c r="E5" s="370"/>
      <c r="F5" s="383">
        <v>2</v>
      </c>
      <c r="G5" s="384"/>
      <c r="H5" s="385"/>
      <c r="I5" s="383">
        <v>23</v>
      </c>
      <c r="J5" s="385"/>
      <c r="K5" s="383">
        <v>0</v>
      </c>
      <c r="L5" s="387"/>
    </row>
    <row r="6" spans="2:12" ht="26.25" customHeight="1" hidden="1">
      <c r="B6" s="368" t="s">
        <v>174</v>
      </c>
      <c r="C6" s="369"/>
      <c r="D6" s="369"/>
      <c r="E6" s="370"/>
      <c r="F6" s="383">
        <v>10</v>
      </c>
      <c r="G6" s="384"/>
      <c r="H6" s="385"/>
      <c r="I6" s="383">
        <v>148</v>
      </c>
      <c r="J6" s="385"/>
      <c r="K6" s="383">
        <v>0</v>
      </c>
      <c r="L6" s="387"/>
    </row>
    <row r="7" spans="2:12" ht="26.25" customHeight="1" hidden="1">
      <c r="B7" s="368" t="s">
        <v>143</v>
      </c>
      <c r="C7" s="369"/>
      <c r="D7" s="369"/>
      <c r="E7" s="370"/>
      <c r="F7" s="383">
        <v>8</v>
      </c>
      <c r="G7" s="384"/>
      <c r="H7" s="385"/>
      <c r="I7" s="383">
        <v>124</v>
      </c>
      <c r="J7" s="385"/>
      <c r="K7" s="383">
        <v>0</v>
      </c>
      <c r="L7" s="387"/>
    </row>
    <row r="8" spans="2:12" ht="26.25" customHeight="1" hidden="1">
      <c r="B8" s="368" t="s">
        <v>193</v>
      </c>
      <c r="C8" s="369"/>
      <c r="D8" s="369"/>
      <c r="E8" s="370"/>
      <c r="F8" s="371">
        <v>7</v>
      </c>
      <c r="G8" s="372"/>
      <c r="H8" s="373"/>
      <c r="I8" s="371">
        <v>115</v>
      </c>
      <c r="J8" s="373"/>
      <c r="K8" s="374" t="s">
        <v>63</v>
      </c>
      <c r="L8" s="375"/>
    </row>
    <row r="9" spans="2:12" ht="26.25" customHeight="1">
      <c r="B9" s="368" t="s">
        <v>145</v>
      </c>
      <c r="C9" s="369"/>
      <c r="D9" s="369"/>
      <c r="E9" s="370"/>
      <c r="F9" s="383">
        <v>8</v>
      </c>
      <c r="G9" s="384"/>
      <c r="H9" s="385"/>
      <c r="I9" s="374">
        <v>235</v>
      </c>
      <c r="J9" s="386"/>
      <c r="K9" s="383">
        <v>0</v>
      </c>
      <c r="L9" s="387"/>
    </row>
    <row r="10" spans="2:12" ht="26.25" customHeight="1">
      <c r="B10" s="368" t="s">
        <v>146</v>
      </c>
      <c r="C10" s="369"/>
      <c r="D10" s="369"/>
      <c r="E10" s="370"/>
      <c r="F10" s="383">
        <v>3</v>
      </c>
      <c r="G10" s="384"/>
      <c r="H10" s="385"/>
      <c r="I10" s="374">
        <v>58</v>
      </c>
      <c r="J10" s="386"/>
      <c r="K10" s="383">
        <v>0</v>
      </c>
      <c r="L10" s="387"/>
    </row>
    <row r="11" spans="2:12" ht="26.25" customHeight="1">
      <c r="B11" s="368" t="s">
        <v>92</v>
      </c>
      <c r="C11" s="369"/>
      <c r="D11" s="369"/>
      <c r="E11" s="370"/>
      <c r="F11" s="383">
        <v>1</v>
      </c>
      <c r="G11" s="384"/>
      <c r="H11" s="385"/>
      <c r="I11" s="374">
        <v>34</v>
      </c>
      <c r="J11" s="386"/>
      <c r="K11" s="383">
        <v>0</v>
      </c>
      <c r="L11" s="387"/>
    </row>
    <row r="12" spans="2:12" ht="26.25" customHeight="1">
      <c r="B12" s="368" t="s">
        <v>147</v>
      </c>
      <c r="C12" s="369"/>
      <c r="D12" s="369"/>
      <c r="E12" s="370"/>
      <c r="F12" s="383">
        <v>9</v>
      </c>
      <c r="G12" s="384"/>
      <c r="H12" s="385"/>
      <c r="I12" s="374">
        <v>302</v>
      </c>
      <c r="J12" s="386"/>
      <c r="K12" s="383">
        <v>0</v>
      </c>
      <c r="L12" s="387"/>
    </row>
    <row r="13" spans="2:12" ht="26.25" customHeight="1">
      <c r="B13" s="368" t="s">
        <v>148</v>
      </c>
      <c r="C13" s="369"/>
      <c r="D13" s="369"/>
      <c r="E13" s="370"/>
      <c r="F13" s="383">
        <v>5</v>
      </c>
      <c r="G13" s="384"/>
      <c r="H13" s="385"/>
      <c r="I13" s="374">
        <v>56</v>
      </c>
      <c r="J13" s="386"/>
      <c r="K13" s="383">
        <v>0</v>
      </c>
      <c r="L13" s="387"/>
    </row>
    <row r="14" spans="2:12" ht="26.25" customHeight="1">
      <c r="B14" s="368" t="s">
        <v>194</v>
      </c>
      <c r="C14" s="369"/>
      <c r="D14" s="369"/>
      <c r="E14" s="370"/>
      <c r="F14" s="383">
        <v>1</v>
      </c>
      <c r="G14" s="384"/>
      <c r="H14" s="385"/>
      <c r="I14" s="374">
        <v>1</v>
      </c>
      <c r="J14" s="386"/>
      <c r="K14" s="383">
        <v>0</v>
      </c>
      <c r="L14" s="387"/>
    </row>
    <row r="15" spans="2:12" ht="26.25" customHeight="1">
      <c r="B15" s="368" t="s">
        <v>177</v>
      </c>
      <c r="C15" s="369"/>
      <c r="D15" s="369"/>
      <c r="E15" s="370"/>
      <c r="F15" s="383">
        <v>4</v>
      </c>
      <c r="G15" s="384"/>
      <c r="H15" s="385"/>
      <c r="I15" s="374">
        <v>65</v>
      </c>
      <c r="J15" s="386"/>
      <c r="K15" s="383">
        <v>0</v>
      </c>
      <c r="L15" s="387"/>
    </row>
    <row r="16" spans="2:12" ht="26.25" customHeight="1">
      <c r="B16" s="368" t="s">
        <v>258</v>
      </c>
      <c r="C16" s="369"/>
      <c r="D16" s="369"/>
      <c r="E16" s="370"/>
      <c r="F16" s="371">
        <v>8</v>
      </c>
      <c r="G16" s="372"/>
      <c r="H16" s="373"/>
      <c r="I16" s="371">
        <v>111</v>
      </c>
      <c r="J16" s="373"/>
      <c r="K16" s="374" t="s">
        <v>63</v>
      </c>
      <c r="L16" s="375"/>
    </row>
    <row r="17" spans="2:12" ht="26.25" customHeight="1">
      <c r="B17" s="376" t="s">
        <v>199</v>
      </c>
      <c r="C17" s="377"/>
      <c r="D17" s="377"/>
      <c r="E17" s="378"/>
      <c r="F17" s="379">
        <v>5</v>
      </c>
      <c r="G17" s="379"/>
      <c r="H17" s="379"/>
      <c r="I17" s="380">
        <v>9</v>
      </c>
      <c r="J17" s="381"/>
      <c r="K17" s="379">
        <v>0</v>
      </c>
      <c r="L17" s="382"/>
    </row>
    <row r="18" spans="2:14" ht="26.25" customHeight="1">
      <c r="B18" s="359" t="s">
        <v>259</v>
      </c>
      <c r="C18" s="360"/>
      <c r="D18" s="360"/>
      <c r="E18" s="361"/>
      <c r="F18" s="362">
        <v>11</v>
      </c>
      <c r="G18" s="362"/>
      <c r="H18" s="362"/>
      <c r="I18" s="363">
        <v>65</v>
      </c>
      <c r="J18" s="364"/>
      <c r="K18" s="362">
        <v>0</v>
      </c>
      <c r="L18" s="365"/>
      <c r="N18" s="162"/>
    </row>
    <row r="19" spans="2:14" ht="19.5" customHeight="1">
      <c r="B19" s="163"/>
      <c r="C19" s="163"/>
      <c r="D19" s="163"/>
      <c r="E19" s="163"/>
      <c r="F19" s="164"/>
      <c r="G19" s="164"/>
      <c r="H19" s="164"/>
      <c r="I19" s="165"/>
      <c r="J19" s="165"/>
      <c r="K19" s="164"/>
      <c r="L19" s="164"/>
      <c r="N19" s="162"/>
    </row>
    <row r="20" spans="1:14" ht="19.5" customHeight="1">
      <c r="A20" s="366" t="s">
        <v>260</v>
      </c>
      <c r="B20" s="366"/>
      <c r="C20" s="366"/>
      <c r="D20" s="366"/>
      <c r="E20" s="366"/>
      <c r="F20" s="366"/>
      <c r="G20" s="366"/>
      <c r="H20" s="366"/>
      <c r="I20" s="367" t="s">
        <v>316</v>
      </c>
      <c r="J20" s="367"/>
      <c r="K20" s="367"/>
      <c r="L20" s="367"/>
      <c r="N20" s="162"/>
    </row>
    <row r="21" spans="2:14" ht="39.75" customHeight="1">
      <c r="B21" s="166" t="s">
        <v>149</v>
      </c>
      <c r="C21" s="167" t="s">
        <v>150</v>
      </c>
      <c r="D21" s="167" t="s">
        <v>151</v>
      </c>
      <c r="E21" s="167" t="s">
        <v>152</v>
      </c>
      <c r="F21" s="167" t="s">
        <v>261</v>
      </c>
      <c r="G21" s="167" t="s">
        <v>153</v>
      </c>
      <c r="H21" s="159" t="s">
        <v>118</v>
      </c>
      <c r="I21" s="159" t="s">
        <v>155</v>
      </c>
      <c r="J21" s="159" t="s">
        <v>144</v>
      </c>
      <c r="K21" s="167" t="s">
        <v>84</v>
      </c>
      <c r="L21" s="168" t="s">
        <v>140</v>
      </c>
      <c r="N21" s="162"/>
    </row>
    <row r="22" spans="2:14" ht="39.75" customHeight="1">
      <c r="B22" s="166" t="s">
        <v>178</v>
      </c>
      <c r="C22" s="169">
        <v>44361</v>
      </c>
      <c r="D22" s="167" t="s">
        <v>179</v>
      </c>
      <c r="E22" s="167" t="s">
        <v>262</v>
      </c>
      <c r="F22" s="167">
        <v>1</v>
      </c>
      <c r="G22" s="167" t="s">
        <v>63</v>
      </c>
      <c r="H22" s="170" t="s">
        <v>263</v>
      </c>
      <c r="I22" s="159" t="s">
        <v>264</v>
      </c>
      <c r="J22" s="167" t="s">
        <v>265</v>
      </c>
      <c r="K22" s="167" t="s">
        <v>266</v>
      </c>
      <c r="L22" s="168" t="s">
        <v>267</v>
      </c>
      <c r="N22" s="162"/>
    </row>
    <row r="23" spans="2:14" ht="39.75" customHeight="1">
      <c r="B23" s="166" t="s">
        <v>268</v>
      </c>
      <c r="C23" s="169">
        <v>44370</v>
      </c>
      <c r="D23" s="167" t="s">
        <v>179</v>
      </c>
      <c r="E23" s="167" t="s">
        <v>262</v>
      </c>
      <c r="F23" s="167">
        <v>1</v>
      </c>
      <c r="G23" s="167" t="s">
        <v>63</v>
      </c>
      <c r="H23" s="170" t="s">
        <v>269</v>
      </c>
      <c r="I23" s="159" t="s">
        <v>264</v>
      </c>
      <c r="J23" s="167" t="s">
        <v>265</v>
      </c>
      <c r="K23" s="167" t="s">
        <v>266</v>
      </c>
      <c r="L23" s="168" t="s">
        <v>267</v>
      </c>
      <c r="N23" s="162"/>
    </row>
    <row r="24" spans="2:16" ht="39.75" customHeight="1">
      <c r="B24" s="166" t="s">
        <v>270</v>
      </c>
      <c r="C24" s="169">
        <v>44375</v>
      </c>
      <c r="D24" s="167" t="s">
        <v>179</v>
      </c>
      <c r="E24" s="167" t="s">
        <v>262</v>
      </c>
      <c r="F24" s="167">
        <v>1</v>
      </c>
      <c r="G24" s="167" t="s">
        <v>63</v>
      </c>
      <c r="H24" s="170" t="s">
        <v>271</v>
      </c>
      <c r="I24" s="159" t="s">
        <v>264</v>
      </c>
      <c r="J24" s="167" t="s">
        <v>265</v>
      </c>
      <c r="K24" s="167" t="s">
        <v>266</v>
      </c>
      <c r="L24" s="168" t="s">
        <v>267</v>
      </c>
      <c r="N24" s="162"/>
      <c r="P24" s="171"/>
    </row>
    <row r="25" spans="2:16" ht="39.75" customHeight="1">
      <c r="B25" s="166" t="s">
        <v>272</v>
      </c>
      <c r="C25" s="169">
        <v>44440</v>
      </c>
      <c r="D25" s="167" t="s">
        <v>179</v>
      </c>
      <c r="E25" s="167">
        <v>41</v>
      </c>
      <c r="F25" s="167">
        <v>14</v>
      </c>
      <c r="G25" s="167" t="s">
        <v>63</v>
      </c>
      <c r="H25" s="170" t="s">
        <v>273</v>
      </c>
      <c r="I25" s="159" t="s">
        <v>274</v>
      </c>
      <c r="J25" s="167" t="s">
        <v>275</v>
      </c>
      <c r="K25" s="167" t="s">
        <v>289</v>
      </c>
      <c r="L25" s="168" t="s">
        <v>321</v>
      </c>
      <c r="N25" s="162"/>
      <c r="P25" s="171"/>
    </row>
    <row r="26" spans="2:16" ht="39.75" customHeight="1">
      <c r="B26" s="166" t="s">
        <v>276</v>
      </c>
      <c r="C26" s="169">
        <v>44506</v>
      </c>
      <c r="D26" s="167" t="s">
        <v>179</v>
      </c>
      <c r="E26" s="167">
        <v>4</v>
      </c>
      <c r="F26" s="167">
        <v>4</v>
      </c>
      <c r="G26" s="167" t="s">
        <v>63</v>
      </c>
      <c r="H26" s="172" t="s">
        <v>277</v>
      </c>
      <c r="I26" s="159" t="s">
        <v>278</v>
      </c>
      <c r="J26" s="167" t="s">
        <v>279</v>
      </c>
      <c r="K26" s="167" t="s">
        <v>280</v>
      </c>
      <c r="L26" s="168" t="s">
        <v>280</v>
      </c>
      <c r="N26" s="162"/>
      <c r="P26" s="171"/>
    </row>
    <row r="27" spans="2:16" ht="39.75" customHeight="1">
      <c r="B27" s="166" t="s">
        <v>281</v>
      </c>
      <c r="C27" s="169">
        <v>44534</v>
      </c>
      <c r="D27" s="167" t="s">
        <v>282</v>
      </c>
      <c r="E27" s="167">
        <v>54</v>
      </c>
      <c r="F27" s="167">
        <v>34</v>
      </c>
      <c r="G27" s="167" t="s">
        <v>63</v>
      </c>
      <c r="H27" s="170" t="s">
        <v>283</v>
      </c>
      <c r="I27" s="159" t="s">
        <v>284</v>
      </c>
      <c r="J27" s="167" t="s">
        <v>285</v>
      </c>
      <c r="K27" s="167" t="s">
        <v>289</v>
      </c>
      <c r="L27" s="168" t="s">
        <v>289</v>
      </c>
      <c r="N27" s="162"/>
      <c r="P27" s="171"/>
    </row>
    <row r="28" spans="2:16" ht="39.75" customHeight="1">
      <c r="B28" s="166" t="s">
        <v>286</v>
      </c>
      <c r="C28" s="169">
        <v>44568</v>
      </c>
      <c r="D28" s="167" t="s">
        <v>179</v>
      </c>
      <c r="E28" s="167" t="s">
        <v>262</v>
      </c>
      <c r="F28" s="167">
        <v>1</v>
      </c>
      <c r="G28" s="167" t="s">
        <v>63</v>
      </c>
      <c r="H28" s="170" t="s">
        <v>287</v>
      </c>
      <c r="I28" s="159" t="s">
        <v>264</v>
      </c>
      <c r="J28" s="167" t="s">
        <v>288</v>
      </c>
      <c r="K28" s="167" t="s">
        <v>280</v>
      </c>
      <c r="L28" s="168" t="s">
        <v>289</v>
      </c>
      <c r="N28" s="162"/>
      <c r="P28" s="171"/>
    </row>
    <row r="29" spans="2:16" ht="39.75" customHeight="1">
      <c r="B29" s="166" t="s">
        <v>290</v>
      </c>
      <c r="C29" s="169">
        <v>44569</v>
      </c>
      <c r="D29" s="167" t="s">
        <v>179</v>
      </c>
      <c r="E29" s="167">
        <v>12</v>
      </c>
      <c r="F29" s="167">
        <v>1</v>
      </c>
      <c r="G29" s="167" t="s">
        <v>63</v>
      </c>
      <c r="H29" s="170" t="s">
        <v>291</v>
      </c>
      <c r="I29" s="159" t="s">
        <v>264</v>
      </c>
      <c r="J29" s="167" t="s">
        <v>292</v>
      </c>
      <c r="K29" s="167" t="s">
        <v>289</v>
      </c>
      <c r="L29" s="168" t="s">
        <v>289</v>
      </c>
      <c r="P29" s="171"/>
    </row>
    <row r="30" spans="2:16" ht="39.75" customHeight="1">
      <c r="B30" s="166" t="s">
        <v>293</v>
      </c>
      <c r="C30" s="169">
        <v>44628</v>
      </c>
      <c r="D30" s="167" t="s">
        <v>179</v>
      </c>
      <c r="E30" s="167" t="s">
        <v>262</v>
      </c>
      <c r="F30" s="167">
        <v>6</v>
      </c>
      <c r="G30" s="167" t="s">
        <v>63</v>
      </c>
      <c r="H30" s="170" t="s">
        <v>294</v>
      </c>
      <c r="I30" s="159" t="s">
        <v>295</v>
      </c>
      <c r="J30" s="167" t="s">
        <v>275</v>
      </c>
      <c r="K30" s="167" t="s">
        <v>296</v>
      </c>
      <c r="L30" s="168" t="s">
        <v>289</v>
      </c>
      <c r="P30" s="171"/>
    </row>
    <row r="31" spans="2:16" ht="39.75" customHeight="1">
      <c r="B31" s="166" t="s">
        <v>297</v>
      </c>
      <c r="C31" s="169">
        <v>44631</v>
      </c>
      <c r="D31" s="167" t="s">
        <v>179</v>
      </c>
      <c r="E31" s="167" t="s">
        <v>262</v>
      </c>
      <c r="F31" s="167">
        <v>1</v>
      </c>
      <c r="G31" s="167" t="s">
        <v>63</v>
      </c>
      <c r="H31" s="170" t="s">
        <v>298</v>
      </c>
      <c r="I31" s="159" t="s">
        <v>264</v>
      </c>
      <c r="J31" s="167" t="s">
        <v>288</v>
      </c>
      <c r="K31" s="167" t="s">
        <v>289</v>
      </c>
      <c r="L31" s="168" t="s">
        <v>289</v>
      </c>
      <c r="P31" s="171"/>
    </row>
    <row r="32" spans="2:16" ht="39.75" customHeight="1">
      <c r="B32" s="166" t="s">
        <v>299</v>
      </c>
      <c r="C32" s="169">
        <v>44634</v>
      </c>
      <c r="D32" s="167" t="s">
        <v>179</v>
      </c>
      <c r="E32" s="167" t="s">
        <v>262</v>
      </c>
      <c r="F32" s="167">
        <v>1</v>
      </c>
      <c r="G32" s="167" t="s">
        <v>63</v>
      </c>
      <c r="H32" s="172" t="s">
        <v>300</v>
      </c>
      <c r="I32" s="159" t="s">
        <v>264</v>
      </c>
      <c r="J32" s="167" t="s">
        <v>301</v>
      </c>
      <c r="K32" s="167" t="s">
        <v>289</v>
      </c>
      <c r="L32" s="168" t="s">
        <v>289</v>
      </c>
      <c r="P32" s="171"/>
    </row>
    <row r="33" spans="6:16" ht="39.75" customHeight="1">
      <c r="F33" s="174"/>
      <c r="P33" s="171"/>
    </row>
    <row r="34" ht="60" customHeight="1">
      <c r="P34" s="171"/>
    </row>
    <row r="35" ht="19.5" customHeight="1"/>
  </sheetData>
  <sheetProtection/>
  <mergeCells count="71">
    <mergeCell ref="A1:L1"/>
    <mergeCell ref="B2:E2"/>
    <mergeCell ref="F2:H2"/>
    <mergeCell ref="I2:J2"/>
    <mergeCell ref="K2:L2"/>
    <mergeCell ref="B3:E3"/>
    <mergeCell ref="F3:H3"/>
    <mergeCell ref="I3:J3"/>
    <mergeCell ref="K3:L3"/>
    <mergeCell ref="B4:E4"/>
    <mergeCell ref="F4:H4"/>
    <mergeCell ref="I4:J4"/>
    <mergeCell ref="K4:L4"/>
    <mergeCell ref="B5:E5"/>
    <mergeCell ref="F5:H5"/>
    <mergeCell ref="I5:J5"/>
    <mergeCell ref="K5:L5"/>
    <mergeCell ref="B6:E6"/>
    <mergeCell ref="F6:H6"/>
    <mergeCell ref="I6:J6"/>
    <mergeCell ref="K6:L6"/>
    <mergeCell ref="B7:E7"/>
    <mergeCell ref="F7:H7"/>
    <mergeCell ref="I7:J7"/>
    <mergeCell ref="K7:L7"/>
    <mergeCell ref="B8:E8"/>
    <mergeCell ref="F8:H8"/>
    <mergeCell ref="I8:J8"/>
    <mergeCell ref="K8:L8"/>
    <mergeCell ref="B9:E9"/>
    <mergeCell ref="F9:H9"/>
    <mergeCell ref="I9:J9"/>
    <mergeCell ref="K9:L9"/>
    <mergeCell ref="B10:E10"/>
    <mergeCell ref="F10:H10"/>
    <mergeCell ref="I10:J10"/>
    <mergeCell ref="K10:L10"/>
    <mergeCell ref="B11:E11"/>
    <mergeCell ref="F11:H11"/>
    <mergeCell ref="I11:J11"/>
    <mergeCell ref="K11:L11"/>
    <mergeCell ref="B12:E12"/>
    <mergeCell ref="F12:H12"/>
    <mergeCell ref="I12:J12"/>
    <mergeCell ref="K12:L12"/>
    <mergeCell ref="B13:E13"/>
    <mergeCell ref="F13:H13"/>
    <mergeCell ref="I13:J13"/>
    <mergeCell ref="K13:L13"/>
    <mergeCell ref="B14:E14"/>
    <mergeCell ref="F14:H14"/>
    <mergeCell ref="I14:J14"/>
    <mergeCell ref="K14:L14"/>
    <mergeCell ref="B15:E15"/>
    <mergeCell ref="F15:H15"/>
    <mergeCell ref="I15:J15"/>
    <mergeCell ref="K15:L15"/>
    <mergeCell ref="B16:E16"/>
    <mergeCell ref="F16:H16"/>
    <mergeCell ref="I16:J16"/>
    <mergeCell ref="K16:L16"/>
    <mergeCell ref="B17:E17"/>
    <mergeCell ref="F17:H17"/>
    <mergeCell ref="I17:J17"/>
    <mergeCell ref="K17:L17"/>
    <mergeCell ref="B18:E18"/>
    <mergeCell ref="F18:H18"/>
    <mergeCell ref="I18:J18"/>
    <mergeCell ref="K18:L18"/>
    <mergeCell ref="A20:H20"/>
    <mergeCell ref="I20:L20"/>
  </mergeCells>
  <printOptions horizontalCentered="1" verticalCentered="1"/>
  <pageMargins left="0.5905511811023623" right="0.3937007874015748" top="0.984251968503937" bottom="0.984251968503937" header="0.5118110236220472" footer="0.5118110236220472"/>
  <pageSetup blackAndWhite="1" firstPageNumber="168" useFirstPageNumber="1" horizontalDpi="600" verticalDpi="600" orientation="portrait" paperSize="9" scale="84"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6"/>
  <sheetViews>
    <sheetView showGridLines="0" view="pageBreakPreview" zoomScale="85" zoomScaleSheetLayoutView="85" zoomScalePageLayoutView="0" workbookViewId="0" topLeftCell="A1">
      <selection activeCell="K10" sqref="K10"/>
    </sheetView>
  </sheetViews>
  <sheetFormatPr defaultColWidth="9.00390625" defaultRowHeight="19.5" customHeight="1"/>
  <cols>
    <col min="1" max="1" width="2.50390625" style="1" customWidth="1"/>
    <col min="2" max="2" width="4.375" style="1" customWidth="1"/>
    <col min="3" max="3" width="28.375" style="1" customWidth="1"/>
    <col min="4" max="4" width="11.625" style="1" bestFit="1" customWidth="1"/>
    <col min="5" max="7" width="8.625" style="1" customWidth="1"/>
    <col min="8" max="8" width="10.75390625" style="1" customWidth="1"/>
    <col min="9" max="9" width="11.25390625" style="1" bestFit="1" customWidth="1"/>
    <col min="10" max="14" width="9.00390625" style="1" bestFit="1" customWidth="1"/>
    <col min="15" max="15" width="7.00390625" style="1" customWidth="1"/>
    <col min="16" max="16384" width="9.00390625" style="1" customWidth="1"/>
  </cols>
  <sheetData>
    <row r="1" spans="1:7" ht="22.5" customHeight="1">
      <c r="A1" s="418" t="s">
        <v>180</v>
      </c>
      <c r="B1" s="418"/>
      <c r="C1" s="418"/>
      <c r="D1" s="418"/>
      <c r="E1" s="418"/>
      <c r="F1" s="418"/>
      <c r="G1" s="418"/>
    </row>
    <row r="2" spans="2:9" ht="22.5" customHeight="1">
      <c r="B2" s="419" t="s">
        <v>156</v>
      </c>
      <c r="C2" s="420"/>
      <c r="D2" s="421"/>
      <c r="E2" s="175" t="s">
        <v>191</v>
      </c>
      <c r="F2" s="175" t="s">
        <v>192</v>
      </c>
      <c r="G2" s="175" t="s">
        <v>196</v>
      </c>
      <c r="H2" s="175" t="s">
        <v>302</v>
      </c>
      <c r="I2" s="268" t="s">
        <v>317</v>
      </c>
    </row>
    <row r="3" spans="2:9" ht="22.5" customHeight="1">
      <c r="B3" s="419" t="s">
        <v>66</v>
      </c>
      <c r="C3" s="420"/>
      <c r="D3" s="421"/>
      <c r="E3" s="176">
        <v>92</v>
      </c>
      <c r="F3" s="176">
        <v>97</v>
      </c>
      <c r="G3" s="176">
        <v>64</v>
      </c>
      <c r="H3" s="176">
        <v>55</v>
      </c>
      <c r="I3" s="177">
        <v>60</v>
      </c>
    </row>
    <row r="4" spans="2:9" ht="22.5" customHeight="1">
      <c r="B4" s="422" t="s">
        <v>158</v>
      </c>
      <c r="C4" s="423"/>
      <c r="D4" s="424"/>
      <c r="E4" s="178">
        <v>7</v>
      </c>
      <c r="F4" s="178">
        <v>12</v>
      </c>
      <c r="G4" s="178">
        <v>6</v>
      </c>
      <c r="H4" s="178">
        <v>6</v>
      </c>
      <c r="I4" s="179">
        <v>8</v>
      </c>
    </row>
    <row r="5" spans="2:9" ht="22.5" customHeight="1">
      <c r="B5" s="422" t="s">
        <v>33</v>
      </c>
      <c r="C5" s="423"/>
      <c r="D5" s="424"/>
      <c r="E5" s="180">
        <v>1</v>
      </c>
      <c r="F5" s="180">
        <v>7</v>
      </c>
      <c r="G5" s="180">
        <v>3</v>
      </c>
      <c r="H5" s="180">
        <v>2</v>
      </c>
      <c r="I5" s="181">
        <v>0</v>
      </c>
    </row>
    <row r="6" spans="2:9" ht="22.5" customHeight="1">
      <c r="B6" s="412" t="s">
        <v>159</v>
      </c>
      <c r="C6" s="413"/>
      <c r="D6" s="414"/>
      <c r="E6" s="180">
        <v>1</v>
      </c>
      <c r="F6" s="180">
        <v>2</v>
      </c>
      <c r="G6" s="180" t="s">
        <v>201</v>
      </c>
      <c r="H6" s="180">
        <v>0</v>
      </c>
      <c r="I6" s="160">
        <v>2</v>
      </c>
    </row>
    <row r="7" spans="2:9" ht="22.5" customHeight="1">
      <c r="B7" s="412" t="s">
        <v>10</v>
      </c>
      <c r="C7" s="413"/>
      <c r="D7" s="414"/>
      <c r="E7" s="180">
        <v>2</v>
      </c>
      <c r="F7" s="180" t="s">
        <v>201</v>
      </c>
      <c r="G7" s="180">
        <v>1</v>
      </c>
      <c r="H7" s="180">
        <v>1</v>
      </c>
      <c r="I7" s="160">
        <v>0</v>
      </c>
    </row>
    <row r="8" spans="2:9" ht="22.5" customHeight="1">
      <c r="B8" s="412" t="s">
        <v>154</v>
      </c>
      <c r="C8" s="413"/>
      <c r="D8" s="414"/>
      <c r="E8" s="180">
        <v>15</v>
      </c>
      <c r="F8" s="180">
        <v>13</v>
      </c>
      <c r="G8" s="180">
        <v>11</v>
      </c>
      <c r="H8" s="180">
        <v>12</v>
      </c>
      <c r="I8" s="160">
        <v>12</v>
      </c>
    </row>
    <row r="9" spans="2:9" ht="22.5" customHeight="1">
      <c r="B9" s="412" t="s">
        <v>67</v>
      </c>
      <c r="C9" s="413"/>
      <c r="D9" s="414"/>
      <c r="E9" s="180">
        <v>3</v>
      </c>
      <c r="F9" s="180">
        <v>5</v>
      </c>
      <c r="G9" s="180" t="s">
        <v>201</v>
      </c>
      <c r="H9" s="180">
        <v>2</v>
      </c>
      <c r="I9" s="160">
        <v>3</v>
      </c>
    </row>
    <row r="10" spans="2:9" ht="22.5" customHeight="1">
      <c r="B10" s="412" t="s">
        <v>160</v>
      </c>
      <c r="C10" s="413"/>
      <c r="D10" s="414"/>
      <c r="E10" s="180">
        <v>35</v>
      </c>
      <c r="F10" s="180">
        <v>34</v>
      </c>
      <c r="G10" s="180">
        <v>28</v>
      </c>
      <c r="H10" s="180">
        <v>13</v>
      </c>
      <c r="I10" s="160">
        <v>26</v>
      </c>
    </row>
    <row r="11" spans="2:9" ht="22.5" customHeight="1">
      <c r="B11" s="415" t="s">
        <v>132</v>
      </c>
      <c r="C11" s="416"/>
      <c r="D11" s="417"/>
      <c r="E11" s="182">
        <v>28</v>
      </c>
      <c r="F11" s="182">
        <v>24</v>
      </c>
      <c r="G11" s="182">
        <v>15</v>
      </c>
      <c r="H11" s="182">
        <v>19</v>
      </c>
      <c r="I11" s="161">
        <v>9</v>
      </c>
    </row>
    <row r="12" spans="2:5" ht="19.5" customHeight="1">
      <c r="B12" s="183"/>
      <c r="C12" s="183"/>
      <c r="D12" s="183"/>
      <c r="E12" s="183"/>
    </row>
    <row r="13" spans="1:7" ht="19.5" customHeight="1">
      <c r="A13" s="366" t="s">
        <v>161</v>
      </c>
      <c r="B13" s="366"/>
      <c r="C13" s="366"/>
      <c r="D13" s="366"/>
      <c r="E13" s="366"/>
      <c r="F13" s="366"/>
      <c r="G13" s="366"/>
    </row>
    <row r="14" spans="1:9" s="184" customFormat="1" ht="37.5" customHeight="1">
      <c r="A14" s="400" t="s">
        <v>120</v>
      </c>
      <c r="B14" s="400"/>
      <c r="C14" s="400"/>
      <c r="D14" s="400"/>
      <c r="E14" s="400"/>
      <c r="F14" s="400"/>
      <c r="G14" s="400"/>
      <c r="H14" s="400"/>
      <c r="I14" s="400"/>
    </row>
    <row r="15" spans="1:7" s="184" customFormat="1" ht="15" customHeight="1">
      <c r="A15" s="185"/>
      <c r="B15" s="185"/>
      <c r="C15" s="185"/>
      <c r="D15" s="185"/>
      <c r="E15" s="185"/>
      <c r="F15" s="185"/>
      <c r="G15" s="185"/>
    </row>
    <row r="16" spans="1:7" ht="19.5" customHeight="1">
      <c r="A16" s="401" t="s">
        <v>162</v>
      </c>
      <c r="B16" s="401"/>
      <c r="C16" s="401"/>
      <c r="D16" s="401"/>
      <c r="E16" s="401"/>
      <c r="F16" s="401"/>
      <c r="G16" s="401"/>
    </row>
    <row r="17" spans="2:9" ht="22.5" customHeight="1">
      <c r="B17" s="402" t="s">
        <v>163</v>
      </c>
      <c r="C17" s="403"/>
      <c r="D17" s="406" t="s">
        <v>318</v>
      </c>
      <c r="E17" s="408"/>
      <c r="F17" s="408"/>
      <c r="G17" s="408"/>
      <c r="H17" s="408"/>
      <c r="I17" s="187"/>
    </row>
    <row r="18" spans="2:9" ht="22.5" customHeight="1">
      <c r="B18" s="404"/>
      <c r="C18" s="405"/>
      <c r="D18" s="407"/>
      <c r="E18" s="189" t="s">
        <v>157</v>
      </c>
      <c r="F18" s="189" t="s">
        <v>181</v>
      </c>
      <c r="G18" s="189" t="s">
        <v>196</v>
      </c>
      <c r="H18" s="189" t="s">
        <v>303</v>
      </c>
      <c r="I18" s="190" t="s">
        <v>319</v>
      </c>
    </row>
    <row r="19" spans="2:9" ht="22.5" customHeight="1">
      <c r="B19" s="409" t="s">
        <v>304</v>
      </c>
      <c r="C19" s="186" t="s">
        <v>164</v>
      </c>
      <c r="D19" s="191">
        <v>13</v>
      </c>
      <c r="E19" s="192">
        <v>51</v>
      </c>
      <c r="F19" s="192">
        <v>27</v>
      </c>
      <c r="G19" s="192">
        <v>27</v>
      </c>
      <c r="H19" s="192">
        <v>15</v>
      </c>
      <c r="I19" s="193">
        <v>7</v>
      </c>
    </row>
    <row r="20" spans="2:9" ht="22.5" customHeight="1">
      <c r="B20" s="410"/>
      <c r="C20" s="194" t="s">
        <v>165</v>
      </c>
      <c r="D20" s="195">
        <v>2</v>
      </c>
      <c r="E20" s="196">
        <v>100</v>
      </c>
      <c r="F20" s="196">
        <v>100</v>
      </c>
      <c r="G20" s="196">
        <v>98</v>
      </c>
      <c r="H20" s="196">
        <v>90</v>
      </c>
      <c r="I20" s="197">
        <v>69</v>
      </c>
    </row>
    <row r="21" spans="2:9" ht="22.5" customHeight="1">
      <c r="B21" s="410"/>
      <c r="C21" s="194" t="s">
        <v>25</v>
      </c>
      <c r="D21" s="195">
        <v>16</v>
      </c>
      <c r="E21" s="196">
        <v>877</v>
      </c>
      <c r="F21" s="196">
        <v>828</v>
      </c>
      <c r="G21" s="196">
        <v>792</v>
      </c>
      <c r="H21" s="196">
        <v>683</v>
      </c>
      <c r="I21" s="197">
        <v>411</v>
      </c>
    </row>
    <row r="22" spans="2:9" ht="22.5" customHeight="1">
      <c r="B22" s="410"/>
      <c r="C22" s="194" t="s">
        <v>46</v>
      </c>
      <c r="D22" s="195">
        <v>16</v>
      </c>
      <c r="E22" s="196">
        <v>933</v>
      </c>
      <c r="F22" s="196">
        <v>877</v>
      </c>
      <c r="G22" s="196">
        <v>845</v>
      </c>
      <c r="H22" s="196">
        <v>734</v>
      </c>
      <c r="I22" s="197">
        <v>482</v>
      </c>
    </row>
    <row r="23" spans="2:9" ht="22.5" customHeight="1">
      <c r="B23" s="410"/>
      <c r="C23" s="194" t="s">
        <v>36</v>
      </c>
      <c r="D23" s="195">
        <v>7</v>
      </c>
      <c r="E23" s="196">
        <v>16</v>
      </c>
      <c r="F23" s="196">
        <v>13</v>
      </c>
      <c r="G23" s="196">
        <v>32</v>
      </c>
      <c r="H23" s="196">
        <v>30</v>
      </c>
      <c r="I23" s="197">
        <v>23</v>
      </c>
    </row>
    <row r="24" spans="2:9" ht="39.75" customHeight="1">
      <c r="B24" s="410"/>
      <c r="C24" s="194" t="s">
        <v>132</v>
      </c>
      <c r="D24" s="195">
        <v>8</v>
      </c>
      <c r="E24" s="196">
        <v>37</v>
      </c>
      <c r="F24" s="196">
        <v>16</v>
      </c>
      <c r="G24" s="196">
        <v>15</v>
      </c>
      <c r="H24" s="196">
        <v>58</v>
      </c>
      <c r="I24" s="197">
        <v>61</v>
      </c>
    </row>
    <row r="25" spans="2:9" ht="22.5" customHeight="1">
      <c r="B25" s="411"/>
      <c r="C25" s="188" t="s">
        <v>166</v>
      </c>
      <c r="D25" s="198">
        <f>SUM(D19:D24)</f>
        <v>62</v>
      </c>
      <c r="E25" s="199">
        <v>2014</v>
      </c>
      <c r="F25" s="199">
        <v>1861</v>
      </c>
      <c r="G25" s="199">
        <v>1809</v>
      </c>
      <c r="H25" s="199">
        <v>1610</v>
      </c>
      <c r="I25" s="200">
        <f>SUM(I19:I24)</f>
        <v>1053</v>
      </c>
    </row>
    <row r="26" spans="2:9" ht="22.5" customHeight="1">
      <c r="B26" s="392" t="s">
        <v>305</v>
      </c>
      <c r="C26" s="186" t="s">
        <v>164</v>
      </c>
      <c r="D26" s="191">
        <v>2</v>
      </c>
      <c r="E26" s="192"/>
      <c r="F26" s="192"/>
      <c r="G26" s="192"/>
      <c r="H26" s="192"/>
      <c r="I26" s="201">
        <v>1</v>
      </c>
    </row>
    <row r="27" spans="2:9" ht="22.5" customHeight="1">
      <c r="B27" s="393"/>
      <c r="C27" s="194" t="s">
        <v>25</v>
      </c>
      <c r="D27" s="195">
        <v>2</v>
      </c>
      <c r="E27" s="196"/>
      <c r="F27" s="196"/>
      <c r="G27" s="196"/>
      <c r="H27" s="196"/>
      <c r="I27" s="197">
        <v>34</v>
      </c>
    </row>
    <row r="28" spans="2:9" ht="22.5" customHeight="1">
      <c r="B28" s="393"/>
      <c r="C28" s="194" t="s">
        <v>46</v>
      </c>
      <c r="D28" s="195">
        <v>1</v>
      </c>
      <c r="E28" s="196"/>
      <c r="F28" s="196"/>
      <c r="G28" s="196"/>
      <c r="H28" s="196"/>
      <c r="I28" s="197">
        <v>2</v>
      </c>
    </row>
    <row r="29" spans="2:9" ht="39.75" customHeight="1">
      <c r="B29" s="393"/>
      <c r="C29" s="202" t="s">
        <v>306</v>
      </c>
      <c r="D29" s="203">
        <v>1</v>
      </c>
      <c r="E29" s="204"/>
      <c r="F29" s="204"/>
      <c r="G29" s="204"/>
      <c r="H29" s="204"/>
      <c r="I29" s="205">
        <v>1</v>
      </c>
    </row>
    <row r="30" spans="2:9" ht="22.5" customHeight="1">
      <c r="B30" s="394"/>
      <c r="C30" s="188" t="s">
        <v>307</v>
      </c>
      <c r="D30" s="206">
        <f>SUM(D26:D29)</f>
        <v>6</v>
      </c>
      <c r="E30" s="207"/>
      <c r="F30" s="207"/>
      <c r="G30" s="207"/>
      <c r="H30" s="199"/>
      <c r="I30" s="208">
        <f>SUM(I26:I29)</f>
        <v>38</v>
      </c>
    </row>
    <row r="31" spans="2:9" ht="22.5" customHeight="1">
      <c r="B31" s="395" t="s">
        <v>308</v>
      </c>
      <c r="C31" s="209" t="s">
        <v>309</v>
      </c>
      <c r="D31" s="191">
        <v>4</v>
      </c>
      <c r="E31" s="192"/>
      <c r="F31" s="192"/>
      <c r="G31" s="192"/>
      <c r="H31" s="192"/>
      <c r="I31" s="210">
        <v>53</v>
      </c>
    </row>
    <row r="32" spans="2:9" ht="19.5" customHeight="1">
      <c r="B32" s="396"/>
      <c r="C32" s="202" t="s">
        <v>310</v>
      </c>
      <c r="D32" s="211">
        <v>5</v>
      </c>
      <c r="E32" s="212"/>
      <c r="F32" s="212"/>
      <c r="G32" s="212"/>
      <c r="H32" s="212"/>
      <c r="I32" s="213">
        <v>54</v>
      </c>
    </row>
    <row r="33" spans="2:9" ht="19.5" customHeight="1">
      <c r="B33" s="396"/>
      <c r="C33" s="202" t="s">
        <v>213</v>
      </c>
      <c r="D33" s="195">
        <v>10</v>
      </c>
      <c r="E33" s="196"/>
      <c r="F33" s="196"/>
      <c r="G33" s="196"/>
      <c r="H33" s="196"/>
      <c r="I33" s="205">
        <v>190</v>
      </c>
    </row>
    <row r="34" spans="2:9" ht="19.5" customHeight="1">
      <c r="B34" s="396"/>
      <c r="C34" s="194" t="s">
        <v>235</v>
      </c>
      <c r="D34" s="195">
        <v>4</v>
      </c>
      <c r="E34" s="196"/>
      <c r="F34" s="196"/>
      <c r="G34" s="196"/>
      <c r="H34" s="196"/>
      <c r="I34" s="205">
        <v>0</v>
      </c>
    </row>
    <row r="35" spans="2:9" ht="19.5" customHeight="1">
      <c r="B35" s="397"/>
      <c r="C35" s="214" t="s">
        <v>307</v>
      </c>
      <c r="D35" s="215">
        <f>SUM(D31:D34)</f>
        <v>23</v>
      </c>
      <c r="E35" s="216"/>
      <c r="F35" s="216"/>
      <c r="G35" s="216"/>
      <c r="H35" s="216"/>
      <c r="I35" s="208">
        <f>SUM(I31:I34)</f>
        <v>297</v>
      </c>
    </row>
    <row r="36" spans="2:9" ht="19.5" customHeight="1">
      <c r="B36" s="398" t="s">
        <v>167</v>
      </c>
      <c r="C36" s="399"/>
      <c r="D36" s="217">
        <f>D25+D30+D35</f>
        <v>91</v>
      </c>
      <c r="E36" s="199">
        <v>2014</v>
      </c>
      <c r="F36" s="199">
        <v>1861</v>
      </c>
      <c r="G36" s="199">
        <v>1809</v>
      </c>
      <c r="H36" s="199">
        <v>1610</v>
      </c>
      <c r="I36" s="218">
        <f>I25+I30+I35</f>
        <v>1388</v>
      </c>
    </row>
  </sheetData>
  <sheetProtection/>
  <mergeCells count="21">
    <mergeCell ref="A1:G1"/>
    <mergeCell ref="B2:D2"/>
    <mergeCell ref="B3:D3"/>
    <mergeCell ref="B4:D4"/>
    <mergeCell ref="B5:D5"/>
    <mergeCell ref="B6:D6"/>
    <mergeCell ref="B7:D7"/>
    <mergeCell ref="B8:D8"/>
    <mergeCell ref="B9:D9"/>
    <mergeCell ref="B10:D10"/>
    <mergeCell ref="B11:D11"/>
    <mergeCell ref="A13:G13"/>
    <mergeCell ref="B26:B30"/>
    <mergeCell ref="B31:B35"/>
    <mergeCell ref="B36:C36"/>
    <mergeCell ref="A14:I14"/>
    <mergeCell ref="A16:G16"/>
    <mergeCell ref="B17:C18"/>
    <mergeCell ref="D17:D18"/>
    <mergeCell ref="E17:H17"/>
    <mergeCell ref="B19:B25"/>
  </mergeCells>
  <printOptions horizontalCentered="1" verticalCentered="1"/>
  <pageMargins left="0.5905511811023623" right="0.3937007874015748" top="0.984251968503937" bottom="0.984251968503937" header="0.5118110236220472" footer="0.5118110236220472"/>
  <pageSetup blackAndWhite="1" firstPageNumber="169" useFirstPageNumber="1" fitToWidth="0" fitToHeight="1" horizontalDpi="600" verticalDpi="600" orientation="portrait" paperSize="9" scale="93"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J39"/>
  <sheetViews>
    <sheetView showGridLines="0" view="pageBreakPreview" zoomScale="85" zoomScaleSheetLayoutView="85" zoomScalePageLayoutView="0" workbookViewId="0" topLeftCell="A1">
      <pane xSplit="8" ySplit="11" topLeftCell="I12" activePane="bottomRight" state="frozen"/>
      <selection pane="topLeft" activeCell="F14" sqref="F14"/>
      <selection pane="topRight" activeCell="F14" sqref="F14"/>
      <selection pane="bottomLeft" activeCell="F14" sqref="F14"/>
      <selection pane="bottomRight" activeCell="W19" sqref="W19"/>
    </sheetView>
  </sheetViews>
  <sheetFormatPr defaultColWidth="9.00390625" defaultRowHeight="13.5"/>
  <cols>
    <col min="1" max="1" width="1.625" style="68" customWidth="1"/>
    <col min="2" max="2" width="20.625" style="68" customWidth="1"/>
    <col min="3" max="7" width="7.00390625" style="68" hidden="1" customWidth="1"/>
    <col min="8" max="9" width="8.25390625" style="68" hidden="1" customWidth="1"/>
    <col min="10" max="12" width="8.25390625" style="68" customWidth="1"/>
    <col min="13" max="18" width="5.625" style="68" customWidth="1"/>
    <col min="19" max="21" width="5.125" style="68" customWidth="1"/>
    <col min="22" max="22" width="5.25390625" style="68" customWidth="1"/>
    <col min="23" max="23" width="7.00390625" style="68" customWidth="1"/>
    <col min="24" max="25" width="5.25390625" style="68" customWidth="1"/>
    <col min="26" max="26" width="7.375" style="68" customWidth="1"/>
    <col min="27" max="35" width="5.125" style="68" customWidth="1"/>
    <col min="36" max="16384" width="9.00390625" style="68" customWidth="1"/>
  </cols>
  <sheetData>
    <row r="1" spans="1:35" s="75" customFormat="1" ht="19.5" customHeight="1" thickBot="1">
      <c r="A1" s="366" t="s">
        <v>168</v>
      </c>
      <c r="B1" s="366"/>
      <c r="C1" s="366"/>
      <c r="D1" s="366"/>
      <c r="E1" s="366"/>
      <c r="F1" s="366"/>
      <c r="G1" s="366"/>
      <c r="H1" s="366"/>
      <c r="I1" s="366"/>
      <c r="J1" s="366"/>
      <c r="K1" s="366"/>
      <c r="L1" s="366"/>
      <c r="M1" s="366"/>
      <c r="N1" s="366"/>
      <c r="O1" s="366"/>
      <c r="P1" s="366"/>
      <c r="Q1" s="366"/>
      <c r="R1" s="366"/>
      <c r="S1" s="366"/>
      <c r="AI1" s="219"/>
    </row>
    <row r="2" spans="2:36" s="2" customFormat="1" ht="19.5" customHeight="1">
      <c r="B2" s="435" t="s">
        <v>87</v>
      </c>
      <c r="C2" s="438" t="s">
        <v>90</v>
      </c>
      <c r="D2" s="438" t="s">
        <v>169</v>
      </c>
      <c r="E2" s="438" t="s">
        <v>170</v>
      </c>
      <c r="F2" s="438" t="s">
        <v>175</v>
      </c>
      <c r="G2" s="441" t="s">
        <v>171</v>
      </c>
      <c r="H2" s="438" t="s">
        <v>137</v>
      </c>
      <c r="I2" s="446" t="s">
        <v>189</v>
      </c>
      <c r="J2" s="449" t="s">
        <v>190</v>
      </c>
      <c r="K2" s="428" t="s">
        <v>197</v>
      </c>
      <c r="L2" s="431" t="s">
        <v>311</v>
      </c>
      <c r="M2" s="334" t="s">
        <v>93</v>
      </c>
      <c r="N2" s="319" t="s">
        <v>94</v>
      </c>
      <c r="O2" s="319" t="s">
        <v>95</v>
      </c>
      <c r="P2" s="327" t="s">
        <v>96</v>
      </c>
      <c r="Q2" s="327"/>
      <c r="R2" s="327"/>
      <c r="S2" s="327"/>
      <c r="T2" s="319" t="s">
        <v>182</v>
      </c>
      <c r="U2" s="319" t="s">
        <v>183</v>
      </c>
      <c r="V2" s="319" t="s">
        <v>12</v>
      </c>
      <c r="W2" s="319" t="s">
        <v>184</v>
      </c>
      <c r="X2" s="319" t="s">
        <v>100</v>
      </c>
      <c r="Y2" s="319" t="s">
        <v>185</v>
      </c>
      <c r="Z2" s="319" t="s">
        <v>186</v>
      </c>
      <c r="AA2" s="319" t="s">
        <v>102</v>
      </c>
      <c r="AB2" s="319" t="s">
        <v>103</v>
      </c>
      <c r="AC2" s="319" t="s">
        <v>78</v>
      </c>
      <c r="AD2" s="319" t="s">
        <v>104</v>
      </c>
      <c r="AE2" s="319" t="s">
        <v>105</v>
      </c>
      <c r="AF2" s="319" t="s">
        <v>106</v>
      </c>
      <c r="AG2" s="319" t="s">
        <v>65</v>
      </c>
      <c r="AH2" s="319" t="s">
        <v>107</v>
      </c>
      <c r="AI2" s="322" t="s">
        <v>108</v>
      </c>
      <c r="AJ2" s="3"/>
    </row>
    <row r="3" spans="2:36" s="2" customFormat="1" ht="19.5" customHeight="1">
      <c r="B3" s="436"/>
      <c r="C3" s="439"/>
      <c r="D3" s="439"/>
      <c r="E3" s="439"/>
      <c r="F3" s="439"/>
      <c r="G3" s="442"/>
      <c r="H3" s="444"/>
      <c r="I3" s="447"/>
      <c r="J3" s="450"/>
      <c r="K3" s="429"/>
      <c r="L3" s="432"/>
      <c r="M3" s="335"/>
      <c r="N3" s="320"/>
      <c r="O3" s="320"/>
      <c r="P3" s="325" t="s">
        <v>109</v>
      </c>
      <c r="Q3" s="320" t="s">
        <v>110</v>
      </c>
      <c r="R3" s="320" t="s">
        <v>111</v>
      </c>
      <c r="S3" s="320" t="s">
        <v>113</v>
      </c>
      <c r="T3" s="320"/>
      <c r="U3" s="320"/>
      <c r="V3" s="320"/>
      <c r="W3" s="320"/>
      <c r="X3" s="320"/>
      <c r="Y3" s="320"/>
      <c r="Z3" s="320"/>
      <c r="AA3" s="320"/>
      <c r="AB3" s="320"/>
      <c r="AC3" s="320"/>
      <c r="AD3" s="320"/>
      <c r="AE3" s="320"/>
      <c r="AF3" s="320"/>
      <c r="AG3" s="320"/>
      <c r="AH3" s="320"/>
      <c r="AI3" s="323"/>
      <c r="AJ3" s="3"/>
    </row>
    <row r="4" spans="2:36" s="2" customFormat="1" ht="19.5" customHeight="1">
      <c r="B4" s="436"/>
      <c r="C4" s="439"/>
      <c r="D4" s="439"/>
      <c r="E4" s="439"/>
      <c r="F4" s="439"/>
      <c r="G4" s="442"/>
      <c r="H4" s="444"/>
      <c r="I4" s="447"/>
      <c r="J4" s="450"/>
      <c r="K4" s="429"/>
      <c r="L4" s="432"/>
      <c r="M4" s="335"/>
      <c r="N4" s="320"/>
      <c r="O4" s="320"/>
      <c r="P4" s="325"/>
      <c r="Q4" s="320"/>
      <c r="R4" s="320"/>
      <c r="S4" s="320"/>
      <c r="T4" s="320"/>
      <c r="U4" s="320"/>
      <c r="V4" s="320"/>
      <c r="W4" s="320"/>
      <c r="X4" s="320"/>
      <c r="Y4" s="320"/>
      <c r="Z4" s="320"/>
      <c r="AA4" s="320"/>
      <c r="AB4" s="320"/>
      <c r="AC4" s="320"/>
      <c r="AD4" s="320"/>
      <c r="AE4" s="320"/>
      <c r="AF4" s="320"/>
      <c r="AG4" s="320"/>
      <c r="AH4" s="320"/>
      <c r="AI4" s="323"/>
      <c r="AJ4" s="3"/>
    </row>
    <row r="5" spans="2:36" s="2" customFormat="1" ht="19.5" customHeight="1">
      <c r="B5" s="436"/>
      <c r="C5" s="439"/>
      <c r="D5" s="439"/>
      <c r="E5" s="439"/>
      <c r="F5" s="439"/>
      <c r="G5" s="442"/>
      <c r="H5" s="444"/>
      <c r="I5" s="447"/>
      <c r="J5" s="450"/>
      <c r="K5" s="429"/>
      <c r="L5" s="432"/>
      <c r="M5" s="335"/>
      <c r="N5" s="320"/>
      <c r="O5" s="320"/>
      <c r="P5" s="325"/>
      <c r="Q5" s="320"/>
      <c r="R5" s="320"/>
      <c r="S5" s="320"/>
      <c r="T5" s="320"/>
      <c r="U5" s="320"/>
      <c r="V5" s="320"/>
      <c r="W5" s="320"/>
      <c r="X5" s="320"/>
      <c r="Y5" s="320"/>
      <c r="Z5" s="320"/>
      <c r="AA5" s="320"/>
      <c r="AB5" s="320"/>
      <c r="AC5" s="320"/>
      <c r="AD5" s="320"/>
      <c r="AE5" s="320"/>
      <c r="AF5" s="320"/>
      <c r="AG5" s="320"/>
      <c r="AH5" s="320"/>
      <c r="AI5" s="323"/>
      <c r="AJ5" s="3"/>
    </row>
    <row r="6" spans="2:36" s="2" customFormat="1" ht="19.5" customHeight="1">
      <c r="B6" s="436"/>
      <c r="C6" s="439"/>
      <c r="D6" s="439"/>
      <c r="E6" s="439"/>
      <c r="F6" s="439"/>
      <c r="G6" s="442"/>
      <c r="H6" s="444"/>
      <c r="I6" s="447"/>
      <c r="J6" s="450"/>
      <c r="K6" s="429"/>
      <c r="L6" s="432"/>
      <c r="M6" s="335"/>
      <c r="N6" s="320"/>
      <c r="O6" s="320"/>
      <c r="P6" s="325"/>
      <c r="Q6" s="320"/>
      <c r="R6" s="320"/>
      <c r="S6" s="320"/>
      <c r="T6" s="320"/>
      <c r="U6" s="320"/>
      <c r="V6" s="320"/>
      <c r="W6" s="320"/>
      <c r="X6" s="320"/>
      <c r="Y6" s="320"/>
      <c r="Z6" s="320"/>
      <c r="AA6" s="320"/>
      <c r="AB6" s="320"/>
      <c r="AC6" s="320"/>
      <c r="AD6" s="320"/>
      <c r="AE6" s="320"/>
      <c r="AF6" s="320"/>
      <c r="AG6" s="320"/>
      <c r="AH6" s="320"/>
      <c r="AI6" s="323"/>
      <c r="AJ6" s="3"/>
    </row>
    <row r="7" spans="2:36" s="2" customFormat="1" ht="19.5" customHeight="1">
      <c r="B7" s="436"/>
      <c r="C7" s="439"/>
      <c r="D7" s="439"/>
      <c r="E7" s="439"/>
      <c r="F7" s="439"/>
      <c r="G7" s="442"/>
      <c r="H7" s="444"/>
      <c r="I7" s="447"/>
      <c r="J7" s="450"/>
      <c r="K7" s="429"/>
      <c r="L7" s="432"/>
      <c r="M7" s="335"/>
      <c r="N7" s="320"/>
      <c r="O7" s="320"/>
      <c r="P7" s="325"/>
      <c r="Q7" s="320"/>
      <c r="R7" s="320"/>
      <c r="S7" s="320"/>
      <c r="T7" s="320"/>
      <c r="U7" s="320"/>
      <c r="V7" s="320"/>
      <c r="W7" s="320"/>
      <c r="X7" s="320"/>
      <c r="Y7" s="320"/>
      <c r="Z7" s="320"/>
      <c r="AA7" s="320"/>
      <c r="AB7" s="320"/>
      <c r="AC7" s="320"/>
      <c r="AD7" s="320"/>
      <c r="AE7" s="320"/>
      <c r="AF7" s="320"/>
      <c r="AG7" s="320"/>
      <c r="AH7" s="320"/>
      <c r="AI7" s="323"/>
      <c r="AJ7" s="3"/>
    </row>
    <row r="8" spans="2:36" s="2" customFormat="1" ht="19.5" customHeight="1">
      <c r="B8" s="436"/>
      <c r="C8" s="439"/>
      <c r="D8" s="439"/>
      <c r="E8" s="439"/>
      <c r="F8" s="439"/>
      <c r="G8" s="442"/>
      <c r="H8" s="444"/>
      <c r="I8" s="447"/>
      <c r="J8" s="450"/>
      <c r="K8" s="429"/>
      <c r="L8" s="432"/>
      <c r="M8" s="335"/>
      <c r="N8" s="320"/>
      <c r="O8" s="320"/>
      <c r="P8" s="325"/>
      <c r="Q8" s="320"/>
      <c r="R8" s="320"/>
      <c r="S8" s="320"/>
      <c r="T8" s="320"/>
      <c r="U8" s="320"/>
      <c r="V8" s="320"/>
      <c r="W8" s="320"/>
      <c r="X8" s="320"/>
      <c r="Y8" s="320"/>
      <c r="Z8" s="320"/>
      <c r="AA8" s="320"/>
      <c r="AB8" s="320"/>
      <c r="AC8" s="320"/>
      <c r="AD8" s="320"/>
      <c r="AE8" s="320"/>
      <c r="AF8" s="320"/>
      <c r="AG8" s="320"/>
      <c r="AH8" s="320"/>
      <c r="AI8" s="323"/>
      <c r="AJ8" s="3"/>
    </row>
    <row r="9" spans="2:36" s="2" customFormat="1" ht="19.5" customHeight="1">
      <c r="B9" s="436"/>
      <c r="C9" s="439"/>
      <c r="D9" s="439"/>
      <c r="E9" s="439"/>
      <c r="F9" s="439"/>
      <c r="G9" s="442"/>
      <c r="H9" s="444"/>
      <c r="I9" s="447"/>
      <c r="J9" s="450"/>
      <c r="K9" s="429"/>
      <c r="L9" s="432"/>
      <c r="M9" s="335"/>
      <c r="N9" s="320"/>
      <c r="O9" s="320"/>
      <c r="P9" s="325"/>
      <c r="Q9" s="320"/>
      <c r="R9" s="320"/>
      <c r="S9" s="320"/>
      <c r="T9" s="320"/>
      <c r="U9" s="320"/>
      <c r="V9" s="320"/>
      <c r="W9" s="320"/>
      <c r="X9" s="320"/>
      <c r="Y9" s="320"/>
      <c r="Z9" s="320"/>
      <c r="AA9" s="320"/>
      <c r="AB9" s="320"/>
      <c r="AC9" s="320"/>
      <c r="AD9" s="320"/>
      <c r="AE9" s="320"/>
      <c r="AF9" s="320"/>
      <c r="AG9" s="320"/>
      <c r="AH9" s="320"/>
      <c r="AI9" s="323"/>
      <c r="AJ9" s="3"/>
    </row>
    <row r="10" spans="2:36" s="2" customFormat="1" ht="19.5" customHeight="1">
      <c r="B10" s="436"/>
      <c r="C10" s="439"/>
      <c r="D10" s="439"/>
      <c r="E10" s="439"/>
      <c r="F10" s="439"/>
      <c r="G10" s="442"/>
      <c r="H10" s="444"/>
      <c r="I10" s="447"/>
      <c r="J10" s="450"/>
      <c r="K10" s="429"/>
      <c r="L10" s="432"/>
      <c r="M10" s="335"/>
      <c r="N10" s="320"/>
      <c r="O10" s="320"/>
      <c r="P10" s="325"/>
      <c r="Q10" s="320"/>
      <c r="R10" s="320"/>
      <c r="S10" s="320"/>
      <c r="T10" s="320"/>
      <c r="U10" s="320"/>
      <c r="V10" s="320"/>
      <c r="W10" s="320"/>
      <c r="X10" s="320"/>
      <c r="Y10" s="320"/>
      <c r="Z10" s="320"/>
      <c r="AA10" s="320"/>
      <c r="AB10" s="320"/>
      <c r="AC10" s="320"/>
      <c r="AD10" s="320"/>
      <c r="AE10" s="320"/>
      <c r="AF10" s="320"/>
      <c r="AG10" s="320"/>
      <c r="AH10" s="320"/>
      <c r="AI10" s="323"/>
      <c r="AJ10" s="3"/>
    </row>
    <row r="11" spans="2:35" s="2" customFormat="1" ht="19.5" customHeight="1">
      <c r="B11" s="437"/>
      <c r="C11" s="440"/>
      <c r="D11" s="440"/>
      <c r="E11" s="440"/>
      <c r="F11" s="440"/>
      <c r="G11" s="443"/>
      <c r="H11" s="445"/>
      <c r="I11" s="448"/>
      <c r="J11" s="451"/>
      <c r="K11" s="430"/>
      <c r="L11" s="433"/>
      <c r="M11" s="434"/>
      <c r="N11" s="425"/>
      <c r="O11" s="425"/>
      <c r="P11" s="427"/>
      <c r="Q11" s="425"/>
      <c r="R11" s="425"/>
      <c r="S11" s="425"/>
      <c r="T11" s="425"/>
      <c r="U11" s="425"/>
      <c r="V11" s="425"/>
      <c r="W11" s="425"/>
      <c r="X11" s="425"/>
      <c r="Y11" s="425"/>
      <c r="Z11" s="425"/>
      <c r="AA11" s="425"/>
      <c r="AB11" s="425"/>
      <c r="AC11" s="425"/>
      <c r="AD11" s="425"/>
      <c r="AE11" s="425"/>
      <c r="AF11" s="425"/>
      <c r="AG11" s="425"/>
      <c r="AH11" s="425"/>
      <c r="AI11" s="426"/>
    </row>
    <row r="12" spans="2:35" s="55" customFormat="1" ht="19.5" customHeight="1">
      <c r="B12" s="222" t="s">
        <v>114</v>
      </c>
      <c r="C12" s="223">
        <v>170</v>
      </c>
      <c r="D12" s="223">
        <v>168</v>
      </c>
      <c r="E12" s="223">
        <v>161</v>
      </c>
      <c r="F12" s="223">
        <v>175</v>
      </c>
      <c r="G12" s="224">
        <v>171</v>
      </c>
      <c r="H12" s="225">
        <v>156</v>
      </c>
      <c r="I12" s="226">
        <v>161</v>
      </c>
      <c r="J12" s="227">
        <v>113</v>
      </c>
      <c r="K12" s="228">
        <v>115</v>
      </c>
      <c r="L12" s="229">
        <v>119</v>
      </c>
      <c r="M12" s="224"/>
      <c r="N12" s="230"/>
      <c r="O12" s="230">
        <v>60</v>
      </c>
      <c r="P12" s="230"/>
      <c r="Q12" s="230"/>
      <c r="R12" s="230"/>
      <c r="S12" s="230"/>
      <c r="T12" s="230"/>
      <c r="U12" s="230"/>
      <c r="V12" s="230"/>
      <c r="W12" s="230"/>
      <c r="X12" s="230"/>
      <c r="Y12" s="230"/>
      <c r="Z12" s="230">
        <v>59</v>
      </c>
      <c r="AA12" s="230"/>
      <c r="AB12" s="230"/>
      <c r="AC12" s="230"/>
      <c r="AD12" s="230"/>
      <c r="AE12" s="230"/>
      <c r="AF12" s="230"/>
      <c r="AG12" s="230"/>
      <c r="AH12" s="230"/>
      <c r="AI12" s="231"/>
    </row>
    <row r="13" spans="2:35" s="55" customFormat="1" ht="19.5" customHeight="1">
      <c r="B13" s="232" t="s">
        <v>112</v>
      </c>
      <c r="C13" s="233">
        <v>0</v>
      </c>
      <c r="D13" s="233">
        <v>0</v>
      </c>
      <c r="E13" s="233">
        <v>1</v>
      </c>
      <c r="F13" s="233">
        <v>0</v>
      </c>
      <c r="G13" s="234">
        <v>1</v>
      </c>
      <c r="H13" s="235">
        <v>0</v>
      </c>
      <c r="I13" s="236">
        <v>0</v>
      </c>
      <c r="J13" s="237">
        <v>0</v>
      </c>
      <c r="K13" s="238">
        <v>0</v>
      </c>
      <c r="L13" s="239">
        <v>6</v>
      </c>
      <c r="M13" s="234"/>
      <c r="N13" s="233"/>
      <c r="O13" s="233">
        <v>6</v>
      </c>
      <c r="P13" s="233"/>
      <c r="Q13" s="233"/>
      <c r="R13" s="233"/>
      <c r="S13" s="233"/>
      <c r="T13" s="233"/>
      <c r="U13" s="233"/>
      <c r="V13" s="233"/>
      <c r="W13" s="233"/>
      <c r="X13" s="233"/>
      <c r="Y13" s="233"/>
      <c r="Z13" s="233">
        <v>0</v>
      </c>
      <c r="AA13" s="233"/>
      <c r="AB13" s="233"/>
      <c r="AC13" s="233"/>
      <c r="AD13" s="233"/>
      <c r="AE13" s="233"/>
      <c r="AF13" s="233"/>
      <c r="AG13" s="233"/>
      <c r="AH13" s="233"/>
      <c r="AI13" s="240"/>
    </row>
    <row r="14" spans="2:35" s="55" customFormat="1" ht="19.5" customHeight="1">
      <c r="B14" s="241" t="s">
        <v>52</v>
      </c>
      <c r="C14" s="242">
        <v>13366</v>
      </c>
      <c r="D14" s="242">
        <v>18736</v>
      </c>
      <c r="E14" s="242">
        <v>21808</v>
      </c>
      <c r="F14" s="242">
        <f>SUM(F15:F35)</f>
        <v>21911</v>
      </c>
      <c r="G14" s="243">
        <v>20451</v>
      </c>
      <c r="H14" s="242">
        <v>13147</v>
      </c>
      <c r="I14" s="244">
        <v>16254</v>
      </c>
      <c r="J14" s="245">
        <v>14014</v>
      </c>
      <c r="K14" s="246">
        <v>13213</v>
      </c>
      <c r="L14" s="247">
        <v>14461</v>
      </c>
      <c r="M14" s="243">
        <v>0</v>
      </c>
      <c r="N14" s="242">
        <v>0</v>
      </c>
      <c r="O14" s="242">
        <v>289</v>
      </c>
      <c r="P14" s="242">
        <v>0</v>
      </c>
      <c r="Q14" s="242">
        <v>0</v>
      </c>
      <c r="R14" s="242">
        <v>0</v>
      </c>
      <c r="S14" s="242">
        <v>0</v>
      </c>
      <c r="T14" s="242">
        <v>0</v>
      </c>
      <c r="U14" s="242">
        <v>0</v>
      </c>
      <c r="V14" s="242">
        <v>0</v>
      </c>
      <c r="W14" s="242">
        <v>0</v>
      </c>
      <c r="X14" s="242">
        <v>0</v>
      </c>
      <c r="Y14" s="242">
        <v>0</v>
      </c>
      <c r="Z14" s="242">
        <v>14172</v>
      </c>
      <c r="AA14" s="242">
        <v>0</v>
      </c>
      <c r="AB14" s="242">
        <v>0</v>
      </c>
      <c r="AC14" s="242">
        <v>0</v>
      </c>
      <c r="AD14" s="242">
        <v>0</v>
      </c>
      <c r="AE14" s="242">
        <v>0</v>
      </c>
      <c r="AF14" s="242">
        <v>0</v>
      </c>
      <c r="AG14" s="242">
        <v>0</v>
      </c>
      <c r="AH14" s="242">
        <v>0</v>
      </c>
      <c r="AI14" s="248">
        <v>0</v>
      </c>
    </row>
    <row r="15" spans="2:35" s="55" customFormat="1" ht="19.5" customHeight="1">
      <c r="B15" s="222" t="s">
        <v>115</v>
      </c>
      <c r="C15" s="230">
        <v>43</v>
      </c>
      <c r="D15" s="230">
        <v>49</v>
      </c>
      <c r="E15" s="230">
        <v>44</v>
      </c>
      <c r="F15" s="230">
        <v>54</v>
      </c>
      <c r="G15" s="224">
        <v>55</v>
      </c>
      <c r="H15" s="230">
        <v>48</v>
      </c>
      <c r="I15" s="226">
        <v>52</v>
      </c>
      <c r="J15" s="227">
        <v>41</v>
      </c>
      <c r="K15" s="228">
        <v>34</v>
      </c>
      <c r="L15" s="229">
        <v>40</v>
      </c>
      <c r="M15" s="224"/>
      <c r="N15" s="230"/>
      <c r="O15" s="230">
        <v>40</v>
      </c>
      <c r="P15" s="230"/>
      <c r="Q15" s="230"/>
      <c r="R15" s="230"/>
      <c r="S15" s="230"/>
      <c r="T15" s="230"/>
      <c r="U15" s="230"/>
      <c r="V15" s="230"/>
      <c r="W15" s="230"/>
      <c r="X15" s="230"/>
      <c r="Y15" s="230"/>
      <c r="Z15" s="230"/>
      <c r="AA15" s="230"/>
      <c r="AB15" s="230"/>
      <c r="AC15" s="230"/>
      <c r="AD15" s="230"/>
      <c r="AE15" s="230"/>
      <c r="AF15" s="230"/>
      <c r="AG15" s="230"/>
      <c r="AH15" s="230"/>
      <c r="AI15" s="231"/>
    </row>
    <row r="16" spans="2:35" s="55" customFormat="1" ht="19.5" customHeight="1">
      <c r="B16" s="220" t="s">
        <v>116</v>
      </c>
      <c r="C16" s="225">
        <v>0</v>
      </c>
      <c r="D16" s="225">
        <v>0</v>
      </c>
      <c r="E16" s="225">
        <v>0</v>
      </c>
      <c r="F16" s="249">
        <v>0</v>
      </c>
      <c r="G16" s="250">
        <f>SUM(M16:AI16)</f>
        <v>0</v>
      </c>
      <c r="H16" s="225">
        <v>0</v>
      </c>
      <c r="I16" s="251">
        <v>0</v>
      </c>
      <c r="J16" s="252">
        <v>0</v>
      </c>
      <c r="K16" s="228">
        <v>0</v>
      </c>
      <c r="L16" s="229">
        <v>0</v>
      </c>
      <c r="M16" s="250"/>
      <c r="N16" s="225"/>
      <c r="O16" s="225"/>
      <c r="P16" s="225"/>
      <c r="Q16" s="225"/>
      <c r="R16" s="225"/>
      <c r="S16" s="225"/>
      <c r="T16" s="225"/>
      <c r="U16" s="225"/>
      <c r="V16" s="225"/>
      <c r="W16" s="225"/>
      <c r="X16" s="225"/>
      <c r="Y16" s="225"/>
      <c r="Z16" s="225"/>
      <c r="AA16" s="225"/>
      <c r="AB16" s="225"/>
      <c r="AC16" s="225"/>
      <c r="AD16" s="225"/>
      <c r="AE16" s="225"/>
      <c r="AF16" s="225"/>
      <c r="AG16" s="225"/>
      <c r="AH16" s="225"/>
      <c r="AI16" s="253"/>
    </row>
    <row r="17" spans="2:35" s="55" customFormat="1" ht="19.5" customHeight="1">
      <c r="B17" s="220" t="s">
        <v>24</v>
      </c>
      <c r="C17" s="225">
        <v>43</v>
      </c>
      <c r="D17" s="225">
        <v>49</v>
      </c>
      <c r="E17" s="225">
        <v>44</v>
      </c>
      <c r="F17" s="225">
        <v>54</v>
      </c>
      <c r="G17" s="250">
        <v>55</v>
      </c>
      <c r="H17" s="225">
        <v>48</v>
      </c>
      <c r="I17" s="251">
        <v>52</v>
      </c>
      <c r="J17" s="252">
        <v>41</v>
      </c>
      <c r="K17" s="228">
        <v>34</v>
      </c>
      <c r="L17" s="229">
        <v>40</v>
      </c>
      <c r="M17" s="250"/>
      <c r="N17" s="225"/>
      <c r="O17" s="225">
        <v>40</v>
      </c>
      <c r="P17" s="225"/>
      <c r="Q17" s="225"/>
      <c r="R17" s="225"/>
      <c r="S17" s="225"/>
      <c r="T17" s="225"/>
      <c r="U17" s="225"/>
      <c r="V17" s="225"/>
      <c r="W17" s="225"/>
      <c r="X17" s="225"/>
      <c r="Y17" s="225"/>
      <c r="Z17" s="225"/>
      <c r="AA17" s="225"/>
      <c r="AB17" s="225"/>
      <c r="AC17" s="225"/>
      <c r="AD17" s="225"/>
      <c r="AE17" s="225"/>
      <c r="AF17" s="225"/>
      <c r="AG17" s="225"/>
      <c r="AH17" s="225"/>
      <c r="AI17" s="253"/>
    </row>
    <row r="18" spans="2:35" s="55" customFormat="1" ht="19.5" customHeight="1">
      <c r="B18" s="39" t="s">
        <v>4</v>
      </c>
      <c r="C18" s="225">
        <v>0</v>
      </c>
      <c r="D18" s="225">
        <v>0</v>
      </c>
      <c r="E18" s="225">
        <v>0</v>
      </c>
      <c r="F18" s="225">
        <v>0</v>
      </c>
      <c r="G18" s="250">
        <f>SUM(M18:AI18)</f>
        <v>0</v>
      </c>
      <c r="H18" s="249">
        <v>0</v>
      </c>
      <c r="I18" s="254">
        <v>0</v>
      </c>
      <c r="J18" s="252">
        <v>0</v>
      </c>
      <c r="K18" s="228">
        <v>0</v>
      </c>
      <c r="L18" s="229">
        <v>0</v>
      </c>
      <c r="M18" s="250"/>
      <c r="N18" s="225"/>
      <c r="O18" s="225"/>
      <c r="P18" s="225"/>
      <c r="Q18" s="225"/>
      <c r="R18" s="225"/>
      <c r="S18" s="225"/>
      <c r="T18" s="225"/>
      <c r="U18" s="225"/>
      <c r="V18" s="225"/>
      <c r="W18" s="225"/>
      <c r="X18" s="225"/>
      <c r="Y18" s="225"/>
      <c r="Z18" s="225"/>
      <c r="AA18" s="225"/>
      <c r="AB18" s="225"/>
      <c r="AC18" s="225"/>
      <c r="AD18" s="225"/>
      <c r="AE18" s="225"/>
      <c r="AF18" s="225"/>
      <c r="AG18" s="225"/>
      <c r="AH18" s="225"/>
      <c r="AI18" s="253"/>
    </row>
    <row r="19" spans="2:35" s="55" customFormat="1" ht="19.5" customHeight="1">
      <c r="B19" s="43" t="s">
        <v>117</v>
      </c>
      <c r="C19" s="225">
        <v>16</v>
      </c>
      <c r="D19" s="225">
        <v>14</v>
      </c>
      <c r="E19" s="225">
        <v>12</v>
      </c>
      <c r="F19" s="225">
        <v>19</v>
      </c>
      <c r="G19" s="250">
        <v>19</v>
      </c>
      <c r="H19" s="225">
        <v>6</v>
      </c>
      <c r="I19" s="251">
        <v>11</v>
      </c>
      <c r="J19" s="252">
        <v>9</v>
      </c>
      <c r="K19" s="228">
        <v>10</v>
      </c>
      <c r="L19" s="229">
        <v>9</v>
      </c>
      <c r="M19" s="250"/>
      <c r="N19" s="225"/>
      <c r="O19" s="225">
        <v>9</v>
      </c>
      <c r="P19" s="225"/>
      <c r="Q19" s="225"/>
      <c r="R19" s="225"/>
      <c r="S19" s="225"/>
      <c r="T19" s="225"/>
      <c r="U19" s="225"/>
      <c r="V19" s="225"/>
      <c r="W19" s="225"/>
      <c r="X19" s="225"/>
      <c r="Y19" s="225"/>
      <c r="Z19" s="225"/>
      <c r="AA19" s="225"/>
      <c r="AB19" s="225"/>
      <c r="AC19" s="225"/>
      <c r="AD19" s="225"/>
      <c r="AE19" s="225"/>
      <c r="AF19" s="225"/>
      <c r="AG19" s="225"/>
      <c r="AH19" s="225"/>
      <c r="AI19" s="253"/>
    </row>
    <row r="20" spans="2:35" s="55" customFormat="1" ht="19.5" customHeight="1">
      <c r="B20" s="220" t="s">
        <v>119</v>
      </c>
      <c r="C20" s="225">
        <v>43</v>
      </c>
      <c r="D20" s="225">
        <v>49</v>
      </c>
      <c r="E20" s="225">
        <v>44</v>
      </c>
      <c r="F20" s="225">
        <v>54</v>
      </c>
      <c r="G20" s="250">
        <v>55</v>
      </c>
      <c r="H20" s="225">
        <v>49</v>
      </c>
      <c r="I20" s="251">
        <v>52</v>
      </c>
      <c r="J20" s="252">
        <v>41</v>
      </c>
      <c r="K20" s="228">
        <v>34</v>
      </c>
      <c r="L20" s="229">
        <v>40</v>
      </c>
      <c r="M20" s="250"/>
      <c r="N20" s="225"/>
      <c r="O20" s="225">
        <v>40</v>
      </c>
      <c r="P20" s="225"/>
      <c r="Q20" s="225"/>
      <c r="R20" s="225"/>
      <c r="S20" s="225"/>
      <c r="T20" s="225"/>
      <c r="U20" s="225"/>
      <c r="V20" s="225"/>
      <c r="W20" s="225"/>
      <c r="X20" s="225"/>
      <c r="Y20" s="225"/>
      <c r="Z20" s="225"/>
      <c r="AA20" s="225"/>
      <c r="AB20" s="225"/>
      <c r="AC20" s="225"/>
      <c r="AD20" s="225"/>
      <c r="AE20" s="225"/>
      <c r="AF20" s="225"/>
      <c r="AG20" s="225"/>
      <c r="AH20" s="225"/>
      <c r="AI20" s="253"/>
    </row>
    <row r="21" spans="2:35" s="55" customFormat="1" ht="19.5" customHeight="1">
      <c r="B21" s="255" t="s">
        <v>121</v>
      </c>
      <c r="C21" s="256">
        <v>0</v>
      </c>
      <c r="D21" s="256">
        <v>0</v>
      </c>
      <c r="E21" s="256">
        <v>0</v>
      </c>
      <c r="F21" s="257">
        <v>0</v>
      </c>
      <c r="G21" s="258">
        <f>SUM(M21:AI21)</f>
        <v>0</v>
      </c>
      <c r="H21" s="257">
        <v>0</v>
      </c>
      <c r="I21" s="259">
        <v>0</v>
      </c>
      <c r="J21" s="260">
        <v>0</v>
      </c>
      <c r="K21" s="269">
        <v>0</v>
      </c>
      <c r="L21" s="270">
        <v>0</v>
      </c>
      <c r="M21" s="258"/>
      <c r="N21" s="256"/>
      <c r="O21" s="256"/>
      <c r="P21" s="256"/>
      <c r="Q21" s="256"/>
      <c r="R21" s="256"/>
      <c r="S21" s="256"/>
      <c r="T21" s="256"/>
      <c r="U21" s="256"/>
      <c r="V21" s="256"/>
      <c r="W21" s="256"/>
      <c r="X21" s="256"/>
      <c r="Y21" s="256"/>
      <c r="Z21" s="256"/>
      <c r="AA21" s="256"/>
      <c r="AB21" s="256"/>
      <c r="AC21" s="256"/>
      <c r="AD21" s="256"/>
      <c r="AE21" s="256"/>
      <c r="AF21" s="256"/>
      <c r="AG21" s="256"/>
      <c r="AH21" s="256"/>
      <c r="AI21" s="261"/>
    </row>
    <row r="22" spans="2:35" s="55" customFormat="1" ht="19.5" customHeight="1">
      <c r="B22" s="222" t="s">
        <v>86</v>
      </c>
      <c r="C22" s="230">
        <v>27</v>
      </c>
      <c r="D22" s="230">
        <v>24</v>
      </c>
      <c r="E22" s="230">
        <v>27</v>
      </c>
      <c r="F22" s="230">
        <v>30</v>
      </c>
      <c r="G22" s="224">
        <v>30</v>
      </c>
      <c r="H22" s="230">
        <v>0</v>
      </c>
      <c r="I22" s="226">
        <v>0</v>
      </c>
      <c r="J22" s="227">
        <v>0</v>
      </c>
      <c r="K22" s="228">
        <v>0</v>
      </c>
      <c r="L22" s="229">
        <v>0</v>
      </c>
      <c r="M22" s="224"/>
      <c r="N22" s="230"/>
      <c r="O22" s="230"/>
      <c r="P22" s="230"/>
      <c r="Q22" s="230"/>
      <c r="R22" s="230"/>
      <c r="S22" s="230"/>
      <c r="T22" s="230"/>
      <c r="U22" s="230"/>
      <c r="V22" s="230"/>
      <c r="W22" s="230"/>
      <c r="X22" s="230"/>
      <c r="Y22" s="230"/>
      <c r="Z22" s="230"/>
      <c r="AA22" s="230"/>
      <c r="AB22" s="230"/>
      <c r="AC22" s="230"/>
      <c r="AD22" s="230"/>
      <c r="AE22" s="230"/>
      <c r="AF22" s="230"/>
      <c r="AG22" s="230"/>
      <c r="AH22" s="230"/>
      <c r="AI22" s="231"/>
    </row>
    <row r="23" spans="2:35" s="55" customFormat="1" ht="19.5" customHeight="1">
      <c r="B23" s="220" t="s">
        <v>122</v>
      </c>
      <c r="C23" s="225">
        <v>7</v>
      </c>
      <c r="D23" s="225">
        <v>8</v>
      </c>
      <c r="E23" s="225">
        <v>10</v>
      </c>
      <c r="F23" s="225">
        <v>8</v>
      </c>
      <c r="G23" s="250">
        <v>21</v>
      </c>
      <c r="H23" s="225">
        <v>0</v>
      </c>
      <c r="I23" s="251">
        <v>0</v>
      </c>
      <c r="J23" s="252">
        <v>0</v>
      </c>
      <c r="K23" s="228">
        <v>0</v>
      </c>
      <c r="L23" s="229">
        <v>0</v>
      </c>
      <c r="M23" s="250"/>
      <c r="N23" s="225"/>
      <c r="O23" s="225"/>
      <c r="P23" s="225"/>
      <c r="Q23" s="225"/>
      <c r="R23" s="225"/>
      <c r="S23" s="225"/>
      <c r="T23" s="225"/>
      <c r="U23" s="225"/>
      <c r="V23" s="225"/>
      <c r="W23" s="225"/>
      <c r="X23" s="225"/>
      <c r="Y23" s="225"/>
      <c r="Z23" s="225"/>
      <c r="AA23" s="225"/>
      <c r="AB23" s="225"/>
      <c r="AC23" s="225"/>
      <c r="AD23" s="225"/>
      <c r="AE23" s="225"/>
      <c r="AF23" s="225"/>
      <c r="AG23" s="225"/>
      <c r="AH23" s="225"/>
      <c r="AI23" s="253"/>
    </row>
    <row r="24" spans="2:35" s="55" customFormat="1" ht="19.5" customHeight="1">
      <c r="B24" s="220" t="s">
        <v>123</v>
      </c>
      <c r="C24" s="225">
        <v>9</v>
      </c>
      <c r="D24" s="225">
        <v>7</v>
      </c>
      <c r="E24" s="225">
        <v>9</v>
      </c>
      <c r="F24" s="225">
        <v>10</v>
      </c>
      <c r="G24" s="250">
        <v>15</v>
      </c>
      <c r="H24" s="225">
        <v>0</v>
      </c>
      <c r="I24" s="251">
        <v>0</v>
      </c>
      <c r="J24" s="252">
        <v>0</v>
      </c>
      <c r="K24" s="228">
        <v>0</v>
      </c>
      <c r="L24" s="229">
        <v>0</v>
      </c>
      <c r="M24" s="250"/>
      <c r="N24" s="225"/>
      <c r="O24" s="225"/>
      <c r="P24" s="225"/>
      <c r="Q24" s="225"/>
      <c r="R24" s="225"/>
      <c r="S24" s="225"/>
      <c r="T24" s="225"/>
      <c r="U24" s="225"/>
      <c r="V24" s="225"/>
      <c r="W24" s="225"/>
      <c r="X24" s="225"/>
      <c r="Y24" s="225"/>
      <c r="Z24" s="225"/>
      <c r="AA24" s="225"/>
      <c r="AB24" s="225"/>
      <c r="AC24" s="225"/>
      <c r="AD24" s="225"/>
      <c r="AE24" s="225"/>
      <c r="AF24" s="225"/>
      <c r="AG24" s="225"/>
      <c r="AH24" s="225"/>
      <c r="AI24" s="253"/>
    </row>
    <row r="25" spans="2:35" s="55" customFormat="1" ht="19.5" customHeight="1">
      <c r="B25" s="220" t="s">
        <v>49</v>
      </c>
      <c r="C25" s="225">
        <v>3</v>
      </c>
      <c r="D25" s="225">
        <v>5</v>
      </c>
      <c r="E25" s="225">
        <v>2</v>
      </c>
      <c r="F25" s="225">
        <v>3</v>
      </c>
      <c r="G25" s="250">
        <v>2</v>
      </c>
      <c r="H25" s="225">
        <v>0</v>
      </c>
      <c r="I25" s="254">
        <v>0</v>
      </c>
      <c r="J25" s="252">
        <v>0</v>
      </c>
      <c r="K25" s="228">
        <v>0</v>
      </c>
      <c r="L25" s="229">
        <v>0</v>
      </c>
      <c r="M25" s="250"/>
      <c r="N25" s="225"/>
      <c r="O25" s="225"/>
      <c r="P25" s="225"/>
      <c r="Q25" s="225"/>
      <c r="R25" s="225"/>
      <c r="S25" s="225"/>
      <c r="T25" s="225"/>
      <c r="U25" s="225"/>
      <c r="V25" s="225"/>
      <c r="W25" s="225"/>
      <c r="X25" s="225"/>
      <c r="Y25" s="225"/>
      <c r="Z25" s="225"/>
      <c r="AA25" s="225"/>
      <c r="AB25" s="225"/>
      <c r="AC25" s="225"/>
      <c r="AD25" s="225"/>
      <c r="AE25" s="225"/>
      <c r="AF25" s="225"/>
      <c r="AG25" s="225"/>
      <c r="AH25" s="225"/>
      <c r="AI25" s="253"/>
    </row>
    <row r="26" spans="2:35" s="55" customFormat="1" ht="19.5" customHeight="1">
      <c r="B26" s="220" t="s">
        <v>124</v>
      </c>
      <c r="C26" s="225">
        <v>1</v>
      </c>
      <c r="D26" s="225">
        <v>1</v>
      </c>
      <c r="E26" s="225">
        <v>1</v>
      </c>
      <c r="F26" s="225">
        <v>0</v>
      </c>
      <c r="G26" s="250">
        <f>SUM(M26:AI26)</f>
        <v>0</v>
      </c>
      <c r="H26" s="225">
        <v>0</v>
      </c>
      <c r="I26" s="254">
        <v>0</v>
      </c>
      <c r="J26" s="252">
        <v>0</v>
      </c>
      <c r="K26" s="228">
        <v>0</v>
      </c>
      <c r="L26" s="229">
        <v>0</v>
      </c>
      <c r="M26" s="250"/>
      <c r="N26" s="225"/>
      <c r="O26" s="225"/>
      <c r="P26" s="225"/>
      <c r="Q26" s="225"/>
      <c r="R26" s="225"/>
      <c r="S26" s="225"/>
      <c r="T26" s="225"/>
      <c r="U26" s="225"/>
      <c r="V26" s="225"/>
      <c r="W26" s="225"/>
      <c r="X26" s="225"/>
      <c r="Y26" s="225"/>
      <c r="Z26" s="225"/>
      <c r="AA26" s="225"/>
      <c r="AB26" s="225"/>
      <c r="AC26" s="225"/>
      <c r="AD26" s="225"/>
      <c r="AE26" s="225"/>
      <c r="AF26" s="225"/>
      <c r="AG26" s="225"/>
      <c r="AH26" s="225"/>
      <c r="AI26" s="253"/>
    </row>
    <row r="27" spans="2:35" s="55" customFormat="1" ht="19.5" customHeight="1">
      <c r="B27" s="220" t="s">
        <v>47</v>
      </c>
      <c r="C27" s="225">
        <v>0</v>
      </c>
      <c r="D27" s="225">
        <v>0</v>
      </c>
      <c r="E27" s="225">
        <v>0</v>
      </c>
      <c r="F27" s="225">
        <v>0</v>
      </c>
      <c r="G27" s="250">
        <f>SUM(M27:AI27)</f>
        <v>0</v>
      </c>
      <c r="H27" s="225">
        <v>0</v>
      </c>
      <c r="I27" s="254">
        <v>0</v>
      </c>
      <c r="J27" s="252">
        <v>0</v>
      </c>
      <c r="K27" s="228">
        <v>0</v>
      </c>
      <c r="L27" s="229">
        <v>0</v>
      </c>
      <c r="M27" s="250"/>
      <c r="N27" s="225"/>
      <c r="O27" s="225"/>
      <c r="P27" s="225"/>
      <c r="Q27" s="225"/>
      <c r="R27" s="225"/>
      <c r="S27" s="225"/>
      <c r="T27" s="225"/>
      <c r="U27" s="225"/>
      <c r="V27" s="225"/>
      <c r="W27" s="225"/>
      <c r="X27" s="225"/>
      <c r="Y27" s="225"/>
      <c r="Z27" s="225"/>
      <c r="AA27" s="225"/>
      <c r="AB27" s="225"/>
      <c r="AC27" s="225"/>
      <c r="AD27" s="225"/>
      <c r="AE27" s="225"/>
      <c r="AF27" s="225"/>
      <c r="AG27" s="225"/>
      <c r="AH27" s="225"/>
      <c r="AI27" s="253"/>
    </row>
    <row r="28" spans="2:35" s="55" customFormat="1" ht="19.5" customHeight="1">
      <c r="B28" s="220" t="s">
        <v>125</v>
      </c>
      <c r="C28" s="225">
        <v>0</v>
      </c>
      <c r="D28" s="225">
        <v>0</v>
      </c>
      <c r="E28" s="225">
        <v>0</v>
      </c>
      <c r="F28" s="225">
        <v>0</v>
      </c>
      <c r="G28" s="250">
        <f>SUM(M28:AI28)</f>
        <v>0</v>
      </c>
      <c r="H28" s="225">
        <v>0</v>
      </c>
      <c r="I28" s="254">
        <v>0</v>
      </c>
      <c r="J28" s="252">
        <v>0</v>
      </c>
      <c r="K28" s="228">
        <v>0</v>
      </c>
      <c r="L28" s="229">
        <v>0</v>
      </c>
      <c r="M28" s="250"/>
      <c r="N28" s="225"/>
      <c r="O28" s="225"/>
      <c r="P28" s="225"/>
      <c r="Q28" s="225"/>
      <c r="R28" s="225"/>
      <c r="S28" s="225"/>
      <c r="T28" s="225"/>
      <c r="U28" s="225"/>
      <c r="V28" s="250"/>
      <c r="W28" s="225"/>
      <c r="X28" s="225"/>
      <c r="Y28" s="225"/>
      <c r="Z28" s="225"/>
      <c r="AA28" s="225"/>
      <c r="AB28" s="225"/>
      <c r="AC28" s="225"/>
      <c r="AD28" s="225"/>
      <c r="AE28" s="225"/>
      <c r="AF28" s="225"/>
      <c r="AG28" s="225"/>
      <c r="AH28" s="225"/>
      <c r="AI28" s="253"/>
    </row>
    <row r="29" spans="2:35" s="55" customFormat="1" ht="19.5" customHeight="1">
      <c r="B29" s="220" t="s">
        <v>126</v>
      </c>
      <c r="C29" s="225">
        <v>36</v>
      </c>
      <c r="D29" s="225">
        <v>32</v>
      </c>
      <c r="E29" s="225">
        <v>36</v>
      </c>
      <c r="F29" s="225">
        <v>40</v>
      </c>
      <c r="G29" s="250">
        <v>52</v>
      </c>
      <c r="H29" s="225">
        <v>56</v>
      </c>
      <c r="I29" s="254">
        <v>56</v>
      </c>
      <c r="J29" s="252">
        <v>72</v>
      </c>
      <c r="K29" s="228">
        <v>80</v>
      </c>
      <c r="L29" s="229">
        <v>72</v>
      </c>
      <c r="M29" s="250"/>
      <c r="N29" s="225"/>
      <c r="O29" s="225"/>
      <c r="P29" s="225"/>
      <c r="Q29" s="225"/>
      <c r="R29" s="225"/>
      <c r="S29" s="225"/>
      <c r="T29" s="225"/>
      <c r="U29" s="230"/>
      <c r="V29" s="225"/>
      <c r="W29" s="225"/>
      <c r="X29" s="225"/>
      <c r="Y29" s="225"/>
      <c r="Z29" s="225">
        <v>72</v>
      </c>
      <c r="AA29" s="225"/>
      <c r="AB29" s="225"/>
      <c r="AC29" s="225"/>
      <c r="AD29" s="225"/>
      <c r="AE29" s="225"/>
      <c r="AF29" s="225"/>
      <c r="AG29" s="225"/>
      <c r="AH29" s="225"/>
      <c r="AI29" s="253"/>
    </row>
    <row r="30" spans="2:35" s="55" customFormat="1" ht="19.5" customHeight="1">
      <c r="B30" s="39" t="s">
        <v>19</v>
      </c>
      <c r="C30" s="225">
        <v>0</v>
      </c>
      <c r="D30" s="225">
        <v>0</v>
      </c>
      <c r="E30" s="225">
        <v>0</v>
      </c>
      <c r="F30" s="225">
        <v>0</v>
      </c>
      <c r="G30" s="250">
        <f>SUM(M30:AI30)</f>
        <v>0</v>
      </c>
      <c r="H30" s="225">
        <v>0</v>
      </c>
      <c r="I30" s="254"/>
      <c r="J30" s="252">
        <v>0</v>
      </c>
      <c r="K30" s="228">
        <v>0</v>
      </c>
      <c r="L30" s="229">
        <v>0</v>
      </c>
      <c r="M30" s="250"/>
      <c r="N30" s="225"/>
      <c r="O30" s="225"/>
      <c r="P30" s="225"/>
      <c r="Q30" s="225"/>
      <c r="R30" s="225"/>
      <c r="S30" s="225"/>
      <c r="T30" s="225"/>
      <c r="U30" s="225"/>
      <c r="V30" s="225"/>
      <c r="W30" s="225"/>
      <c r="X30" s="225"/>
      <c r="Y30" s="225"/>
      <c r="Z30" s="225"/>
      <c r="AA30" s="225"/>
      <c r="AB30" s="225"/>
      <c r="AC30" s="225"/>
      <c r="AD30" s="225"/>
      <c r="AE30" s="225"/>
      <c r="AF30" s="225"/>
      <c r="AG30" s="225"/>
      <c r="AH30" s="225"/>
      <c r="AI30" s="253"/>
    </row>
    <row r="31" spans="2:35" s="55" customFormat="1" ht="19.5" customHeight="1">
      <c r="B31" s="220" t="s">
        <v>127</v>
      </c>
      <c r="C31" s="225">
        <v>12825</v>
      </c>
      <c r="D31" s="225">
        <v>18230</v>
      </c>
      <c r="E31" s="225">
        <v>21350</v>
      </c>
      <c r="F31" s="225">
        <v>21350</v>
      </c>
      <c r="G31" s="250">
        <v>19880</v>
      </c>
      <c r="H31" s="225">
        <v>12670</v>
      </c>
      <c r="I31" s="254">
        <v>15750</v>
      </c>
      <c r="J31" s="252">
        <v>13650</v>
      </c>
      <c r="K31" s="228">
        <v>12850</v>
      </c>
      <c r="L31" s="229">
        <v>14100</v>
      </c>
      <c r="M31" s="250"/>
      <c r="N31" s="225"/>
      <c r="O31" s="225"/>
      <c r="P31" s="225"/>
      <c r="Q31" s="225"/>
      <c r="R31" s="225"/>
      <c r="S31" s="225"/>
      <c r="T31" s="225"/>
      <c r="U31" s="225"/>
      <c r="V31" s="225"/>
      <c r="W31" s="225"/>
      <c r="X31" s="225"/>
      <c r="Y31" s="225"/>
      <c r="Z31" s="225">
        <v>14100</v>
      </c>
      <c r="AA31" s="225"/>
      <c r="AB31" s="225"/>
      <c r="AC31" s="225"/>
      <c r="AD31" s="225"/>
      <c r="AE31" s="225"/>
      <c r="AF31" s="225"/>
      <c r="AG31" s="225"/>
      <c r="AH31" s="225"/>
      <c r="AI31" s="253"/>
    </row>
    <row r="32" spans="2:35" s="55" customFormat="1" ht="19.5" customHeight="1">
      <c r="B32" s="39" t="s">
        <v>128</v>
      </c>
      <c r="C32" s="225">
        <v>263</v>
      </c>
      <c r="D32" s="225">
        <v>218</v>
      </c>
      <c r="E32" s="225">
        <v>179</v>
      </c>
      <c r="F32" s="225">
        <v>214</v>
      </c>
      <c r="G32" s="250">
        <v>217</v>
      </c>
      <c r="H32" s="225">
        <v>220</v>
      </c>
      <c r="I32" s="254">
        <v>231</v>
      </c>
      <c r="J32" s="252">
        <v>110</v>
      </c>
      <c r="K32" s="228">
        <v>121</v>
      </c>
      <c r="L32" s="229">
        <v>110</v>
      </c>
      <c r="M32" s="250"/>
      <c r="N32" s="225"/>
      <c r="O32" s="225">
        <v>110</v>
      </c>
      <c r="P32" s="225"/>
      <c r="Q32" s="225"/>
      <c r="R32" s="225"/>
      <c r="S32" s="225"/>
      <c r="T32" s="225"/>
      <c r="U32" s="225"/>
      <c r="V32" s="225"/>
      <c r="W32" s="225"/>
      <c r="X32" s="225"/>
      <c r="Y32" s="225"/>
      <c r="Z32" s="225"/>
      <c r="AA32" s="225"/>
      <c r="AB32" s="225"/>
      <c r="AC32" s="225"/>
      <c r="AD32" s="225"/>
      <c r="AE32" s="225"/>
      <c r="AF32" s="225"/>
      <c r="AG32" s="225"/>
      <c r="AH32" s="225"/>
      <c r="AI32" s="253"/>
    </row>
    <row r="33" spans="2:35" s="55" customFormat="1" ht="19.5" customHeight="1">
      <c r="B33" s="39" t="s">
        <v>129</v>
      </c>
      <c r="C33" s="225">
        <v>0</v>
      </c>
      <c r="D33" s="225">
        <v>0</v>
      </c>
      <c r="E33" s="225">
        <v>0</v>
      </c>
      <c r="F33" s="249">
        <v>0</v>
      </c>
      <c r="G33" s="250">
        <f>SUM(M33:AI33)</f>
        <v>0</v>
      </c>
      <c r="H33" s="225">
        <v>0</v>
      </c>
      <c r="I33" s="254">
        <v>0</v>
      </c>
      <c r="J33" s="252">
        <v>0</v>
      </c>
      <c r="K33" s="228">
        <v>0</v>
      </c>
      <c r="L33" s="229">
        <v>0</v>
      </c>
      <c r="M33" s="250"/>
      <c r="N33" s="225"/>
      <c r="O33" s="225"/>
      <c r="P33" s="225"/>
      <c r="Q33" s="225"/>
      <c r="R33" s="225"/>
      <c r="S33" s="225"/>
      <c r="T33" s="225"/>
      <c r="U33" s="225"/>
      <c r="V33" s="225"/>
      <c r="W33" s="225"/>
      <c r="X33" s="225"/>
      <c r="Y33" s="225"/>
      <c r="Z33" s="225"/>
      <c r="AA33" s="225"/>
      <c r="AB33" s="225"/>
      <c r="AC33" s="225"/>
      <c r="AD33" s="225"/>
      <c r="AE33" s="225"/>
      <c r="AF33" s="225"/>
      <c r="AG33" s="225"/>
      <c r="AH33" s="225"/>
      <c r="AI33" s="253"/>
    </row>
    <row r="34" spans="2:35" s="55" customFormat="1" ht="19.5" customHeight="1">
      <c r="B34" s="220" t="s">
        <v>130</v>
      </c>
      <c r="C34" s="225">
        <v>20</v>
      </c>
      <c r="D34" s="225">
        <v>20</v>
      </c>
      <c r="E34" s="225">
        <v>20</v>
      </c>
      <c r="F34" s="225">
        <v>30</v>
      </c>
      <c r="G34" s="250">
        <v>20</v>
      </c>
      <c r="H34" s="225">
        <v>20</v>
      </c>
      <c r="I34" s="254">
        <v>20</v>
      </c>
      <c r="J34" s="252">
        <v>20</v>
      </c>
      <c r="K34" s="228">
        <v>20</v>
      </c>
      <c r="L34" s="229">
        <v>20</v>
      </c>
      <c r="M34" s="250"/>
      <c r="N34" s="225"/>
      <c r="O34" s="225">
        <v>20</v>
      </c>
      <c r="P34" s="225"/>
      <c r="Q34" s="225"/>
      <c r="R34" s="225"/>
      <c r="S34" s="225"/>
      <c r="T34" s="225"/>
      <c r="U34" s="225"/>
      <c r="V34" s="225"/>
      <c r="W34" s="225"/>
      <c r="X34" s="225"/>
      <c r="Y34" s="225"/>
      <c r="Z34" s="225"/>
      <c r="AA34" s="225"/>
      <c r="AB34" s="225"/>
      <c r="AC34" s="225"/>
      <c r="AD34" s="225"/>
      <c r="AE34" s="225"/>
      <c r="AF34" s="225"/>
      <c r="AG34" s="225"/>
      <c r="AH34" s="225"/>
      <c r="AI34" s="253"/>
    </row>
    <row r="35" spans="2:35" s="55" customFormat="1" ht="19.5" customHeight="1">
      <c r="B35" s="220" t="s">
        <v>131</v>
      </c>
      <c r="C35" s="225">
        <v>30</v>
      </c>
      <c r="D35" s="225">
        <v>30</v>
      </c>
      <c r="E35" s="225">
        <v>30</v>
      </c>
      <c r="F35" s="225">
        <v>45</v>
      </c>
      <c r="G35" s="250">
        <v>30</v>
      </c>
      <c r="H35" s="225">
        <v>30</v>
      </c>
      <c r="I35" s="254">
        <v>30</v>
      </c>
      <c r="J35" s="252">
        <v>30</v>
      </c>
      <c r="K35" s="228">
        <v>30</v>
      </c>
      <c r="L35" s="229">
        <v>30</v>
      </c>
      <c r="M35" s="250"/>
      <c r="N35" s="225"/>
      <c r="O35" s="225">
        <v>30</v>
      </c>
      <c r="P35" s="225"/>
      <c r="Q35" s="225"/>
      <c r="R35" s="225"/>
      <c r="S35" s="225"/>
      <c r="T35" s="225"/>
      <c r="U35" s="225"/>
      <c r="V35" s="225"/>
      <c r="W35" s="225"/>
      <c r="X35" s="225"/>
      <c r="Y35" s="225"/>
      <c r="Z35" s="225"/>
      <c r="AA35" s="225"/>
      <c r="AB35" s="225"/>
      <c r="AC35" s="225"/>
      <c r="AD35" s="225"/>
      <c r="AE35" s="225"/>
      <c r="AF35" s="225"/>
      <c r="AG35" s="225"/>
      <c r="AH35" s="225"/>
      <c r="AI35" s="253"/>
    </row>
    <row r="36" spans="2:35" s="55" customFormat="1" ht="19.5" customHeight="1" thickBot="1">
      <c r="B36" s="221" t="s">
        <v>132</v>
      </c>
      <c r="C36" s="235">
        <v>0</v>
      </c>
      <c r="D36" s="235">
        <v>0</v>
      </c>
      <c r="E36" s="235">
        <v>0</v>
      </c>
      <c r="F36" s="235">
        <v>0</v>
      </c>
      <c r="G36" s="262">
        <f>SUM(M36:AI36)</f>
        <v>0</v>
      </c>
      <c r="H36" s="235">
        <v>0</v>
      </c>
      <c r="I36" s="236">
        <v>0</v>
      </c>
      <c r="J36" s="263">
        <v>0</v>
      </c>
      <c r="K36" s="264">
        <v>0</v>
      </c>
      <c r="L36" s="265">
        <v>0</v>
      </c>
      <c r="M36" s="262"/>
      <c r="N36" s="235"/>
      <c r="O36" s="235"/>
      <c r="P36" s="235"/>
      <c r="Q36" s="235"/>
      <c r="R36" s="235"/>
      <c r="S36" s="235"/>
      <c r="T36" s="235"/>
      <c r="U36" s="235"/>
      <c r="V36" s="235"/>
      <c r="W36" s="235"/>
      <c r="X36" s="235"/>
      <c r="Y36" s="235"/>
      <c r="Z36" s="235"/>
      <c r="AA36" s="235"/>
      <c r="AB36" s="235"/>
      <c r="AC36" s="235"/>
      <c r="AD36" s="235"/>
      <c r="AE36" s="235"/>
      <c r="AF36" s="235"/>
      <c r="AG36" s="235"/>
      <c r="AH36" s="235"/>
      <c r="AI36" s="266"/>
    </row>
    <row r="37" spans="2:35" ht="13.5">
      <c r="B37" s="125"/>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row>
    <row r="39" ht="13.5">
      <c r="S39" s="125"/>
    </row>
  </sheetData>
  <sheetProtection/>
  <mergeCells count="36">
    <mergeCell ref="A1:S1"/>
    <mergeCell ref="B2:B11"/>
    <mergeCell ref="C2:C11"/>
    <mergeCell ref="D2:D11"/>
    <mergeCell ref="E2:E11"/>
    <mergeCell ref="F2:F11"/>
    <mergeCell ref="G2:G11"/>
    <mergeCell ref="H2:H11"/>
    <mergeCell ref="I2:I11"/>
    <mergeCell ref="J2:J11"/>
    <mergeCell ref="K2:K11"/>
    <mergeCell ref="L2:L11"/>
    <mergeCell ref="M2:M11"/>
    <mergeCell ref="N2:N11"/>
    <mergeCell ref="O2:O11"/>
    <mergeCell ref="P2:S2"/>
    <mergeCell ref="AB2:AB11"/>
    <mergeCell ref="AC2:AC11"/>
    <mergeCell ref="AD2:AD11"/>
    <mergeCell ref="AE2:AE11"/>
    <mergeCell ref="T2:T11"/>
    <mergeCell ref="U2:U11"/>
    <mergeCell ref="V2:V11"/>
    <mergeCell ref="W2:W11"/>
    <mergeCell ref="X2:X11"/>
    <mergeCell ref="Y2:Y11"/>
    <mergeCell ref="AF2:AF11"/>
    <mergeCell ref="AG2:AG11"/>
    <mergeCell ref="AH2:AH11"/>
    <mergeCell ref="AI2:AI11"/>
    <mergeCell ref="P3:P11"/>
    <mergeCell ref="Q3:Q11"/>
    <mergeCell ref="R3:R11"/>
    <mergeCell ref="S3:S11"/>
    <mergeCell ref="Z2:Z11"/>
    <mergeCell ref="AA2:AA11"/>
  </mergeCells>
  <printOptions horizontalCentered="1" verticalCentered="1"/>
  <pageMargins left="0.5905511811023623" right="0.3937007874015748" top="0.984251968503937" bottom="0.984251968503937" header="0.5118110236220472" footer="0.5118110236220472"/>
  <pageSetup blackAndWhite="1" firstPageNumber="170" useFirstPageNumber="1" fitToWidth="2" fitToHeight="1" horizontalDpi="600" verticalDpi="600" orientation="landscape" paperSize="8" r:id="rId1"/>
  <headerFooter alignWithMargins="0">
    <oddFooter>&amp;C&amp;P</oddFooter>
  </headerFooter>
  <colBreaks count="1" manualBreakCount="1">
    <brk id="18" max="65535" man="1"/>
  </colBreaks>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2022-10-13T02:00:08Z</cp:lastPrinted>
  <dcterms:created xsi:type="dcterms:W3CDTF">1997-01-08T22:48:59Z</dcterms:created>
  <dcterms:modified xsi:type="dcterms:W3CDTF">2022-12-22T04:33:12Z</dcterms:modified>
  <cp:category/>
  <cp:version/>
  <cp:contentType/>
  <cp:contentStatus/>
</cp:coreProperties>
</file>