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backupFile="1" defaultThemeVersion="124226"/>
  <mc:AlternateContent xmlns:mc="http://schemas.openxmlformats.org/markup-compatibility/2006">
    <mc:Choice Requires="x15">
      <x15ac:absPath xmlns:x15ac="http://schemas.microsoft.com/office/spreadsheetml/2010/11/ac" url="\\knsv0008\23301_健康政策課\030_医療係\160_衛生年報\R7\③最終稿\"/>
    </mc:Choice>
  </mc:AlternateContent>
  <xr:revisionPtr revIDLastSave="0" documentId="13_ncr:1_{8F8E5063-BBB8-4464-A95B-7EEB074518CF}" xr6:coauthVersionLast="47" xr6:coauthVersionMax="47" xr10:uidLastSave="{00000000-0000-0000-0000-000000000000}"/>
  <bookViews>
    <workbookView xWindow="-120" yWindow="-16320" windowWidth="29040" windowHeight="15720" xr2:uid="{00000000-000D-0000-FFFF-FFFF00000000}"/>
  </bookViews>
  <sheets>
    <sheet name="12月別頭数" sheetId="5" r:id="rId1"/>
    <sheet name="3解体禁止廃棄" sheetId="6" r:id="rId2"/>
    <sheet name="4ＢＳＥ" sheetId="7" r:id="rId3"/>
  </sheets>
  <definedNames>
    <definedName name="_xlnm.Print_Area" localSheetId="1">'3解体禁止廃棄'!$A$1:$R$32</definedName>
    <definedName name="_xlnm.Print_Area" localSheetId="2">'4ＢＳＥ'!$A$1:$F$24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7" l="1"/>
  <c r="E24" i="7" l="1"/>
  <c r="O32" i="6"/>
  <c r="K32" i="6"/>
  <c r="E32" i="6"/>
</calcChain>
</file>

<file path=xl/sharedStrings.xml><?xml version="1.0" encoding="utf-8"?>
<sst xmlns="http://schemas.openxmlformats.org/spreadsheetml/2006/main" count="419" uniqueCount="105">
  <si>
    <t>牛</t>
  </si>
  <si>
    <t>馬</t>
  </si>
  <si>
    <t>豚</t>
  </si>
  <si>
    <t>合　計</t>
  </si>
  <si>
    <t>計</t>
  </si>
  <si>
    <t>年度</t>
  </si>
  <si>
    <t>合計</t>
  </si>
  <si>
    <t>６月</t>
  </si>
  <si>
    <t>７月</t>
  </si>
  <si>
    <t>８月</t>
  </si>
  <si>
    <t>９月</t>
  </si>
  <si>
    <t>１０月</t>
  </si>
  <si>
    <t>１１月</t>
  </si>
  <si>
    <t>１２月</t>
  </si>
  <si>
    <t>２月</t>
  </si>
  <si>
    <t>３月</t>
  </si>
  <si>
    <t>めん山羊</t>
  </si>
  <si>
    <t>その他＊</t>
  </si>
  <si>
    <t>区　　分</t>
  </si>
  <si>
    <t>一部廃棄</t>
  </si>
  <si>
    <t>細菌病</t>
  </si>
  <si>
    <t>炭  疽</t>
  </si>
  <si>
    <t>豚丹毒</t>
  </si>
  <si>
    <t>結核病</t>
  </si>
  <si>
    <t>破傷風</t>
  </si>
  <si>
    <t>放線菌病</t>
  </si>
  <si>
    <t>その他</t>
  </si>
  <si>
    <t>原虫</t>
  </si>
  <si>
    <t>寄生虫</t>
  </si>
  <si>
    <t>のう虫病</t>
  </si>
  <si>
    <t>その他の疾病</t>
  </si>
  <si>
    <t>膿毒症</t>
  </si>
  <si>
    <t>敗血症</t>
  </si>
  <si>
    <t>黄　疸</t>
  </si>
  <si>
    <t>水　腫</t>
  </si>
  <si>
    <t>腫　瘍</t>
  </si>
  <si>
    <t>中毒諸症</t>
  </si>
  <si>
    <t>炎症・汚染</t>
  </si>
  <si>
    <t>変性・萎縮</t>
  </si>
  <si>
    <t>合　　計</t>
  </si>
  <si>
    <t>　　 　　６月</t>
  </si>
  <si>
    <t>　 　　　８月</t>
  </si>
  <si>
    <t xml:space="preserve"> 　　　　９月</t>
  </si>
  <si>
    <t>　　　　１０月</t>
  </si>
  <si>
    <t>　　　　１１月</t>
  </si>
  <si>
    <t>　　　　１２月</t>
  </si>
  <si>
    <t>　　　　２月</t>
  </si>
  <si>
    <t>　　　　３月</t>
  </si>
  <si>
    <t>（単位：頭）</t>
    <phoneticPr fontId="2"/>
  </si>
  <si>
    <t>注：</t>
    <rPh sb="0" eb="1">
      <t>チュウ</t>
    </rPh>
    <phoneticPr fontId="2"/>
  </si>
  <si>
    <t>トキソプラズマ病</t>
    <rPh sb="7" eb="8">
      <t>ビョウ</t>
    </rPh>
    <phoneticPr fontId="2"/>
  </si>
  <si>
    <t>-</t>
  </si>
  <si>
    <t xml:space="preserve">-    </t>
  </si>
  <si>
    <t xml:space="preserve">     -</t>
  </si>
  <si>
    <t xml:space="preserve"> </t>
  </si>
  <si>
    <t>処分実頭数</t>
    <rPh sb="0" eb="2">
      <t>ショブン</t>
    </rPh>
    <rPh sb="2" eb="3">
      <t>ジツ</t>
    </rPh>
    <rPh sb="3" eb="4">
      <t>アタマ</t>
    </rPh>
    <rPh sb="4" eb="5">
      <t>カズ</t>
    </rPh>
    <phoneticPr fontId="2"/>
  </si>
  <si>
    <t>4-5　と畜検査</t>
    <phoneticPr fontId="2"/>
  </si>
  <si>
    <t>4-5-1　月別と畜検査頭数</t>
    <phoneticPr fontId="2"/>
  </si>
  <si>
    <t>-</t>
    <phoneticPr fontId="2"/>
  </si>
  <si>
    <t>ウイルス</t>
    <phoneticPr fontId="2"/>
  </si>
  <si>
    <t>検査頭数</t>
    <rPh sb="0" eb="2">
      <t>ケンサ</t>
    </rPh>
    <rPh sb="2" eb="4">
      <t>トウスウ</t>
    </rPh>
    <phoneticPr fontId="2"/>
  </si>
  <si>
    <t>と畜頭数</t>
    <rPh sb="1" eb="2">
      <t>チク</t>
    </rPh>
    <rPh sb="2" eb="4">
      <t>トウスウ</t>
    </rPh>
    <phoneticPr fontId="2"/>
  </si>
  <si>
    <t>検査率</t>
    <rPh sb="0" eb="3">
      <t>ケンサリツ</t>
    </rPh>
    <phoneticPr fontId="2"/>
  </si>
  <si>
    <t>4-5-4　牛海綿状脳症（ＢＳＥ）スクリーニング検査状況</t>
    <phoneticPr fontId="2"/>
  </si>
  <si>
    <t>年　度</t>
    <phoneticPr fontId="2"/>
  </si>
  <si>
    <t>こうし</t>
    <phoneticPr fontId="2"/>
  </si>
  <si>
    <t>めん山羊</t>
    <phoneticPr fontId="2"/>
  </si>
  <si>
    <t>と畜場内
と畜検査頭数</t>
    <phoneticPr fontId="2"/>
  </si>
  <si>
    <t>＊その他：馬､こうし及びめん山羊</t>
    <phoneticPr fontId="2"/>
  </si>
  <si>
    <t>全部廃棄</t>
    <rPh sb="0" eb="2">
      <t>ゼンブ</t>
    </rPh>
    <rPh sb="2" eb="4">
      <t>ハイキ</t>
    </rPh>
    <phoneticPr fontId="2"/>
  </si>
  <si>
    <t>サルモネラ病</t>
  </si>
  <si>
    <t>ブルセラ病</t>
  </si>
  <si>
    <t>豚コレラ</t>
  </si>
  <si>
    <t>ジストマ病</t>
  </si>
  <si>
    <t>禁　　止</t>
    <rPh sb="0" eb="1">
      <t>キン</t>
    </rPh>
    <rPh sb="3" eb="4">
      <t>トメ</t>
    </rPh>
    <phoneticPr fontId="2"/>
  </si>
  <si>
    <t>尿毒症</t>
    <rPh sb="0" eb="3">
      <t>ニョウドクショウ</t>
    </rPh>
    <phoneticPr fontId="2"/>
  </si>
  <si>
    <t>4-5-2　過去５年間のと畜検査頭数の推移</t>
    <phoneticPr fontId="2"/>
  </si>
  <si>
    <t>4-5-3　獣畜のとさつ解体禁止又は廃棄したものの原因</t>
    <phoneticPr fontId="2"/>
  </si>
  <si>
    <t>1）和　牛：黒毛、褐毛、日本短角等の肉用牛</t>
    <phoneticPr fontId="2"/>
  </si>
  <si>
    <t>2）乳　牛：主としてホルスタイン系の乳用牛</t>
    <phoneticPr fontId="2"/>
  </si>
  <si>
    <t>3）その他：交雑種及び輸入牛等</t>
    <phoneticPr fontId="2"/>
  </si>
  <si>
    <t>５月</t>
    <phoneticPr fontId="2"/>
  </si>
  <si>
    <r>
      <t>和牛</t>
    </r>
    <r>
      <rPr>
        <vertAlign val="superscript"/>
        <sz val="11"/>
        <rFont val="HGPｺﾞｼｯｸM"/>
        <family val="3"/>
        <charset val="128"/>
      </rPr>
      <t>1)</t>
    </r>
    <phoneticPr fontId="2"/>
  </si>
  <si>
    <r>
      <t>乳牛</t>
    </r>
    <r>
      <rPr>
        <vertAlign val="superscript"/>
        <sz val="11"/>
        <rFont val="HGPｺﾞｼｯｸM"/>
        <family val="3"/>
        <charset val="128"/>
      </rPr>
      <t>2)</t>
    </r>
  </si>
  <si>
    <r>
      <t>その他</t>
    </r>
    <r>
      <rPr>
        <vertAlign val="superscript"/>
        <sz val="11"/>
        <rFont val="HGPｺﾞｼｯｸM"/>
        <family val="3"/>
        <charset val="128"/>
      </rPr>
      <t>3)</t>
    </r>
  </si>
  <si>
    <t>　　　　　　　　　　　　　　-</t>
    <phoneticPr fontId="2"/>
  </si>
  <si>
    <t xml:space="preserve">                          -</t>
    <phoneticPr fontId="2"/>
  </si>
  <si>
    <t xml:space="preserve">                            -</t>
    <phoneticPr fontId="2"/>
  </si>
  <si>
    <t>　　　　　　　　　　　　　　-</t>
    <phoneticPr fontId="2"/>
  </si>
  <si>
    <t>　　　　　　　　　          -</t>
    <phoneticPr fontId="2"/>
  </si>
  <si>
    <t>　　　　　　　　　　　    　-</t>
    <phoneticPr fontId="2"/>
  </si>
  <si>
    <t>　平成13年10月18日から全ての牛を対象とした検査が全国一斉に実施されてきたが、</t>
    <phoneticPr fontId="2"/>
  </si>
  <si>
    <t>平成29年４月の厚生労働省関係牛海綿状脳症特別措置法施行規則の改正により、</t>
    <phoneticPr fontId="2"/>
  </si>
  <si>
    <t>健康牛の検査が廃止された。令和６年４月から、伝達性海綿状脳症検査実施要領</t>
    <phoneticPr fontId="2"/>
  </si>
  <si>
    <t>（令和６年２月14日最終改正）に基づき、月齢を問わず、生体検査において行動異常</t>
    <phoneticPr fontId="2"/>
  </si>
  <si>
    <t>又は神経症状を呈する牛について、検査を行うこととしている。</t>
    <phoneticPr fontId="2"/>
  </si>
  <si>
    <t>令和６年４月</t>
    <rPh sb="0" eb="2">
      <t>レイワ</t>
    </rPh>
    <rPh sb="3" eb="4">
      <t>ネン</t>
    </rPh>
    <rPh sb="5" eb="6">
      <t>ガツ</t>
    </rPh>
    <phoneticPr fontId="2"/>
  </si>
  <si>
    <t>令和７年１月</t>
    <rPh sb="0" eb="2">
      <t>レイワ</t>
    </rPh>
    <phoneticPr fontId="2"/>
  </si>
  <si>
    <t>令和２</t>
    <phoneticPr fontId="2"/>
  </si>
  <si>
    <t>令和３</t>
    <phoneticPr fontId="2"/>
  </si>
  <si>
    <t>令和４</t>
    <phoneticPr fontId="2"/>
  </si>
  <si>
    <t>令和５</t>
    <rPh sb="0" eb="2">
      <t>レイワ</t>
    </rPh>
    <phoneticPr fontId="2"/>
  </si>
  <si>
    <t>令和６</t>
    <rPh sb="0" eb="2">
      <t>レイワ</t>
    </rPh>
    <phoneticPr fontId="2"/>
  </si>
  <si>
    <t>令和６年度　（単位：頭）</t>
    <rPh sb="0" eb="2">
      <t>レイワ</t>
    </rPh>
    <phoneticPr fontId="2"/>
  </si>
  <si>
    <t>令和６年４月</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</si>
</sst>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_ "/>
    <numFmt numFmtId="177" formatCode="#,##0_);[Red]\(#,##0\)"/>
    <numFmt numFmtId="178" formatCode="0.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6"/>
      <name val="HGPｺﾞｼｯｸM"/>
      <family val="3"/>
      <charset val="128"/>
    </font>
    <font>
      <sz val="11"/>
      <name val="HGPｺﾞｼｯｸM"/>
      <family val="3"/>
      <charset val="128"/>
    </font>
    <font>
      <b/>
      <sz val="12"/>
      <name val="HGPｺﾞｼｯｸM"/>
      <family val="3"/>
      <charset val="128"/>
    </font>
    <font>
      <sz val="12"/>
      <name val="HGPｺﾞｼｯｸM"/>
      <family val="3"/>
      <charset val="128"/>
    </font>
    <font>
      <vertAlign val="superscript"/>
      <sz val="11"/>
      <name val="HGPｺﾞｼｯｸM"/>
      <family val="3"/>
      <charset val="128"/>
    </font>
  </fonts>
  <fills count="2">
    <fill>
      <patternFill patternType="none"/>
    </fill>
    <fill>
      <patternFill patternType="gray125"/>
    </fill>
  </fills>
  <borders count="65">
    <border>
      <left/>
      <right/>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diagonalUp="1">
      <left style="hair">
        <color indexed="64"/>
      </left>
      <right style="thin">
        <color indexed="64"/>
      </right>
      <top style="thin">
        <color indexed="64"/>
      </top>
      <bottom style="hair">
        <color indexed="64"/>
      </bottom>
      <diagonal style="hair">
        <color indexed="64"/>
      </diagonal>
    </border>
    <border>
      <left style="hair">
        <color indexed="64"/>
      </left>
      <right/>
      <top style="hair">
        <color indexed="64"/>
      </top>
      <bottom style="hair">
        <color indexed="64"/>
      </bottom>
      <diagonal/>
    </border>
    <border diagonalUp="1">
      <left style="thin">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diagonalUp="1">
      <left style="thin">
        <color indexed="64"/>
      </left>
      <right style="hair">
        <color indexed="64"/>
      </right>
      <top style="thin">
        <color indexed="64"/>
      </top>
      <bottom style="hair">
        <color indexed="64"/>
      </bottom>
      <diagonal style="hair">
        <color indexed="64"/>
      </diagonal>
    </border>
    <border diagonalUp="1">
      <left style="hair">
        <color indexed="64"/>
      </left>
      <right style="hair">
        <color indexed="64"/>
      </right>
      <top style="thin">
        <color indexed="64"/>
      </top>
      <bottom style="hair">
        <color indexed="64"/>
      </bottom>
      <diagonal style="hair">
        <color indexed="64"/>
      </diagonal>
    </border>
    <border>
      <left style="hair">
        <color indexed="64"/>
      </left>
      <right/>
      <top/>
      <bottom style="hair">
        <color indexed="64"/>
      </bottom>
      <diagonal/>
    </border>
    <border diagonalUp="1">
      <left style="hair">
        <color indexed="64"/>
      </left>
      <right style="thin">
        <color indexed="64"/>
      </right>
      <top/>
      <bottom style="hair">
        <color indexed="64"/>
      </bottom>
      <diagonal style="hair">
        <color indexed="64"/>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s>
  <cellStyleXfs count="2">
    <xf numFmtId="0" fontId="0" fillId="0" borderId="0"/>
    <xf numFmtId="38" fontId="1" fillId="0" borderId="0" applyFont="0" applyFill="0" applyBorder="0" applyAlignment="0" applyProtection="0"/>
  </cellStyleXfs>
  <cellXfs count="209">
    <xf numFmtId="0" fontId="0" fillId="0" borderId="0" xfId="0"/>
    <xf numFmtId="0" fontId="6" fillId="0" borderId="0" xfId="0" applyNumberFormat="1" applyFont="1" applyFill="1" applyAlignment="1">
      <alignment horizontal="distributed" vertical="center"/>
    </xf>
    <xf numFmtId="0" fontId="4" fillId="0" borderId="1" xfId="0" applyNumberFormat="1" applyFont="1" applyFill="1" applyBorder="1" applyAlignment="1">
      <alignment horizontal="distributed" vertical="center"/>
    </xf>
    <xf numFmtId="0" fontId="4" fillId="0" borderId="5" xfId="0" applyNumberFormat="1" applyFont="1" applyFill="1" applyBorder="1" applyAlignment="1">
      <alignment horizontal="right" vertical="center"/>
    </xf>
    <xf numFmtId="0" fontId="4" fillId="0" borderId="8" xfId="0" applyNumberFormat="1" applyFont="1" applyFill="1" applyBorder="1" applyAlignment="1">
      <alignment horizontal="right" vertical="center"/>
    </xf>
    <xf numFmtId="0" fontId="4" fillId="0" borderId="9" xfId="0" applyNumberFormat="1" applyFont="1" applyFill="1" applyBorder="1" applyAlignment="1">
      <alignment horizontal="distributed" vertical="center"/>
    </xf>
    <xf numFmtId="0" fontId="4" fillId="0" borderId="0" xfId="0" applyNumberFormat="1" applyFont="1" applyFill="1" applyAlignment="1">
      <alignment horizontal="distributed" vertical="center"/>
    </xf>
    <xf numFmtId="0" fontId="4" fillId="0" borderId="0" xfId="0" applyFont="1" applyFill="1" applyAlignment="1">
      <alignment horizontal="right" vertical="center"/>
    </xf>
    <xf numFmtId="0" fontId="6" fillId="0" borderId="0" xfId="0" applyFont="1" applyFill="1" applyAlignment="1">
      <alignment vertical="center"/>
    </xf>
    <xf numFmtId="41" fontId="6" fillId="0" borderId="0" xfId="0" applyNumberFormat="1" applyFont="1" applyFill="1" applyAlignment="1">
      <alignment vertical="center"/>
    </xf>
    <xf numFmtId="0" fontId="6" fillId="0" borderId="0" xfId="0" applyNumberFormat="1" applyFont="1" applyFill="1" applyAlignment="1">
      <alignment vertical="center"/>
    </xf>
    <xf numFmtId="0" fontId="4" fillId="0" borderId="0" xfId="0" applyNumberFormat="1" applyFont="1" applyFill="1" applyAlignment="1">
      <alignment vertical="center"/>
    </xf>
    <xf numFmtId="0" fontId="4" fillId="0" borderId="11" xfId="0" applyNumberFormat="1" applyFont="1" applyFill="1" applyBorder="1" applyAlignment="1">
      <alignment horizontal="center" vertical="center" textRotation="255"/>
    </xf>
    <xf numFmtId="0" fontId="4" fillId="0" borderId="10" xfId="0" applyNumberFormat="1" applyFont="1" applyFill="1" applyBorder="1" applyAlignment="1">
      <alignment horizontal="center" vertical="center" textRotation="255"/>
    </xf>
    <xf numFmtId="0" fontId="4" fillId="0" borderId="12" xfId="0" applyNumberFormat="1" applyFont="1" applyFill="1" applyBorder="1" applyAlignment="1">
      <alignment horizontal="center" vertical="center" textRotation="255"/>
    </xf>
    <xf numFmtId="0" fontId="4" fillId="0" borderId="13" xfId="0" applyNumberFormat="1" applyFont="1" applyFill="1" applyBorder="1" applyAlignment="1">
      <alignment horizontal="distributed" vertical="center" justifyLastLine="1"/>
    </xf>
    <xf numFmtId="0" fontId="4" fillId="0" borderId="14" xfId="0" applyFont="1" applyFill="1" applyBorder="1" applyAlignment="1">
      <alignment horizontal="center" wrapText="1"/>
    </xf>
    <xf numFmtId="0" fontId="4" fillId="0" borderId="3" xfId="0" applyFont="1" applyFill="1" applyBorder="1" applyAlignment="1">
      <alignment horizontal="center" wrapText="1"/>
    </xf>
    <xf numFmtId="0" fontId="4" fillId="0" borderId="15" xfId="0" applyFont="1" applyFill="1" applyBorder="1" applyAlignment="1">
      <alignment horizontal="right" wrapText="1"/>
    </xf>
    <xf numFmtId="0" fontId="4" fillId="0" borderId="15" xfId="0" applyFont="1" applyFill="1" applyBorder="1" applyAlignment="1">
      <alignment horizontal="center" wrapText="1"/>
    </xf>
    <xf numFmtId="41" fontId="4" fillId="0" borderId="3" xfId="0" applyNumberFormat="1" applyFont="1" applyFill="1" applyBorder="1" applyAlignment="1">
      <alignment horizontal="center" wrapText="1"/>
    </xf>
    <xf numFmtId="0" fontId="4" fillId="0" borderId="16" xfId="0" applyNumberFormat="1" applyFont="1" applyFill="1" applyBorder="1" applyAlignment="1">
      <alignment horizontal="distributed" vertical="center" justifyLastLine="1"/>
    </xf>
    <xf numFmtId="0" fontId="4" fillId="0" borderId="17" xfId="0" applyFont="1" applyFill="1" applyBorder="1" applyAlignment="1">
      <alignment horizontal="center" wrapText="1"/>
    </xf>
    <xf numFmtId="0" fontId="4" fillId="0" borderId="18" xfId="0" applyFont="1" applyFill="1" applyBorder="1" applyAlignment="1">
      <alignment horizontal="center" wrapText="1"/>
    </xf>
    <xf numFmtId="0" fontId="4" fillId="0" borderId="19" xfId="0" applyFont="1" applyFill="1" applyBorder="1" applyAlignment="1">
      <alignment horizontal="right" wrapText="1"/>
    </xf>
    <xf numFmtId="0" fontId="4" fillId="0" borderId="19" xfId="0" applyFont="1" applyFill="1" applyBorder="1" applyAlignment="1">
      <alignment horizontal="center" wrapText="1"/>
    </xf>
    <xf numFmtId="0" fontId="4" fillId="0" borderId="20" xfId="0" applyFont="1" applyFill="1" applyBorder="1" applyAlignment="1">
      <alignment horizontal="center" wrapText="1"/>
    </xf>
    <xf numFmtId="0" fontId="4" fillId="0" borderId="6" xfId="0" applyFont="1" applyFill="1" applyBorder="1" applyAlignment="1">
      <alignment horizontal="center" wrapText="1"/>
    </xf>
    <xf numFmtId="0" fontId="4" fillId="0" borderId="7" xfId="0" applyFont="1" applyFill="1" applyBorder="1" applyAlignment="1">
      <alignment horizontal="center" wrapText="1"/>
    </xf>
    <xf numFmtId="0" fontId="4" fillId="0" borderId="21" xfId="0" applyNumberFormat="1" applyFont="1" applyFill="1" applyBorder="1" applyAlignment="1">
      <alignment horizontal="distributed" vertical="center" justifyLastLine="1"/>
    </xf>
    <xf numFmtId="0" fontId="4" fillId="0" borderId="2" xfId="0" applyFont="1" applyFill="1" applyBorder="1" applyAlignment="1">
      <alignment horizontal="center" wrapText="1"/>
    </xf>
    <xf numFmtId="0" fontId="4" fillId="0" borderId="22" xfId="0" applyFont="1" applyFill="1" applyBorder="1" applyAlignment="1">
      <alignment horizontal="center" wrapText="1"/>
    </xf>
    <xf numFmtId="0" fontId="4" fillId="0" borderId="23" xfId="0" applyFont="1" applyFill="1" applyBorder="1" applyAlignment="1">
      <alignment horizontal="center" wrapText="1"/>
    </xf>
    <xf numFmtId="0" fontId="4" fillId="0" borderId="24" xfId="0" applyFont="1" applyFill="1" applyBorder="1" applyAlignment="1">
      <alignment horizontal="right" wrapText="1"/>
    </xf>
    <xf numFmtId="0" fontId="4" fillId="0" borderId="25" xfId="0" applyFont="1" applyFill="1" applyBorder="1" applyAlignment="1">
      <alignment horizontal="right" wrapText="1"/>
    </xf>
    <xf numFmtId="0" fontId="4" fillId="0" borderId="24" xfId="0" applyFont="1" applyFill="1" applyBorder="1" applyAlignment="1">
      <alignment horizontal="center" wrapText="1"/>
    </xf>
    <xf numFmtId="0" fontId="4" fillId="0" borderId="25" xfId="0" applyFont="1" applyFill="1" applyBorder="1" applyAlignment="1">
      <alignment horizontal="center" wrapText="1"/>
    </xf>
    <xf numFmtId="0" fontId="4" fillId="0" borderId="4" xfId="0" applyFont="1" applyFill="1" applyBorder="1" applyAlignment="1">
      <alignment horizontal="center" wrapText="1"/>
    </xf>
    <xf numFmtId="0" fontId="4" fillId="0" borderId="6" xfId="0" applyFont="1" applyFill="1" applyBorder="1" applyAlignment="1">
      <alignment horizontal="right" wrapText="1"/>
    </xf>
    <xf numFmtId="0" fontId="4" fillId="0" borderId="26" xfId="0" applyNumberFormat="1" applyFont="1" applyFill="1" applyBorder="1" applyAlignment="1">
      <alignment horizontal="distributed" vertical="center" justifyLastLine="1"/>
    </xf>
    <xf numFmtId="0" fontId="4" fillId="0" borderId="27" xfId="0" applyFont="1" applyFill="1" applyBorder="1" applyAlignment="1">
      <alignment horizontal="right" wrapText="1"/>
    </xf>
    <xf numFmtId="0" fontId="4" fillId="0" borderId="27" xfId="0" applyFont="1" applyFill="1" applyBorder="1" applyAlignment="1">
      <alignment horizontal="center" wrapText="1"/>
    </xf>
    <xf numFmtId="0" fontId="4" fillId="0" borderId="17" xfId="0" applyFont="1" applyFill="1" applyBorder="1" applyAlignment="1">
      <alignment horizontal="right" wrapText="1"/>
    </xf>
    <xf numFmtId="38" fontId="4" fillId="0" borderId="10" xfId="0" applyNumberFormat="1" applyFont="1" applyFill="1" applyBorder="1" applyAlignment="1">
      <alignment horizontal="center" wrapText="1"/>
    </xf>
    <xf numFmtId="38" fontId="4" fillId="0" borderId="12" xfId="0" applyNumberFormat="1" applyFont="1" applyFill="1" applyBorder="1" applyAlignment="1">
      <alignment horizontal="center" wrapText="1"/>
    </xf>
    <xf numFmtId="0" fontId="6" fillId="0" borderId="0" xfId="0" applyNumberFormat="1" applyFont="1" applyFill="1" applyBorder="1" applyAlignment="1">
      <alignment vertical="center"/>
    </xf>
    <xf numFmtId="0" fontId="4" fillId="0" borderId="28" xfId="0" applyNumberFormat="1" applyFont="1" applyFill="1" applyBorder="1" applyAlignment="1">
      <alignment vertical="center"/>
    </xf>
    <xf numFmtId="0" fontId="4" fillId="0" borderId="28" xfId="0" applyFont="1" applyFill="1" applyBorder="1" applyAlignment="1">
      <alignment vertical="center"/>
    </xf>
    <xf numFmtId="0" fontId="4" fillId="0" borderId="28"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0" borderId="29" xfId="0" applyFont="1" applyFill="1" applyBorder="1" applyAlignment="1">
      <alignment horizontal="distributed" vertical="center" justifyLastLine="1"/>
    </xf>
    <xf numFmtId="0" fontId="4" fillId="0" borderId="30" xfId="0" applyNumberFormat="1" applyFont="1" applyFill="1" applyBorder="1" applyAlignment="1">
      <alignment horizontal="right" vertical="center" justifyLastLine="1"/>
    </xf>
    <xf numFmtId="177" fontId="4" fillId="0" borderId="31" xfId="1" applyNumberFormat="1" applyFont="1" applyFill="1" applyBorder="1" applyAlignment="1">
      <alignment vertical="center"/>
    </xf>
    <xf numFmtId="178" fontId="4" fillId="0" borderId="30" xfId="1" applyNumberFormat="1" applyFont="1" applyFill="1" applyBorder="1" applyAlignment="1">
      <alignment horizontal="right" vertical="center" wrapText="1"/>
    </xf>
    <xf numFmtId="0" fontId="4" fillId="0" borderId="31" xfId="0" applyNumberFormat="1" applyFont="1" applyFill="1" applyBorder="1" applyAlignment="1">
      <alignment horizontal="right" vertical="center" justifyLastLine="1"/>
    </xf>
    <xf numFmtId="0" fontId="4" fillId="0" borderId="32" xfId="0" applyNumberFormat="1" applyFont="1" applyFill="1" applyBorder="1" applyAlignment="1">
      <alignment horizontal="right" vertical="center" justifyLastLine="1"/>
    </xf>
    <xf numFmtId="0" fontId="4" fillId="0" borderId="33" xfId="0" applyNumberFormat="1" applyFont="1" applyFill="1" applyBorder="1" applyAlignment="1">
      <alignment horizontal="right" vertical="center" justifyLastLine="1"/>
    </xf>
    <xf numFmtId="0" fontId="4" fillId="0" borderId="29" xfId="0" applyNumberFormat="1" applyFont="1" applyFill="1" applyBorder="1" applyAlignment="1">
      <alignment horizontal="distributed" vertical="center" justifyLastLine="1"/>
    </xf>
    <xf numFmtId="38" fontId="4" fillId="0" borderId="35" xfId="1" applyFont="1" applyFill="1" applyBorder="1" applyAlignment="1">
      <alignment horizontal="center" wrapText="1"/>
    </xf>
    <xf numFmtId="38" fontId="4" fillId="0" borderId="10" xfId="1" applyFont="1" applyFill="1" applyBorder="1" applyAlignment="1">
      <alignment horizontal="center" wrapText="1"/>
    </xf>
    <xf numFmtId="38" fontId="4" fillId="0" borderId="12" xfId="1" applyFont="1" applyFill="1" applyBorder="1" applyAlignment="1">
      <alignment horizontal="center" wrapText="1"/>
    </xf>
    <xf numFmtId="38" fontId="4" fillId="0" borderId="11" xfId="1" applyFont="1" applyFill="1" applyBorder="1" applyAlignment="1">
      <alignment horizontal="center" wrapText="1"/>
    </xf>
    <xf numFmtId="38" fontId="4" fillId="0" borderId="37" xfId="1" applyFont="1" applyFill="1" applyBorder="1" applyAlignment="1">
      <alignment horizontal="center" wrapText="1"/>
    </xf>
    <xf numFmtId="38" fontId="4" fillId="0" borderId="11" xfId="0" applyNumberFormat="1" applyFont="1" applyFill="1" applyBorder="1" applyAlignment="1">
      <alignment horizontal="center" wrapText="1"/>
    </xf>
    <xf numFmtId="176" fontId="4" fillId="0" borderId="31" xfId="0" applyNumberFormat="1" applyFont="1" applyFill="1" applyBorder="1" applyAlignment="1">
      <alignment horizontal="right" vertical="center"/>
    </xf>
    <xf numFmtId="176" fontId="4" fillId="0" borderId="30" xfId="0" applyNumberFormat="1" applyFont="1" applyFill="1" applyBorder="1" applyAlignment="1">
      <alignment horizontal="right" vertical="center"/>
    </xf>
    <xf numFmtId="0" fontId="4" fillId="0" borderId="6" xfId="0" applyFont="1" applyFill="1" applyBorder="1" applyAlignment="1">
      <alignment wrapText="1"/>
    </xf>
    <xf numFmtId="0" fontId="4" fillId="0" borderId="45" xfId="0" applyFont="1" applyFill="1" applyBorder="1" applyAlignment="1">
      <alignment horizontal="center" wrapText="1"/>
    </xf>
    <xf numFmtId="178" fontId="4" fillId="0" borderId="34" xfId="1" applyNumberFormat="1" applyFont="1" applyFill="1" applyBorder="1" applyAlignment="1">
      <alignment horizontal="right" vertical="center" wrapText="1"/>
    </xf>
    <xf numFmtId="0" fontId="4" fillId="0" borderId="0" xfId="0" applyNumberFormat="1" applyFont="1" applyFill="1" applyBorder="1" applyAlignment="1">
      <alignment horizontal="left" vertical="center"/>
    </xf>
    <xf numFmtId="177" fontId="4" fillId="0" borderId="31" xfId="1" quotePrefix="1" applyNumberFormat="1" applyFont="1" applyFill="1" applyBorder="1" applyAlignment="1">
      <alignment vertical="center"/>
    </xf>
    <xf numFmtId="177" fontId="4" fillId="0" borderId="31" xfId="1" quotePrefix="1"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xf>
    <xf numFmtId="0" fontId="6" fillId="0" borderId="0" xfId="0" applyNumberFormat="1" applyFont="1" applyFill="1" applyBorder="1" applyAlignment="1">
      <alignment horizontal="left" vertical="center" wrapText="1"/>
    </xf>
    <xf numFmtId="0" fontId="6" fillId="0" borderId="0" xfId="0" applyNumberFormat="1" applyFont="1" applyFill="1" applyBorder="1" applyAlignment="1">
      <alignment horizontal="left" vertical="center"/>
    </xf>
    <xf numFmtId="0" fontId="4" fillId="0" borderId="0" xfId="0" applyNumberFormat="1" applyFont="1" applyFill="1" applyBorder="1" applyAlignment="1">
      <alignment horizontal="left" vertical="center" wrapText="1"/>
    </xf>
    <xf numFmtId="0" fontId="4" fillId="0" borderId="0" xfId="0" applyFont="1" applyFill="1" applyAlignment="1">
      <alignment vertical="center"/>
    </xf>
    <xf numFmtId="0" fontId="4" fillId="0" borderId="2" xfId="0" applyNumberFormat="1" applyFont="1" applyFill="1" applyBorder="1" applyAlignment="1">
      <alignment horizontal="distributed" vertical="center"/>
    </xf>
    <xf numFmtId="0" fontId="5" fillId="0" borderId="0" xfId="0" applyNumberFormat="1" applyFont="1" applyFill="1" applyBorder="1" applyAlignment="1">
      <alignment vertical="center"/>
    </xf>
    <xf numFmtId="0" fontId="4" fillId="0" borderId="38" xfId="0" applyNumberFormat="1" applyFont="1" applyFill="1" applyBorder="1" applyAlignment="1">
      <alignment horizontal="right" vertical="center"/>
    </xf>
    <xf numFmtId="14" fontId="4" fillId="0" borderId="31" xfId="0" applyNumberFormat="1" applyFont="1" applyFill="1" applyBorder="1" applyAlignment="1">
      <alignment horizontal="center" vertical="center"/>
    </xf>
    <xf numFmtId="14" fontId="4" fillId="0" borderId="38" xfId="0" applyNumberFormat="1" applyFont="1" applyFill="1" applyBorder="1" applyAlignment="1">
      <alignment horizontal="center" vertical="center"/>
    </xf>
    <xf numFmtId="14" fontId="4" fillId="0" borderId="30" xfId="0" applyNumberFormat="1" applyFont="1" applyFill="1" applyBorder="1" applyAlignment="1">
      <alignment horizontal="center" vertical="center"/>
    </xf>
    <xf numFmtId="14" fontId="4" fillId="0" borderId="42" xfId="0" applyNumberFormat="1" applyFont="1" applyFill="1" applyBorder="1" applyAlignment="1">
      <alignment horizontal="center" vertical="center"/>
    </xf>
    <xf numFmtId="0" fontId="4" fillId="0" borderId="14" xfId="0" applyFont="1" applyFill="1" applyBorder="1" applyAlignment="1">
      <alignment horizontal="right" vertical="center" wrapText="1"/>
    </xf>
    <xf numFmtId="0" fontId="4" fillId="0" borderId="3" xfId="0" applyFont="1" applyFill="1" applyBorder="1" applyAlignment="1">
      <alignment horizontal="right" vertical="center" wrapText="1"/>
    </xf>
    <xf numFmtId="3" fontId="4" fillId="0" borderId="39" xfId="0" applyNumberFormat="1" applyFont="1" applyFill="1" applyBorder="1" applyAlignment="1">
      <alignment horizontal="right" vertical="center" wrapText="1"/>
    </xf>
    <xf numFmtId="3" fontId="4" fillId="0" borderId="3" xfId="0" applyNumberFormat="1" applyFont="1" applyFill="1" applyBorder="1" applyAlignment="1">
      <alignment horizontal="right" vertical="center" wrapText="1"/>
    </xf>
    <xf numFmtId="0" fontId="4" fillId="0" borderId="4" xfId="0" applyFont="1" applyFill="1" applyBorder="1" applyAlignment="1">
      <alignment horizontal="right" vertical="center" wrapText="1"/>
    </xf>
    <xf numFmtId="176" fontId="4" fillId="0" borderId="34" xfId="0" applyNumberFormat="1" applyFont="1" applyFill="1" applyBorder="1" applyAlignment="1">
      <alignment horizontal="right" vertical="center" wrapText="1"/>
    </xf>
    <xf numFmtId="0" fontId="4" fillId="0" borderId="20" xfId="0" applyFont="1" applyFill="1" applyBorder="1" applyAlignment="1">
      <alignment horizontal="right" vertical="center" wrapText="1"/>
    </xf>
    <xf numFmtId="0" fontId="4" fillId="0" borderId="6" xfId="0" applyFont="1" applyFill="1" applyBorder="1" applyAlignment="1">
      <alignment horizontal="right" vertical="center" wrapText="1"/>
    </xf>
    <xf numFmtId="3" fontId="4" fillId="0" borderId="6" xfId="0" applyNumberFormat="1" applyFont="1" applyFill="1" applyBorder="1" applyAlignment="1">
      <alignment horizontal="right" vertical="center" wrapText="1"/>
    </xf>
    <xf numFmtId="176" fontId="4" fillId="0" borderId="30" xfId="0" applyNumberFormat="1" applyFont="1" applyFill="1" applyBorder="1" applyAlignment="1">
      <alignment horizontal="right" vertical="center" wrapText="1"/>
    </xf>
    <xf numFmtId="0" fontId="4" fillId="0" borderId="7" xfId="0" applyFont="1" applyFill="1" applyBorder="1" applyAlignment="1">
      <alignment horizontal="right" vertical="center" wrapText="1"/>
    </xf>
    <xf numFmtId="0" fontId="4" fillId="0" borderId="23" xfId="0" applyFont="1" applyFill="1" applyBorder="1" applyAlignment="1">
      <alignment horizontal="right" vertical="center" wrapText="1"/>
    </xf>
    <xf numFmtId="0" fontId="4" fillId="0" borderId="2" xfId="0" applyFont="1" applyFill="1" applyBorder="1" applyAlignment="1">
      <alignment horizontal="right" vertical="center" wrapText="1"/>
    </xf>
    <xf numFmtId="3" fontId="4" fillId="0" borderId="40" xfId="0" applyNumberFormat="1" applyFont="1" applyFill="1" applyBorder="1" applyAlignment="1">
      <alignment horizontal="right" vertical="center" wrapText="1"/>
    </xf>
    <xf numFmtId="3" fontId="4" fillId="0" borderId="2" xfId="0" applyNumberFormat="1" applyFont="1" applyFill="1" applyBorder="1" applyAlignment="1">
      <alignment horizontal="right" vertical="center" wrapText="1"/>
    </xf>
    <xf numFmtId="176" fontId="4" fillId="0" borderId="33" xfId="0" applyNumberFormat="1" applyFont="1" applyFill="1" applyBorder="1" applyAlignment="1">
      <alignment horizontal="right" vertical="center" wrapText="1"/>
    </xf>
    <xf numFmtId="3" fontId="4" fillId="0" borderId="11" xfId="0" applyNumberFormat="1" applyFont="1" applyFill="1" applyBorder="1" applyAlignment="1">
      <alignment horizontal="right" vertical="center" wrapText="1"/>
    </xf>
    <xf numFmtId="3" fontId="4" fillId="0" borderId="10" xfId="0" applyNumberFormat="1" applyFont="1" applyFill="1" applyBorder="1" applyAlignment="1">
      <alignment horizontal="right" vertical="center" wrapText="1"/>
    </xf>
    <xf numFmtId="3" fontId="4" fillId="0" borderId="41" xfId="0" applyNumberFormat="1" applyFont="1" applyFill="1" applyBorder="1" applyAlignment="1">
      <alignment horizontal="right" vertical="center" wrapText="1"/>
    </xf>
    <xf numFmtId="0" fontId="4" fillId="0" borderId="10" xfId="0" applyFont="1" applyFill="1" applyBorder="1" applyAlignment="1">
      <alignment horizontal="right" vertical="center" wrapText="1"/>
    </xf>
    <xf numFmtId="176" fontId="4" fillId="0" borderId="29" xfId="0" applyNumberFormat="1" applyFont="1" applyFill="1" applyBorder="1" applyAlignment="1">
      <alignment horizontal="right" vertical="center" wrapText="1"/>
    </xf>
    <xf numFmtId="176" fontId="4" fillId="0" borderId="42" xfId="0" applyNumberFormat="1" applyFont="1" applyFill="1" applyBorder="1" applyAlignment="1">
      <alignment horizontal="right" vertical="center"/>
    </xf>
    <xf numFmtId="38" fontId="4" fillId="0" borderId="10" xfId="1" applyFont="1" applyFill="1" applyBorder="1" applyAlignment="1">
      <alignment horizontal="right" wrapText="1"/>
    </xf>
    <xf numFmtId="38" fontId="4" fillId="0" borderId="36" xfId="1" applyFont="1" applyFill="1" applyBorder="1" applyAlignment="1">
      <alignment horizontal="right" wrapText="1"/>
    </xf>
    <xf numFmtId="38" fontId="4" fillId="0" borderId="37" xfId="1" applyFont="1" applyFill="1" applyBorder="1" applyAlignment="1">
      <alignment horizontal="right" wrapText="1"/>
    </xf>
    <xf numFmtId="38" fontId="4" fillId="0" borderId="12" xfId="1" applyFont="1" applyFill="1" applyBorder="1" applyAlignment="1">
      <alignment horizontal="right" wrapText="1"/>
    </xf>
    <xf numFmtId="0" fontId="4" fillId="0" borderId="7" xfId="0" applyFont="1" applyFill="1" applyBorder="1" applyAlignment="1">
      <alignment horizontal="right" wrapText="1"/>
    </xf>
    <xf numFmtId="3" fontId="4" fillId="0" borderId="22" xfId="0" applyNumberFormat="1" applyFont="1" applyFill="1" applyBorder="1" applyAlignment="1">
      <alignment horizontal="right" wrapText="1"/>
    </xf>
    <xf numFmtId="0" fontId="4" fillId="0" borderId="22" xfId="0" applyFont="1" applyFill="1" applyBorder="1" applyAlignment="1">
      <alignment horizontal="right" wrapText="1"/>
    </xf>
    <xf numFmtId="0" fontId="4" fillId="0" borderId="3" xfId="0" applyFont="1" applyFill="1" applyBorder="1" applyAlignment="1">
      <alignment wrapText="1"/>
    </xf>
    <xf numFmtId="0" fontId="4" fillId="0" borderId="7" xfId="0" applyFont="1" applyFill="1" applyBorder="1" applyAlignment="1">
      <alignment wrapText="1"/>
    </xf>
    <xf numFmtId="3" fontId="4" fillId="0" borderId="7" xfId="0" applyNumberFormat="1" applyFont="1" applyFill="1" applyBorder="1" applyAlignment="1">
      <alignment horizontal="right" wrapText="1"/>
    </xf>
    <xf numFmtId="3" fontId="4" fillId="0" borderId="7" xfId="0" applyNumberFormat="1" applyFont="1" applyFill="1" applyBorder="1" applyAlignment="1">
      <alignment wrapText="1"/>
    </xf>
    <xf numFmtId="0" fontId="4" fillId="0" borderId="2" xfId="0" applyFont="1" applyFill="1" applyBorder="1" applyAlignment="1">
      <alignment horizontal="right" wrapText="1"/>
    </xf>
    <xf numFmtId="0" fontId="4" fillId="0" borderId="22" xfId="0" applyFont="1" applyFill="1" applyBorder="1" applyAlignment="1">
      <alignment wrapText="1"/>
    </xf>
    <xf numFmtId="38" fontId="4" fillId="0" borderId="10" xfId="0" applyNumberFormat="1" applyFont="1" applyFill="1" applyBorder="1" applyAlignment="1">
      <alignment horizontal="right" wrapText="1"/>
    </xf>
    <xf numFmtId="38" fontId="4" fillId="0" borderId="12" xfId="0" applyNumberFormat="1" applyFont="1" applyFill="1" applyBorder="1" applyAlignment="1">
      <alignment horizontal="right" wrapText="1"/>
    </xf>
    <xf numFmtId="38" fontId="4" fillId="0" borderId="10" xfId="0" applyNumberFormat="1" applyFont="1" applyFill="1" applyBorder="1" applyAlignment="1">
      <alignment wrapText="1"/>
    </xf>
    <xf numFmtId="38" fontId="4" fillId="0" borderId="12" xfId="0" applyNumberFormat="1" applyFont="1" applyFill="1" applyBorder="1" applyAlignment="1">
      <alignment wrapText="1"/>
    </xf>
    <xf numFmtId="0" fontId="4" fillId="0" borderId="34" xfId="0" applyFont="1" applyFill="1" applyBorder="1" applyAlignment="1">
      <alignment horizontal="right" vertical="center" wrapText="1"/>
    </xf>
    <xf numFmtId="0" fontId="4" fillId="0" borderId="30" xfId="0" applyFont="1" applyFill="1" applyBorder="1" applyAlignment="1">
      <alignment horizontal="right" vertical="center" wrapText="1"/>
    </xf>
    <xf numFmtId="178" fontId="4" fillId="0" borderId="64" xfId="1" applyNumberFormat="1" applyFont="1" applyFill="1" applyBorder="1" applyAlignment="1">
      <alignment horizontal="right" vertical="center" wrapText="1"/>
    </xf>
    <xf numFmtId="0" fontId="0" fillId="0" borderId="0" xfId="0" applyFont="1" applyFill="1" applyAlignment="1">
      <alignment horizontal="left" vertical="center"/>
    </xf>
    <xf numFmtId="0" fontId="4" fillId="0" borderId="33" xfId="0" applyFont="1" applyFill="1" applyBorder="1" applyAlignment="1">
      <alignment horizontal="right" vertical="center" wrapText="1"/>
    </xf>
    <xf numFmtId="177" fontId="4" fillId="0" borderId="33" xfId="1" applyNumberFormat="1" applyFont="1" applyFill="1" applyBorder="1" applyAlignment="1">
      <alignment vertical="center"/>
    </xf>
    <xf numFmtId="3" fontId="4" fillId="0" borderId="29" xfId="0" applyNumberFormat="1" applyFont="1" applyFill="1" applyBorder="1" applyAlignment="1">
      <alignment horizontal="right" vertical="center" wrapText="1"/>
    </xf>
    <xf numFmtId="177" fontId="4" fillId="0" borderId="29" xfId="1" quotePrefix="1" applyNumberFormat="1" applyFont="1" applyFill="1" applyBorder="1" applyAlignment="1">
      <alignment vertical="center"/>
    </xf>
    <xf numFmtId="10" fontId="4" fillId="0" borderId="29" xfId="1" applyNumberFormat="1" applyFont="1" applyFill="1" applyBorder="1" applyAlignment="1">
      <alignment vertical="center" wrapText="1"/>
    </xf>
    <xf numFmtId="0" fontId="4" fillId="0" borderId="0" xfId="0" applyNumberFormat="1" applyFont="1" applyFill="1" applyBorder="1" applyAlignment="1">
      <alignment vertical="center"/>
    </xf>
    <xf numFmtId="3" fontId="4" fillId="0" borderId="38" xfId="0" applyNumberFormat="1" applyFont="1" applyFill="1" applyBorder="1" applyAlignment="1">
      <alignment horizontal="distributed" vertical="center"/>
    </xf>
    <xf numFmtId="3" fontId="4" fillId="0" borderId="49" xfId="0" applyNumberFormat="1" applyFont="1" applyFill="1" applyBorder="1" applyAlignment="1">
      <alignment horizontal="distributed" vertical="center"/>
    </xf>
    <xf numFmtId="38" fontId="4" fillId="0" borderId="50" xfId="1" applyFont="1" applyFill="1" applyBorder="1" applyAlignment="1">
      <alignment horizontal="center" vertical="center"/>
    </xf>
    <xf numFmtId="0" fontId="4" fillId="0" borderId="50" xfId="0" applyFont="1" applyFill="1" applyBorder="1" applyAlignment="1">
      <alignment horizontal="center" vertical="center"/>
    </xf>
    <xf numFmtId="0" fontId="4" fillId="0" borderId="51" xfId="0" applyFont="1" applyFill="1" applyBorder="1" applyAlignment="1">
      <alignment horizontal="center" vertical="center"/>
    </xf>
    <xf numFmtId="3" fontId="4" fillId="0" borderId="5" xfId="0" applyNumberFormat="1" applyFont="1" applyFill="1" applyBorder="1" applyAlignment="1">
      <alignment horizontal="distributed" vertical="center"/>
    </xf>
    <xf numFmtId="3" fontId="4" fillId="0" borderId="44" xfId="0" applyNumberFormat="1" applyFont="1" applyFill="1" applyBorder="1" applyAlignment="1">
      <alignment horizontal="distributed" vertical="center"/>
    </xf>
    <xf numFmtId="3" fontId="4" fillId="0" borderId="6" xfId="0" applyNumberFormat="1"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3" fontId="4" fillId="0" borderId="45" xfId="0" applyNumberFormat="1" applyFont="1" applyFill="1" applyBorder="1" applyAlignment="1">
      <alignment horizontal="distributed" vertical="center"/>
    </xf>
    <xf numFmtId="3" fontId="4" fillId="0" borderId="16" xfId="0" applyNumberFormat="1" applyFont="1" applyFill="1" applyBorder="1" applyAlignment="1">
      <alignment horizontal="center" vertical="center"/>
    </xf>
    <xf numFmtId="3" fontId="4" fillId="0" borderId="45" xfId="0" applyNumberFormat="1" applyFont="1" applyFill="1" applyBorder="1" applyAlignment="1">
      <alignment horizontal="center" vertical="center"/>
    </xf>
    <xf numFmtId="0" fontId="4" fillId="0" borderId="16" xfId="0" applyFont="1" applyFill="1" applyBorder="1" applyAlignment="1">
      <alignment horizontal="center" vertical="center"/>
    </xf>
    <xf numFmtId="0" fontId="4" fillId="0" borderId="46" xfId="0" applyFont="1" applyFill="1" applyBorder="1" applyAlignment="1">
      <alignment horizontal="center" vertical="center"/>
    </xf>
    <xf numFmtId="3" fontId="4" fillId="0" borderId="47" xfId="0" applyNumberFormat="1" applyFont="1" applyFill="1" applyBorder="1" applyAlignment="1">
      <alignment horizontal="distributed" vertical="center"/>
    </xf>
    <xf numFmtId="3" fontId="4" fillId="0" borderId="28" xfId="0" applyNumberFormat="1" applyFont="1" applyFill="1" applyBorder="1" applyAlignment="1">
      <alignment horizontal="distributed" vertical="center"/>
    </xf>
    <xf numFmtId="3" fontId="4" fillId="0" borderId="40" xfId="0" applyNumberFormat="1" applyFont="1" applyFill="1" applyBorder="1" applyAlignment="1">
      <alignment horizontal="center" vertical="center"/>
    </xf>
    <xf numFmtId="0" fontId="4" fillId="0" borderId="40"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3" xfId="0" applyFont="1" applyFill="1" applyBorder="1" applyAlignment="1">
      <alignment horizontal="distributed" vertical="center"/>
    </xf>
    <xf numFmtId="0" fontId="4" fillId="0" borderId="10" xfId="0" applyFont="1" applyFill="1" applyBorder="1" applyAlignment="1">
      <alignment horizontal="distributed" vertical="center"/>
    </xf>
    <xf numFmtId="0" fontId="4" fillId="0" borderId="41" xfId="0" applyFont="1" applyFill="1" applyBorder="1" applyAlignment="1">
      <alignment horizontal="distributed" vertical="center"/>
    </xf>
    <xf numFmtId="3" fontId="4" fillId="0" borderId="5" xfId="0" applyNumberFormat="1" applyFont="1" applyFill="1" applyBorder="1" applyAlignment="1">
      <alignment horizontal="center" vertical="center"/>
    </xf>
    <xf numFmtId="3" fontId="4" fillId="0" borderId="44" xfId="0" applyNumberFormat="1"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Alignment="1">
      <alignment vertical="center"/>
    </xf>
    <xf numFmtId="0" fontId="5" fillId="0" borderId="0" xfId="0" applyNumberFormat="1" applyFont="1" applyFill="1" applyAlignment="1">
      <alignment vertical="center"/>
    </xf>
    <xf numFmtId="0" fontId="4" fillId="0" borderId="0" xfId="0" applyNumberFormat="1" applyFont="1" applyFill="1" applyBorder="1" applyAlignment="1">
      <alignment horizontal="right" vertical="center"/>
    </xf>
    <xf numFmtId="0" fontId="3" fillId="0" borderId="0" xfId="0" applyNumberFormat="1" applyFont="1" applyFill="1" applyAlignment="1">
      <alignment vertical="center"/>
    </xf>
    <xf numFmtId="0" fontId="4" fillId="0" borderId="34" xfId="0" applyNumberFormat="1" applyFont="1" applyFill="1" applyBorder="1" applyAlignment="1">
      <alignment horizontal="distributed" vertical="center" justifyLastLine="1"/>
    </xf>
    <xf numFmtId="0" fontId="4" fillId="0" borderId="33" xfId="0" applyNumberFormat="1" applyFont="1" applyFill="1" applyBorder="1" applyAlignment="1">
      <alignment horizontal="distributed" vertical="center" justifyLastLine="1"/>
    </xf>
    <xf numFmtId="0" fontId="4" fillId="0" borderId="36" xfId="0" applyNumberFormat="1" applyFont="1" applyFill="1" applyBorder="1" applyAlignment="1">
      <alignment horizontal="distributed" vertical="center"/>
    </xf>
    <xf numFmtId="0" fontId="4" fillId="0" borderId="3" xfId="0" applyNumberFormat="1" applyFont="1" applyFill="1" applyBorder="1" applyAlignment="1">
      <alignment horizontal="distributed" vertical="center"/>
    </xf>
    <xf numFmtId="0" fontId="4" fillId="0" borderId="2" xfId="0" applyNumberFormat="1" applyFont="1" applyFill="1" applyBorder="1" applyAlignment="1">
      <alignment horizontal="distributed" vertical="center"/>
    </xf>
    <xf numFmtId="0" fontId="4" fillId="0" borderId="13" xfId="0" applyNumberFormat="1" applyFont="1" applyFill="1" applyBorder="1" applyAlignment="1">
      <alignment horizontal="distributed" vertical="center"/>
    </xf>
    <xf numFmtId="0" fontId="4" fillId="0" borderId="21" xfId="0" applyNumberFormat="1" applyFont="1" applyFill="1" applyBorder="1" applyAlignment="1">
      <alignment horizontal="distributed" vertical="center"/>
    </xf>
    <xf numFmtId="0" fontId="4" fillId="0" borderId="11" xfId="0" applyNumberFormat="1" applyFont="1" applyFill="1" applyBorder="1" applyAlignment="1">
      <alignment horizontal="distributed" vertical="center" wrapText="1" justifyLastLine="1"/>
    </xf>
    <xf numFmtId="0" fontId="4" fillId="0" borderId="41" xfId="0" applyNumberFormat="1" applyFont="1" applyFill="1" applyBorder="1" applyAlignment="1">
      <alignment horizontal="distributed" vertical="center" wrapText="1" justifyLastLine="1"/>
    </xf>
    <xf numFmtId="41" fontId="4" fillId="0" borderId="23" xfId="0" applyNumberFormat="1" applyFont="1" applyFill="1" applyBorder="1" applyAlignment="1">
      <alignment vertical="center"/>
    </xf>
    <xf numFmtId="41" fontId="4" fillId="0" borderId="2" xfId="0" applyNumberFormat="1" applyFont="1" applyFill="1" applyBorder="1" applyAlignment="1">
      <alignment vertical="center"/>
    </xf>
    <xf numFmtId="41" fontId="4" fillId="0" borderId="22" xfId="0" applyNumberFormat="1" applyFont="1" applyFill="1" applyBorder="1" applyAlignment="1">
      <alignment vertical="center"/>
    </xf>
    <xf numFmtId="0" fontId="4" fillId="0" borderId="12" xfId="0" applyNumberFormat="1" applyFont="1" applyFill="1" applyBorder="1" applyAlignment="1">
      <alignment horizontal="distributed" vertical="center" wrapText="1" justifyLastLine="1"/>
    </xf>
    <xf numFmtId="0" fontId="4" fillId="0" borderId="9" xfId="0" applyNumberFormat="1" applyFont="1" applyFill="1" applyBorder="1" applyAlignment="1">
      <alignment horizontal="center" vertical="center" wrapText="1" justifyLastLine="1"/>
    </xf>
    <xf numFmtId="0" fontId="4" fillId="0" borderId="55" xfId="0" applyNumberFormat="1" applyFont="1" applyFill="1" applyBorder="1" applyAlignment="1">
      <alignment horizontal="center" vertical="center" wrapText="1" justifyLastLine="1"/>
    </xf>
    <xf numFmtId="0" fontId="4" fillId="0" borderId="56" xfId="0" applyNumberFormat="1" applyFont="1" applyFill="1" applyBorder="1" applyAlignment="1">
      <alignment horizontal="center" vertical="distributed" textRotation="255" justifyLastLine="1"/>
    </xf>
    <xf numFmtId="0" fontId="4" fillId="0" borderId="57" xfId="0" applyNumberFormat="1" applyFont="1" applyFill="1" applyBorder="1" applyAlignment="1">
      <alignment horizontal="center" vertical="distributed" textRotation="255" justifyLastLine="1"/>
    </xf>
    <xf numFmtId="0" fontId="4" fillId="0" borderId="58" xfId="0" applyNumberFormat="1" applyFont="1" applyFill="1" applyBorder="1" applyAlignment="1">
      <alignment horizontal="center" vertical="distributed" textRotation="255" justifyLastLine="1"/>
    </xf>
    <xf numFmtId="0" fontId="4" fillId="0" borderId="56" xfId="0" applyNumberFormat="1" applyFont="1" applyFill="1" applyBorder="1" applyAlignment="1">
      <alignment horizontal="center" vertical="center" textRotation="255" shrinkToFit="1"/>
    </xf>
    <xf numFmtId="0" fontId="4" fillId="0" borderId="58" xfId="0" applyNumberFormat="1" applyFont="1" applyFill="1" applyBorder="1" applyAlignment="1">
      <alignment horizontal="center" vertical="center" textRotation="255" shrinkToFit="1"/>
    </xf>
    <xf numFmtId="0" fontId="4" fillId="0" borderId="14" xfId="0" applyNumberFormat="1" applyFont="1" applyFill="1" applyBorder="1" applyAlignment="1">
      <alignment horizontal="center" vertical="distributed" textRotation="255" justifyLastLine="1"/>
    </xf>
    <xf numFmtId="0" fontId="4" fillId="0" borderId="20" xfId="0" applyNumberFormat="1" applyFont="1" applyFill="1" applyBorder="1" applyAlignment="1">
      <alignment horizontal="center" vertical="distributed" textRotation="255" justifyLastLine="1"/>
    </xf>
    <xf numFmtId="0" fontId="4" fillId="0" borderId="62" xfId="0" applyNumberFormat="1" applyFont="1" applyFill="1" applyBorder="1" applyAlignment="1">
      <alignment horizontal="center" vertical="distributed" textRotation="255" justifyLastLine="1"/>
    </xf>
    <xf numFmtId="0" fontId="4" fillId="0" borderId="23" xfId="0" applyNumberFormat="1" applyFont="1" applyFill="1" applyBorder="1" applyAlignment="1">
      <alignment horizontal="center" vertical="distributed" textRotation="255" justifyLastLine="1"/>
    </xf>
    <xf numFmtId="0" fontId="4" fillId="0" borderId="0" xfId="0" applyNumberFormat="1" applyFont="1" applyFill="1" applyAlignment="1">
      <alignment horizontal="right" vertical="center"/>
    </xf>
    <xf numFmtId="0" fontId="4" fillId="0" borderId="52" xfId="0" applyNumberFormat="1" applyFont="1" applyFill="1" applyBorder="1" applyAlignment="1">
      <alignment horizontal="distributed" vertical="center" wrapText="1" justifyLastLine="1"/>
    </xf>
    <xf numFmtId="0" fontId="4" fillId="0" borderId="53" xfId="0" applyNumberFormat="1" applyFont="1" applyFill="1" applyBorder="1" applyAlignment="1">
      <alignment horizontal="distributed" vertical="center" wrapText="1" justifyLastLine="1"/>
    </xf>
    <xf numFmtId="0" fontId="4" fillId="0" borderId="47" xfId="0" applyNumberFormat="1" applyFont="1" applyFill="1" applyBorder="1" applyAlignment="1">
      <alignment horizontal="distributed" vertical="center" wrapText="1" justifyLastLine="1"/>
    </xf>
    <xf numFmtId="0" fontId="4" fillId="0" borderId="54" xfId="0" applyNumberFormat="1" applyFont="1" applyFill="1" applyBorder="1" applyAlignment="1">
      <alignment horizontal="distributed" vertical="center" wrapText="1" justifyLastLine="1"/>
    </xf>
    <xf numFmtId="0" fontId="4" fillId="0" borderId="14" xfId="0" applyNumberFormat="1" applyFont="1" applyFill="1" applyBorder="1" applyAlignment="1">
      <alignment horizontal="distributed" vertical="center" justifyLastLine="1"/>
    </xf>
    <xf numFmtId="0" fontId="4" fillId="0" borderId="3" xfId="0" applyNumberFormat="1" applyFont="1" applyFill="1" applyBorder="1" applyAlignment="1">
      <alignment horizontal="distributed" vertical="center" justifyLastLine="1"/>
    </xf>
    <xf numFmtId="0" fontId="4" fillId="0" borderId="4" xfId="0" applyNumberFormat="1" applyFont="1" applyFill="1" applyBorder="1" applyAlignment="1">
      <alignment horizontal="distributed" vertical="center" justifyLastLine="1"/>
    </xf>
    <xf numFmtId="41" fontId="4" fillId="0" borderId="59" xfId="0" applyNumberFormat="1" applyFont="1" applyFill="1" applyBorder="1" applyAlignment="1">
      <alignment horizontal="center" vertical="center"/>
    </xf>
    <xf numFmtId="41" fontId="4" fillId="0" borderId="60" xfId="0" applyNumberFormat="1" applyFont="1" applyFill="1" applyBorder="1" applyAlignment="1">
      <alignment horizontal="center" vertical="center"/>
    </xf>
    <xf numFmtId="41" fontId="4" fillId="0" borderId="61" xfId="0" applyNumberFormat="1" applyFont="1" applyFill="1" applyBorder="1" applyAlignment="1">
      <alignment horizontal="center" vertical="center"/>
    </xf>
    <xf numFmtId="0" fontId="4" fillId="0" borderId="0" xfId="0" applyNumberFormat="1" applyFont="1" applyFill="1" applyBorder="1" applyAlignment="1">
      <alignment horizontal="left" vertical="center" wrapText="1"/>
    </xf>
    <xf numFmtId="0" fontId="0" fillId="0" borderId="0" xfId="0" applyFont="1" applyFill="1" applyAlignment="1">
      <alignment horizontal="left" vertical="center" wrapText="1"/>
    </xf>
    <xf numFmtId="0" fontId="4" fillId="0" borderId="0" xfId="0" applyNumberFormat="1" applyFont="1" applyFill="1" applyBorder="1" applyAlignment="1">
      <alignment horizontal="left" vertical="center"/>
    </xf>
    <xf numFmtId="0" fontId="0" fillId="0" borderId="0" xfId="0" applyFont="1" applyFill="1" applyAlignment="1">
      <alignment horizontal="left" vertical="center"/>
    </xf>
    <xf numFmtId="0" fontId="5" fillId="0" borderId="0" xfId="0" applyNumberFormat="1" applyFont="1" applyFill="1" applyBorder="1" applyAlignment="1">
      <alignment vertical="center"/>
    </xf>
    <xf numFmtId="0" fontId="4" fillId="0" borderId="35" xfId="0" applyNumberFormat="1" applyFont="1" applyFill="1" applyBorder="1" applyAlignment="1">
      <alignment horizontal="distributed" vertical="center" justifyLastLine="1"/>
    </xf>
    <xf numFmtId="0" fontId="4" fillId="0" borderId="59" xfId="0" applyNumberFormat="1" applyFont="1" applyFill="1" applyBorder="1" applyAlignment="1">
      <alignment horizontal="distributed" vertical="center" justifyLastLine="1"/>
    </xf>
    <xf numFmtId="0" fontId="6" fillId="0" borderId="63" xfId="0" applyNumberFormat="1" applyFont="1" applyFill="1" applyBorder="1" applyAlignment="1">
      <alignment horizontal="center" vertical="center"/>
    </xf>
    <xf numFmtId="0" fontId="6" fillId="0" borderId="42" xfId="0" applyNumberFormat="1" applyFont="1" applyFill="1" applyBorder="1" applyAlignment="1">
      <alignment horizontal="center" vertical="center"/>
    </xf>
    <xf numFmtId="0" fontId="6" fillId="0" borderId="53" xfId="0" applyNumberFormat="1" applyFont="1" applyFill="1" applyBorder="1" applyAlignment="1">
      <alignment horizontal="center" vertical="center" wrapText="1"/>
    </xf>
    <xf numFmtId="0" fontId="6" fillId="0" borderId="54"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showGridLines="0" tabSelected="1" view="pageBreakPreview" zoomScaleNormal="100" zoomScaleSheetLayoutView="100" workbookViewId="0">
      <selection sqref="A1:K1"/>
    </sheetView>
  </sheetViews>
  <sheetFormatPr defaultColWidth="9" defaultRowHeight="20.149999999999999" customHeight="1" x14ac:dyDescent="0.2"/>
  <cols>
    <col min="1" max="1" width="1.6328125" style="76" customWidth="1"/>
    <col min="2" max="2" width="13" style="76" customWidth="1"/>
    <col min="3" max="6" width="8.6328125" style="76" customWidth="1"/>
    <col min="7" max="7" width="5.90625" style="76" customWidth="1"/>
    <col min="8" max="8" width="8.08984375" style="76" customWidth="1"/>
    <col min="9" max="10" width="5.90625" style="76" customWidth="1"/>
    <col min="11" max="11" width="9" style="76" customWidth="1"/>
    <col min="12" max="16384" width="9" style="76"/>
  </cols>
  <sheetData>
    <row r="1" spans="1:11" ht="20.149999999999999" customHeight="1" x14ac:dyDescent="0.2">
      <c r="A1" s="162" t="s">
        <v>56</v>
      </c>
      <c r="B1" s="162"/>
      <c r="C1" s="162"/>
      <c r="D1" s="162"/>
      <c r="E1" s="162"/>
      <c r="F1" s="162"/>
      <c r="G1" s="162"/>
      <c r="H1" s="162"/>
      <c r="I1" s="162"/>
      <c r="J1" s="162"/>
      <c r="K1" s="162"/>
    </row>
    <row r="2" spans="1:11" ht="20.149999999999999" customHeight="1" x14ac:dyDescent="0.2">
      <c r="A2" s="160" t="s">
        <v>57</v>
      </c>
      <c r="B2" s="160"/>
      <c r="C2" s="160"/>
      <c r="D2" s="160"/>
      <c r="E2" s="160"/>
      <c r="F2" s="160"/>
      <c r="G2" s="160"/>
      <c r="H2" s="160"/>
      <c r="I2" s="161" t="s">
        <v>48</v>
      </c>
      <c r="J2" s="161"/>
      <c r="K2" s="161"/>
    </row>
    <row r="3" spans="1:11" ht="26.25" customHeight="1" x14ac:dyDescent="0.2">
      <c r="A3" s="1"/>
      <c r="B3" s="163" t="s">
        <v>5</v>
      </c>
      <c r="C3" s="165" t="s">
        <v>0</v>
      </c>
      <c r="D3" s="166"/>
      <c r="E3" s="166"/>
      <c r="F3" s="166"/>
      <c r="G3" s="166" t="s">
        <v>1</v>
      </c>
      <c r="H3" s="166" t="s">
        <v>2</v>
      </c>
      <c r="I3" s="166" t="s">
        <v>65</v>
      </c>
      <c r="J3" s="168" t="s">
        <v>66</v>
      </c>
      <c r="K3" s="163" t="s">
        <v>6</v>
      </c>
    </row>
    <row r="4" spans="1:11" ht="26.25" customHeight="1" x14ac:dyDescent="0.2">
      <c r="A4" s="1"/>
      <c r="B4" s="164"/>
      <c r="C4" s="2" t="s">
        <v>82</v>
      </c>
      <c r="D4" s="77" t="s">
        <v>83</v>
      </c>
      <c r="E4" s="77" t="s">
        <v>84</v>
      </c>
      <c r="F4" s="77" t="s">
        <v>4</v>
      </c>
      <c r="G4" s="167"/>
      <c r="H4" s="167"/>
      <c r="I4" s="167"/>
      <c r="J4" s="169"/>
      <c r="K4" s="164"/>
    </row>
    <row r="5" spans="1:11" ht="26.25" customHeight="1" x14ac:dyDescent="0.2">
      <c r="A5" s="1"/>
      <c r="B5" s="79" t="s">
        <v>96</v>
      </c>
      <c r="C5" s="84">
        <v>232</v>
      </c>
      <c r="D5" s="85">
        <v>126</v>
      </c>
      <c r="E5" s="85">
        <v>156</v>
      </c>
      <c r="F5" s="86">
        <v>514</v>
      </c>
      <c r="G5" s="85">
        <v>0</v>
      </c>
      <c r="H5" s="87">
        <v>2829</v>
      </c>
      <c r="I5" s="85">
        <v>0</v>
      </c>
      <c r="J5" s="88">
        <v>0</v>
      </c>
      <c r="K5" s="89">
        <v>3343</v>
      </c>
    </row>
    <row r="6" spans="1:11" ht="26.25" customHeight="1" x14ac:dyDescent="0.2">
      <c r="A6" s="1"/>
      <c r="B6" s="3" t="s">
        <v>81</v>
      </c>
      <c r="C6" s="90">
        <v>204</v>
      </c>
      <c r="D6" s="91">
        <v>143</v>
      </c>
      <c r="E6" s="91">
        <v>151</v>
      </c>
      <c r="F6" s="92">
        <v>498</v>
      </c>
      <c r="G6" s="91">
        <v>0</v>
      </c>
      <c r="H6" s="92">
        <v>2832</v>
      </c>
      <c r="I6" s="91">
        <v>1</v>
      </c>
      <c r="J6" s="91">
        <v>0</v>
      </c>
      <c r="K6" s="93">
        <v>3331</v>
      </c>
    </row>
    <row r="7" spans="1:11" ht="26.25" customHeight="1" x14ac:dyDescent="0.2">
      <c r="A7" s="1"/>
      <c r="B7" s="3" t="s">
        <v>7</v>
      </c>
      <c r="C7" s="90">
        <v>166</v>
      </c>
      <c r="D7" s="91">
        <v>119</v>
      </c>
      <c r="E7" s="91">
        <v>131</v>
      </c>
      <c r="F7" s="92">
        <v>416</v>
      </c>
      <c r="G7" s="91">
        <v>0</v>
      </c>
      <c r="H7" s="92">
        <v>2401</v>
      </c>
      <c r="I7" s="91">
        <v>0</v>
      </c>
      <c r="J7" s="91">
        <v>0</v>
      </c>
      <c r="K7" s="93">
        <v>2817</v>
      </c>
    </row>
    <row r="8" spans="1:11" ht="26.25" customHeight="1" x14ac:dyDescent="0.2">
      <c r="A8" s="1"/>
      <c r="B8" s="3" t="s">
        <v>8</v>
      </c>
      <c r="C8" s="90">
        <v>264</v>
      </c>
      <c r="D8" s="91">
        <v>109</v>
      </c>
      <c r="E8" s="91">
        <v>154</v>
      </c>
      <c r="F8" s="92">
        <v>527</v>
      </c>
      <c r="G8" s="91">
        <v>0</v>
      </c>
      <c r="H8" s="92">
        <v>2821</v>
      </c>
      <c r="I8" s="91">
        <v>2</v>
      </c>
      <c r="J8" s="91">
        <v>0</v>
      </c>
      <c r="K8" s="93">
        <v>3350</v>
      </c>
    </row>
    <row r="9" spans="1:11" ht="26.25" customHeight="1" x14ac:dyDescent="0.2">
      <c r="A9" s="1"/>
      <c r="B9" s="3" t="s">
        <v>9</v>
      </c>
      <c r="C9" s="90">
        <v>250</v>
      </c>
      <c r="D9" s="91">
        <v>121</v>
      </c>
      <c r="E9" s="91">
        <v>154</v>
      </c>
      <c r="F9" s="92">
        <v>525</v>
      </c>
      <c r="G9" s="91">
        <v>0</v>
      </c>
      <c r="H9" s="92">
        <v>2571</v>
      </c>
      <c r="I9" s="91">
        <v>0</v>
      </c>
      <c r="J9" s="91">
        <v>0</v>
      </c>
      <c r="K9" s="93">
        <v>3096</v>
      </c>
    </row>
    <row r="10" spans="1:11" ht="26.25" customHeight="1" x14ac:dyDescent="0.2">
      <c r="A10" s="1"/>
      <c r="B10" s="3" t="s">
        <v>10</v>
      </c>
      <c r="C10" s="90">
        <v>143</v>
      </c>
      <c r="D10" s="91">
        <v>106</v>
      </c>
      <c r="E10" s="91">
        <v>128</v>
      </c>
      <c r="F10" s="92">
        <v>377</v>
      </c>
      <c r="G10" s="91">
        <v>0</v>
      </c>
      <c r="H10" s="92">
        <v>2226</v>
      </c>
      <c r="I10" s="91">
        <v>0</v>
      </c>
      <c r="J10" s="91">
        <v>0</v>
      </c>
      <c r="K10" s="93">
        <v>2603</v>
      </c>
    </row>
    <row r="11" spans="1:11" ht="26.25" customHeight="1" x14ac:dyDescent="0.2">
      <c r="A11" s="1"/>
      <c r="B11" s="3" t="s">
        <v>11</v>
      </c>
      <c r="C11" s="90">
        <v>207</v>
      </c>
      <c r="D11" s="91">
        <v>133</v>
      </c>
      <c r="E11" s="91">
        <v>178</v>
      </c>
      <c r="F11" s="92">
        <v>518</v>
      </c>
      <c r="G11" s="91">
        <v>0</v>
      </c>
      <c r="H11" s="92">
        <v>3102</v>
      </c>
      <c r="I11" s="91">
        <v>1</v>
      </c>
      <c r="J11" s="91">
        <v>0</v>
      </c>
      <c r="K11" s="93">
        <v>3621</v>
      </c>
    </row>
    <row r="12" spans="1:11" ht="26.25" customHeight="1" x14ac:dyDescent="0.2">
      <c r="A12" s="1"/>
      <c r="B12" s="3" t="s">
        <v>12</v>
      </c>
      <c r="C12" s="90">
        <v>344</v>
      </c>
      <c r="D12" s="91">
        <v>115</v>
      </c>
      <c r="E12" s="91">
        <v>164</v>
      </c>
      <c r="F12" s="92">
        <v>623</v>
      </c>
      <c r="G12" s="91">
        <v>0</v>
      </c>
      <c r="H12" s="92">
        <v>2756</v>
      </c>
      <c r="I12" s="91">
        <v>3</v>
      </c>
      <c r="J12" s="94">
        <v>0</v>
      </c>
      <c r="K12" s="93">
        <v>3382</v>
      </c>
    </row>
    <row r="13" spans="1:11" ht="26.25" customHeight="1" x14ac:dyDescent="0.2">
      <c r="A13" s="1"/>
      <c r="B13" s="3" t="s">
        <v>13</v>
      </c>
      <c r="C13" s="90">
        <v>196</v>
      </c>
      <c r="D13" s="91">
        <v>166</v>
      </c>
      <c r="E13" s="91">
        <v>168</v>
      </c>
      <c r="F13" s="92">
        <v>530</v>
      </c>
      <c r="G13" s="91">
        <v>0</v>
      </c>
      <c r="H13" s="92">
        <v>2989</v>
      </c>
      <c r="I13" s="91">
        <v>0</v>
      </c>
      <c r="J13" s="91">
        <v>0</v>
      </c>
      <c r="K13" s="93">
        <v>3519</v>
      </c>
    </row>
    <row r="14" spans="1:11" ht="26.25" customHeight="1" x14ac:dyDescent="0.2">
      <c r="A14" s="1"/>
      <c r="B14" s="3" t="s">
        <v>97</v>
      </c>
      <c r="C14" s="90">
        <v>193</v>
      </c>
      <c r="D14" s="91">
        <v>132</v>
      </c>
      <c r="E14" s="91">
        <v>130</v>
      </c>
      <c r="F14" s="92">
        <v>455</v>
      </c>
      <c r="G14" s="91">
        <v>0</v>
      </c>
      <c r="H14" s="92">
        <v>3149</v>
      </c>
      <c r="I14" s="91">
        <v>2</v>
      </c>
      <c r="J14" s="91">
        <v>0</v>
      </c>
      <c r="K14" s="93">
        <v>3606</v>
      </c>
    </row>
    <row r="15" spans="1:11" ht="26.25" customHeight="1" x14ac:dyDescent="0.2">
      <c r="A15" s="1"/>
      <c r="B15" s="3" t="s">
        <v>14</v>
      </c>
      <c r="C15" s="90">
        <v>146</v>
      </c>
      <c r="D15" s="91">
        <v>116</v>
      </c>
      <c r="E15" s="91">
        <v>136</v>
      </c>
      <c r="F15" s="92">
        <v>398</v>
      </c>
      <c r="G15" s="91">
        <v>0</v>
      </c>
      <c r="H15" s="92">
        <v>2516</v>
      </c>
      <c r="I15" s="91">
        <v>3</v>
      </c>
      <c r="J15" s="91">
        <v>0</v>
      </c>
      <c r="K15" s="93">
        <v>2917</v>
      </c>
    </row>
    <row r="16" spans="1:11" ht="26.25" customHeight="1" x14ac:dyDescent="0.2">
      <c r="A16" s="1"/>
      <c r="B16" s="4" t="s">
        <v>15</v>
      </c>
      <c r="C16" s="95">
        <v>197</v>
      </c>
      <c r="D16" s="96">
        <v>141</v>
      </c>
      <c r="E16" s="96">
        <v>153</v>
      </c>
      <c r="F16" s="97">
        <v>491</v>
      </c>
      <c r="G16" s="96">
        <v>0</v>
      </c>
      <c r="H16" s="98">
        <v>2764</v>
      </c>
      <c r="I16" s="96">
        <v>2</v>
      </c>
      <c r="J16" s="91">
        <v>0</v>
      </c>
      <c r="K16" s="99">
        <v>3257</v>
      </c>
    </row>
    <row r="17" spans="1:11" ht="26.25" customHeight="1" x14ac:dyDescent="0.2">
      <c r="A17" s="1"/>
      <c r="B17" s="5" t="s">
        <v>4</v>
      </c>
      <c r="C17" s="100">
        <v>2542</v>
      </c>
      <c r="D17" s="101">
        <v>1527</v>
      </c>
      <c r="E17" s="102">
        <v>1803</v>
      </c>
      <c r="F17" s="102">
        <v>5872</v>
      </c>
      <c r="G17" s="103">
        <v>0</v>
      </c>
      <c r="H17" s="101">
        <v>32956</v>
      </c>
      <c r="I17" s="103">
        <v>14</v>
      </c>
      <c r="J17" s="103">
        <v>0</v>
      </c>
      <c r="K17" s="104">
        <v>38842</v>
      </c>
    </row>
    <row r="18" spans="1:11" ht="16.5" customHeight="1" x14ac:dyDescent="0.2">
      <c r="A18" s="6"/>
      <c r="B18" s="7" t="s">
        <v>49</v>
      </c>
      <c r="C18" s="158" t="s">
        <v>78</v>
      </c>
      <c r="D18" s="158"/>
      <c r="E18" s="158"/>
      <c r="F18" s="158"/>
      <c r="G18" s="158"/>
      <c r="H18" s="158"/>
      <c r="I18" s="158"/>
      <c r="J18" s="158"/>
      <c r="K18" s="158"/>
    </row>
    <row r="19" spans="1:11" ht="16.5" customHeight="1" x14ac:dyDescent="0.2">
      <c r="A19" s="6"/>
      <c r="C19" s="159" t="s">
        <v>79</v>
      </c>
      <c r="D19" s="159"/>
      <c r="E19" s="159"/>
      <c r="F19" s="159"/>
      <c r="G19" s="159"/>
      <c r="H19" s="159"/>
      <c r="I19" s="159"/>
      <c r="J19" s="159"/>
      <c r="K19" s="159"/>
    </row>
    <row r="20" spans="1:11" ht="16.5" customHeight="1" x14ac:dyDescent="0.2">
      <c r="A20" s="6"/>
      <c r="C20" s="159" t="s">
        <v>80</v>
      </c>
      <c r="D20" s="159"/>
      <c r="E20" s="159"/>
      <c r="F20" s="159"/>
      <c r="G20" s="159"/>
      <c r="H20" s="159"/>
      <c r="I20" s="159"/>
      <c r="J20" s="159"/>
      <c r="K20" s="159"/>
    </row>
    <row r="21" spans="1:11" ht="26.25" customHeight="1" x14ac:dyDescent="0.2">
      <c r="A21" s="1"/>
      <c r="B21" s="8"/>
      <c r="C21" s="9"/>
      <c r="D21" s="8"/>
      <c r="E21" s="8"/>
      <c r="F21" s="8"/>
      <c r="G21" s="8"/>
      <c r="H21" s="8"/>
      <c r="I21" s="8"/>
      <c r="J21" s="8"/>
      <c r="K21" s="8"/>
    </row>
    <row r="22" spans="1:11" ht="20.149999999999999" customHeight="1" x14ac:dyDescent="0.2">
      <c r="A22" s="160" t="s">
        <v>76</v>
      </c>
      <c r="B22" s="160"/>
      <c r="C22" s="160"/>
      <c r="D22" s="160"/>
      <c r="E22" s="160"/>
      <c r="F22" s="160"/>
      <c r="G22" s="160"/>
      <c r="H22" s="160"/>
      <c r="I22" s="161" t="s">
        <v>48</v>
      </c>
      <c r="J22" s="161"/>
      <c r="K22" s="161"/>
    </row>
    <row r="23" spans="1:11" ht="26.25" customHeight="1" x14ac:dyDescent="0.2">
      <c r="A23" s="1"/>
      <c r="B23" s="50" t="s">
        <v>5</v>
      </c>
      <c r="C23" s="153" t="s">
        <v>0</v>
      </c>
      <c r="D23" s="154"/>
      <c r="E23" s="154"/>
      <c r="F23" s="154"/>
      <c r="G23" s="154" t="s">
        <v>2</v>
      </c>
      <c r="H23" s="154"/>
      <c r="I23" s="154" t="s">
        <v>17</v>
      </c>
      <c r="J23" s="155"/>
      <c r="K23" s="50" t="s">
        <v>3</v>
      </c>
    </row>
    <row r="24" spans="1:11" ht="26.25" customHeight="1" x14ac:dyDescent="0.2">
      <c r="A24" s="1"/>
      <c r="B24" s="80" t="s">
        <v>98</v>
      </c>
      <c r="C24" s="156">
        <v>5949</v>
      </c>
      <c r="D24" s="157"/>
      <c r="E24" s="157"/>
      <c r="F24" s="145"/>
      <c r="G24" s="144">
        <v>35111</v>
      </c>
      <c r="H24" s="145"/>
      <c r="I24" s="146">
        <v>9</v>
      </c>
      <c r="J24" s="147"/>
      <c r="K24" s="64">
        <v>41069</v>
      </c>
    </row>
    <row r="25" spans="1:11" ht="26.25" customHeight="1" x14ac:dyDescent="0.2">
      <c r="A25" s="1"/>
      <c r="B25" s="81" t="s">
        <v>99</v>
      </c>
      <c r="C25" s="138">
        <v>5770</v>
      </c>
      <c r="D25" s="139"/>
      <c r="E25" s="139"/>
      <c r="F25" s="143"/>
      <c r="G25" s="144">
        <v>35872</v>
      </c>
      <c r="H25" s="145"/>
      <c r="I25" s="146">
        <v>27</v>
      </c>
      <c r="J25" s="147"/>
      <c r="K25" s="64">
        <v>41669</v>
      </c>
    </row>
    <row r="26" spans="1:11" ht="26.25" customHeight="1" x14ac:dyDescent="0.2">
      <c r="A26" s="1"/>
      <c r="B26" s="82" t="s">
        <v>100</v>
      </c>
      <c r="C26" s="133">
        <v>6143</v>
      </c>
      <c r="D26" s="134"/>
      <c r="E26" s="134"/>
      <c r="F26" s="134"/>
      <c r="G26" s="135">
        <v>32831</v>
      </c>
      <c r="H26" s="135"/>
      <c r="I26" s="136">
        <v>19</v>
      </c>
      <c r="J26" s="137"/>
      <c r="K26" s="64">
        <v>38993</v>
      </c>
    </row>
    <row r="27" spans="1:11" ht="26.25" customHeight="1" x14ac:dyDescent="0.2">
      <c r="A27" s="1"/>
      <c r="B27" s="82" t="s">
        <v>101</v>
      </c>
      <c r="C27" s="138">
        <v>6082</v>
      </c>
      <c r="D27" s="139"/>
      <c r="E27" s="139"/>
      <c r="F27" s="139"/>
      <c r="G27" s="140">
        <v>32789</v>
      </c>
      <c r="H27" s="140"/>
      <c r="I27" s="141">
        <v>13</v>
      </c>
      <c r="J27" s="142"/>
      <c r="K27" s="65">
        <v>38884</v>
      </c>
    </row>
    <row r="28" spans="1:11" ht="26.25" customHeight="1" x14ac:dyDescent="0.2">
      <c r="A28" s="1"/>
      <c r="B28" s="83" t="s">
        <v>102</v>
      </c>
      <c r="C28" s="148">
        <v>5872</v>
      </c>
      <c r="D28" s="149"/>
      <c r="E28" s="149"/>
      <c r="F28" s="149"/>
      <c r="G28" s="150">
        <v>32956</v>
      </c>
      <c r="H28" s="150"/>
      <c r="I28" s="151">
        <v>14</v>
      </c>
      <c r="J28" s="152"/>
      <c r="K28" s="105">
        <v>38842</v>
      </c>
    </row>
    <row r="29" spans="1:11" ht="20.149999999999999" customHeight="1" x14ac:dyDescent="0.2">
      <c r="A29" s="1"/>
      <c r="B29" s="7" t="s">
        <v>49</v>
      </c>
      <c r="C29" s="132" t="s">
        <v>68</v>
      </c>
      <c r="D29" s="132"/>
      <c r="E29" s="132"/>
      <c r="F29" s="132"/>
      <c r="G29" s="132"/>
      <c r="H29" s="132"/>
      <c r="I29" s="132"/>
      <c r="J29" s="132"/>
      <c r="K29" s="132"/>
    </row>
  </sheetData>
  <mergeCells count="34">
    <mergeCell ref="A1:K1"/>
    <mergeCell ref="A2:H2"/>
    <mergeCell ref="I2:K2"/>
    <mergeCell ref="B3:B4"/>
    <mergeCell ref="C3:F3"/>
    <mergeCell ref="G3:G4"/>
    <mergeCell ref="H3:H4"/>
    <mergeCell ref="I3:I4"/>
    <mergeCell ref="J3:J4"/>
    <mergeCell ref="K3:K4"/>
    <mergeCell ref="C18:K18"/>
    <mergeCell ref="C19:K19"/>
    <mergeCell ref="C20:K20"/>
    <mergeCell ref="A22:H22"/>
    <mergeCell ref="I22:K22"/>
    <mergeCell ref="C23:F23"/>
    <mergeCell ref="G23:H23"/>
    <mergeCell ref="I23:J23"/>
    <mergeCell ref="C24:F24"/>
    <mergeCell ref="G24:H24"/>
    <mergeCell ref="I24:J24"/>
    <mergeCell ref="C25:F25"/>
    <mergeCell ref="G25:H25"/>
    <mergeCell ref="I25:J25"/>
    <mergeCell ref="C28:F28"/>
    <mergeCell ref="G28:H28"/>
    <mergeCell ref="I28:J28"/>
    <mergeCell ref="C29:K29"/>
    <mergeCell ref="C26:F26"/>
    <mergeCell ref="G26:H26"/>
    <mergeCell ref="I26:J26"/>
    <mergeCell ref="C27:F27"/>
    <mergeCell ref="G27:H27"/>
    <mergeCell ref="I27:J27"/>
  </mergeCells>
  <phoneticPr fontId="2"/>
  <pageMargins left="0.74803149606299213" right="0.74803149606299213" top="0.98425196850393704" bottom="0.98425196850393704" header="0.51181102362204722" footer="0.51181102362204722"/>
  <pageSetup paperSize="9" firstPageNumber="172" orientation="portrait"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2"/>
  <sheetViews>
    <sheetView showGridLines="0" view="pageBreakPreview" zoomScaleNormal="100" zoomScaleSheetLayoutView="100" workbookViewId="0">
      <selection sqref="A1:R1"/>
    </sheetView>
  </sheetViews>
  <sheetFormatPr defaultColWidth="9" defaultRowHeight="20.149999999999999" customHeight="1" x14ac:dyDescent="0.2"/>
  <cols>
    <col min="1" max="1" width="1.6328125" style="10" customWidth="1"/>
    <col min="2" max="2" width="3.6328125" style="10" customWidth="1"/>
    <col min="3" max="3" width="15" style="10" customWidth="1"/>
    <col min="4" max="4" width="3.7265625" style="10" customWidth="1"/>
    <col min="5" max="5" width="4.36328125" style="10" customWidth="1"/>
    <col min="6" max="6" width="7.453125" style="10" customWidth="1"/>
    <col min="7" max="9" width="4.26953125" style="10" customWidth="1"/>
    <col min="10" max="10" width="4.36328125" style="10" customWidth="1"/>
    <col min="11" max="11" width="4.26953125" style="10" customWidth="1"/>
    <col min="12" max="12" width="8.08984375" style="10" customWidth="1"/>
    <col min="13" max="18" width="4.26953125" style="10" customWidth="1"/>
    <col min="19" max="19" width="1.453125" style="10" customWidth="1"/>
    <col min="20" max="16384" width="9" style="10"/>
  </cols>
  <sheetData>
    <row r="1" spans="1:18" ht="20.149999999999999" customHeight="1" x14ac:dyDescent="0.2">
      <c r="A1" s="160" t="s">
        <v>77</v>
      </c>
      <c r="B1" s="160"/>
      <c r="C1" s="160"/>
      <c r="D1" s="160"/>
      <c r="E1" s="160"/>
      <c r="F1" s="160"/>
      <c r="G1" s="160"/>
      <c r="H1" s="160"/>
      <c r="I1" s="160"/>
      <c r="J1" s="160"/>
      <c r="K1" s="160"/>
      <c r="L1" s="160"/>
      <c r="M1" s="160"/>
      <c r="N1" s="160"/>
      <c r="O1" s="160"/>
      <c r="P1" s="160"/>
      <c r="Q1" s="160"/>
      <c r="R1" s="160"/>
    </row>
    <row r="2" spans="1:18" ht="20.149999999999999" customHeight="1" x14ac:dyDescent="0.2">
      <c r="A2" s="187" t="s">
        <v>103</v>
      </c>
      <c r="B2" s="187"/>
      <c r="C2" s="187"/>
      <c r="D2" s="187"/>
      <c r="E2" s="187"/>
      <c r="F2" s="187"/>
      <c r="G2" s="187"/>
      <c r="H2" s="187"/>
      <c r="I2" s="187"/>
      <c r="J2" s="187"/>
      <c r="K2" s="187"/>
      <c r="L2" s="187"/>
      <c r="M2" s="187"/>
      <c r="N2" s="187"/>
      <c r="O2" s="187"/>
      <c r="P2" s="187"/>
      <c r="Q2" s="187"/>
      <c r="R2" s="187"/>
    </row>
    <row r="3" spans="1:18" ht="26.25" customHeight="1" x14ac:dyDescent="0.2">
      <c r="A3" s="11"/>
      <c r="B3" s="188" t="s">
        <v>67</v>
      </c>
      <c r="C3" s="189"/>
      <c r="D3" s="192" t="s">
        <v>0</v>
      </c>
      <c r="E3" s="193"/>
      <c r="F3" s="194"/>
      <c r="G3" s="192" t="s">
        <v>1</v>
      </c>
      <c r="H3" s="193"/>
      <c r="I3" s="194"/>
      <c r="J3" s="192" t="s">
        <v>2</v>
      </c>
      <c r="K3" s="193"/>
      <c r="L3" s="194"/>
      <c r="M3" s="192" t="s">
        <v>65</v>
      </c>
      <c r="N3" s="193"/>
      <c r="O3" s="194"/>
      <c r="P3" s="192" t="s">
        <v>16</v>
      </c>
      <c r="Q3" s="193"/>
      <c r="R3" s="194"/>
    </row>
    <row r="4" spans="1:18" ht="26.25" customHeight="1" x14ac:dyDescent="0.2">
      <c r="A4" s="11"/>
      <c r="B4" s="190"/>
      <c r="C4" s="191"/>
      <c r="D4" s="172">
        <v>5872</v>
      </c>
      <c r="E4" s="173"/>
      <c r="F4" s="174"/>
      <c r="G4" s="195">
        <v>0</v>
      </c>
      <c r="H4" s="196"/>
      <c r="I4" s="197"/>
      <c r="J4" s="172">
        <v>32956</v>
      </c>
      <c r="K4" s="173"/>
      <c r="L4" s="174"/>
      <c r="M4" s="172">
        <v>14</v>
      </c>
      <c r="N4" s="173"/>
      <c r="O4" s="174"/>
      <c r="P4" s="195">
        <v>0</v>
      </c>
      <c r="Q4" s="196"/>
      <c r="R4" s="197"/>
    </row>
    <row r="5" spans="1:18" ht="80.150000000000006" customHeight="1" x14ac:dyDescent="0.2">
      <c r="A5" s="11"/>
      <c r="B5" s="170" t="s">
        <v>18</v>
      </c>
      <c r="C5" s="175"/>
      <c r="D5" s="12" t="s">
        <v>74</v>
      </c>
      <c r="E5" s="13" t="s">
        <v>69</v>
      </c>
      <c r="F5" s="14" t="s">
        <v>19</v>
      </c>
      <c r="G5" s="12" t="s">
        <v>74</v>
      </c>
      <c r="H5" s="13" t="s">
        <v>69</v>
      </c>
      <c r="I5" s="14" t="s">
        <v>19</v>
      </c>
      <c r="J5" s="12" t="s">
        <v>74</v>
      </c>
      <c r="K5" s="13" t="s">
        <v>69</v>
      </c>
      <c r="L5" s="14" t="s">
        <v>19</v>
      </c>
      <c r="M5" s="12" t="s">
        <v>74</v>
      </c>
      <c r="N5" s="13" t="s">
        <v>69</v>
      </c>
      <c r="O5" s="14" t="s">
        <v>19</v>
      </c>
      <c r="P5" s="12" t="s">
        <v>74</v>
      </c>
      <c r="Q5" s="13" t="s">
        <v>69</v>
      </c>
      <c r="R5" s="14" t="s">
        <v>19</v>
      </c>
    </row>
    <row r="6" spans="1:18" ht="22.5" customHeight="1" x14ac:dyDescent="0.2">
      <c r="A6" s="11"/>
      <c r="B6" s="176" t="s">
        <v>55</v>
      </c>
      <c r="C6" s="177"/>
      <c r="D6" s="58" t="s">
        <v>51</v>
      </c>
      <c r="E6" s="106">
        <v>43</v>
      </c>
      <c r="F6" s="107">
        <v>4823</v>
      </c>
      <c r="G6" s="58" t="s">
        <v>51</v>
      </c>
      <c r="H6" s="59" t="s">
        <v>58</v>
      </c>
      <c r="I6" s="60" t="s">
        <v>51</v>
      </c>
      <c r="J6" s="61" t="s">
        <v>58</v>
      </c>
      <c r="K6" s="108">
        <v>34</v>
      </c>
      <c r="L6" s="109">
        <v>21508</v>
      </c>
      <c r="M6" s="61" t="s">
        <v>58</v>
      </c>
      <c r="N6" s="62" t="s">
        <v>58</v>
      </c>
      <c r="O6" s="109">
        <v>14</v>
      </c>
      <c r="P6" s="58" t="s">
        <v>51</v>
      </c>
      <c r="Q6" s="59" t="s">
        <v>51</v>
      </c>
      <c r="R6" s="60" t="s">
        <v>58</v>
      </c>
    </row>
    <row r="7" spans="1:18" ht="22.5" customHeight="1" x14ac:dyDescent="0.2">
      <c r="A7" s="11"/>
      <c r="B7" s="178" t="s">
        <v>20</v>
      </c>
      <c r="C7" s="15" t="s">
        <v>21</v>
      </c>
      <c r="D7" s="16" t="s">
        <v>58</v>
      </c>
      <c r="E7" s="17" t="s">
        <v>58</v>
      </c>
      <c r="F7" s="18"/>
      <c r="G7" s="16" t="s">
        <v>51</v>
      </c>
      <c r="H7" s="17" t="s">
        <v>58</v>
      </c>
      <c r="I7" s="19"/>
      <c r="J7" s="16" t="s">
        <v>51</v>
      </c>
      <c r="K7" s="20">
        <v>0</v>
      </c>
      <c r="L7" s="18"/>
      <c r="M7" s="16" t="s">
        <v>51</v>
      </c>
      <c r="N7" s="17" t="s">
        <v>52</v>
      </c>
      <c r="O7" s="19"/>
      <c r="P7" s="16" t="s">
        <v>51</v>
      </c>
      <c r="Q7" s="17" t="s">
        <v>51</v>
      </c>
      <c r="R7" s="19"/>
    </row>
    <row r="8" spans="1:18" ht="22.5" customHeight="1" x14ac:dyDescent="0.2">
      <c r="A8" s="11"/>
      <c r="B8" s="179"/>
      <c r="C8" s="21" t="s">
        <v>22</v>
      </c>
      <c r="D8" s="22"/>
      <c r="E8" s="23"/>
      <c r="F8" s="24"/>
      <c r="G8" s="22"/>
      <c r="H8" s="23"/>
      <c r="I8" s="25"/>
      <c r="J8" s="26" t="s">
        <v>51</v>
      </c>
      <c r="K8" s="66">
        <v>12</v>
      </c>
      <c r="L8" s="24"/>
      <c r="M8" s="22"/>
      <c r="N8" s="23"/>
      <c r="O8" s="25"/>
      <c r="P8" s="22"/>
      <c r="Q8" s="23"/>
      <c r="R8" s="25"/>
    </row>
    <row r="9" spans="1:18" ht="22.5" customHeight="1" x14ac:dyDescent="0.2">
      <c r="A9" s="11"/>
      <c r="B9" s="179"/>
      <c r="C9" s="21" t="s">
        <v>70</v>
      </c>
      <c r="D9" s="26" t="s">
        <v>58</v>
      </c>
      <c r="E9" s="27" t="s">
        <v>58</v>
      </c>
      <c r="F9" s="24"/>
      <c r="G9" s="26" t="s">
        <v>58</v>
      </c>
      <c r="H9" s="27" t="s">
        <v>51</v>
      </c>
      <c r="I9" s="25"/>
      <c r="J9" s="26" t="s">
        <v>51</v>
      </c>
      <c r="K9" s="27" t="s">
        <v>51</v>
      </c>
      <c r="L9" s="24"/>
      <c r="M9" s="26" t="s">
        <v>51</v>
      </c>
      <c r="N9" s="27" t="s">
        <v>51</v>
      </c>
      <c r="O9" s="25"/>
      <c r="P9" s="26" t="s">
        <v>51</v>
      </c>
      <c r="Q9" s="27" t="s">
        <v>51</v>
      </c>
      <c r="R9" s="25"/>
    </row>
    <row r="10" spans="1:18" ht="22.5" customHeight="1" x14ac:dyDescent="0.2">
      <c r="A10" s="11"/>
      <c r="B10" s="179"/>
      <c r="C10" s="21" t="s">
        <v>23</v>
      </c>
      <c r="D10" s="26" t="s">
        <v>58</v>
      </c>
      <c r="E10" s="27" t="s">
        <v>58</v>
      </c>
      <c r="F10" s="28" t="s">
        <v>51</v>
      </c>
      <c r="G10" s="26" t="s">
        <v>51</v>
      </c>
      <c r="H10" s="27" t="s">
        <v>51</v>
      </c>
      <c r="I10" s="28" t="s">
        <v>51</v>
      </c>
      <c r="J10" s="26" t="s">
        <v>51</v>
      </c>
      <c r="K10" s="27" t="s">
        <v>51</v>
      </c>
      <c r="L10" s="28" t="s">
        <v>51</v>
      </c>
      <c r="M10" s="26" t="s">
        <v>51</v>
      </c>
      <c r="N10" s="27" t="s">
        <v>51</v>
      </c>
      <c r="O10" s="28" t="s">
        <v>51</v>
      </c>
      <c r="P10" s="26" t="s">
        <v>51</v>
      </c>
      <c r="Q10" s="27" t="s">
        <v>51</v>
      </c>
      <c r="R10" s="28" t="s">
        <v>51</v>
      </c>
    </row>
    <row r="11" spans="1:18" ht="22.5" customHeight="1" x14ac:dyDescent="0.2">
      <c r="A11" s="11"/>
      <c r="B11" s="179"/>
      <c r="C11" s="21" t="s">
        <v>71</v>
      </c>
      <c r="D11" s="26" t="s">
        <v>58</v>
      </c>
      <c r="E11" s="27" t="s">
        <v>58</v>
      </c>
      <c r="F11" s="28" t="s">
        <v>51</v>
      </c>
      <c r="G11" s="26" t="s">
        <v>51</v>
      </c>
      <c r="H11" s="27" t="s">
        <v>51</v>
      </c>
      <c r="I11" s="28" t="s">
        <v>51</v>
      </c>
      <c r="J11" s="26" t="s">
        <v>51</v>
      </c>
      <c r="K11" s="27" t="s">
        <v>51</v>
      </c>
      <c r="L11" s="28" t="s">
        <v>51</v>
      </c>
      <c r="M11" s="26" t="s">
        <v>51</v>
      </c>
      <c r="N11" s="27" t="s">
        <v>51</v>
      </c>
      <c r="O11" s="28" t="s">
        <v>51</v>
      </c>
      <c r="P11" s="26" t="s">
        <v>51</v>
      </c>
      <c r="Q11" s="27" t="s">
        <v>51</v>
      </c>
      <c r="R11" s="28" t="s">
        <v>51</v>
      </c>
    </row>
    <row r="12" spans="1:18" ht="22.5" customHeight="1" x14ac:dyDescent="0.2">
      <c r="A12" s="11"/>
      <c r="B12" s="179"/>
      <c r="C12" s="21" t="s">
        <v>24</v>
      </c>
      <c r="D12" s="26" t="s">
        <v>58</v>
      </c>
      <c r="E12" s="27" t="s">
        <v>58</v>
      </c>
      <c r="F12" s="24"/>
      <c r="G12" s="26" t="s">
        <v>51</v>
      </c>
      <c r="H12" s="27" t="s">
        <v>51</v>
      </c>
      <c r="I12" s="25"/>
      <c r="J12" s="26" t="s">
        <v>51</v>
      </c>
      <c r="K12" s="27" t="s">
        <v>51</v>
      </c>
      <c r="L12" s="24"/>
      <c r="M12" s="26" t="s">
        <v>51</v>
      </c>
      <c r="N12" s="27" t="s">
        <v>51</v>
      </c>
      <c r="O12" s="25"/>
      <c r="P12" s="26" t="s">
        <v>51</v>
      </c>
      <c r="Q12" s="27" t="s">
        <v>51</v>
      </c>
      <c r="R12" s="25"/>
    </row>
    <row r="13" spans="1:18" ht="22.5" customHeight="1" x14ac:dyDescent="0.2">
      <c r="A13" s="11"/>
      <c r="B13" s="179"/>
      <c r="C13" s="21" t="s">
        <v>25</v>
      </c>
      <c r="D13" s="22"/>
      <c r="E13" s="27" t="s">
        <v>58</v>
      </c>
      <c r="F13" s="110">
        <v>14</v>
      </c>
      <c r="G13" s="22"/>
      <c r="H13" s="27" t="s">
        <v>51</v>
      </c>
      <c r="I13" s="28" t="s">
        <v>58</v>
      </c>
      <c r="J13" s="22"/>
      <c r="K13" s="27" t="s">
        <v>51</v>
      </c>
      <c r="L13" s="28" t="s">
        <v>51</v>
      </c>
      <c r="M13" s="22"/>
      <c r="N13" s="27" t="s">
        <v>51</v>
      </c>
      <c r="O13" s="28" t="s">
        <v>51</v>
      </c>
      <c r="P13" s="22"/>
      <c r="Q13" s="27" t="s">
        <v>51</v>
      </c>
      <c r="R13" s="28" t="s">
        <v>51</v>
      </c>
    </row>
    <row r="14" spans="1:18" ht="22.5" customHeight="1" x14ac:dyDescent="0.2">
      <c r="A14" s="11"/>
      <c r="B14" s="180"/>
      <c r="C14" s="29" t="s">
        <v>26</v>
      </c>
      <c r="D14" s="26" t="s">
        <v>58</v>
      </c>
      <c r="E14" s="30" t="s">
        <v>58</v>
      </c>
      <c r="F14" s="31" t="s">
        <v>58</v>
      </c>
      <c r="G14" s="32" t="s">
        <v>51</v>
      </c>
      <c r="H14" s="30" t="s">
        <v>51</v>
      </c>
      <c r="I14" s="31" t="s">
        <v>51</v>
      </c>
      <c r="J14" s="32" t="s">
        <v>51</v>
      </c>
      <c r="K14" s="30" t="s">
        <v>51</v>
      </c>
      <c r="L14" s="111">
        <v>1</v>
      </c>
      <c r="M14" s="32" t="s">
        <v>51</v>
      </c>
      <c r="N14" s="30" t="s">
        <v>51</v>
      </c>
      <c r="O14" s="31" t="s">
        <v>51</v>
      </c>
      <c r="P14" s="32" t="s">
        <v>51</v>
      </c>
      <c r="Q14" s="30" t="s">
        <v>51</v>
      </c>
      <c r="R14" s="31" t="s">
        <v>51</v>
      </c>
    </row>
    <row r="15" spans="1:18" ht="22.5" customHeight="1" x14ac:dyDescent="0.2">
      <c r="A15" s="11"/>
      <c r="B15" s="181" t="s">
        <v>59</v>
      </c>
      <c r="C15" s="15" t="s">
        <v>72</v>
      </c>
      <c r="D15" s="33"/>
      <c r="E15" s="34"/>
      <c r="F15" s="18"/>
      <c r="G15" s="35"/>
      <c r="H15" s="36"/>
      <c r="I15" s="19"/>
      <c r="J15" s="16" t="s">
        <v>58</v>
      </c>
      <c r="K15" s="17" t="s">
        <v>51</v>
      </c>
      <c r="L15" s="18"/>
      <c r="M15" s="35"/>
      <c r="N15" s="36"/>
      <c r="O15" s="19"/>
      <c r="P15" s="35"/>
      <c r="Q15" s="36"/>
      <c r="R15" s="19"/>
    </row>
    <row r="16" spans="1:18" ht="22.5" customHeight="1" x14ac:dyDescent="0.2">
      <c r="A16" s="11"/>
      <c r="B16" s="182"/>
      <c r="C16" s="29" t="s">
        <v>26</v>
      </c>
      <c r="D16" s="26" t="s">
        <v>58</v>
      </c>
      <c r="E16" s="30" t="s">
        <v>58</v>
      </c>
      <c r="F16" s="31" t="s">
        <v>51</v>
      </c>
      <c r="G16" s="32" t="s">
        <v>51</v>
      </c>
      <c r="H16" s="30" t="s">
        <v>51</v>
      </c>
      <c r="I16" s="31" t="s">
        <v>51</v>
      </c>
      <c r="J16" s="32" t="s">
        <v>58</v>
      </c>
      <c r="K16" s="30" t="s">
        <v>51</v>
      </c>
      <c r="L16" s="31" t="s">
        <v>51</v>
      </c>
      <c r="M16" s="32" t="s">
        <v>51</v>
      </c>
      <c r="N16" s="30" t="s">
        <v>51</v>
      </c>
      <c r="O16" s="31" t="s">
        <v>51</v>
      </c>
      <c r="P16" s="32" t="s">
        <v>51</v>
      </c>
      <c r="Q16" s="30" t="s">
        <v>51</v>
      </c>
      <c r="R16" s="31" t="s">
        <v>51</v>
      </c>
    </row>
    <row r="17" spans="1:18" ht="22.5" customHeight="1" x14ac:dyDescent="0.2">
      <c r="A17" s="11"/>
      <c r="B17" s="183" t="s">
        <v>27</v>
      </c>
      <c r="C17" s="15" t="s">
        <v>50</v>
      </c>
      <c r="D17" s="16" t="s">
        <v>51</v>
      </c>
      <c r="E17" s="17" t="s">
        <v>51</v>
      </c>
      <c r="F17" s="18"/>
      <c r="G17" s="16" t="s">
        <v>51</v>
      </c>
      <c r="H17" s="17" t="s">
        <v>51</v>
      </c>
      <c r="I17" s="19"/>
      <c r="J17" s="16" t="s">
        <v>51</v>
      </c>
      <c r="K17" s="17" t="s">
        <v>51</v>
      </c>
      <c r="L17" s="18"/>
      <c r="M17" s="16" t="s">
        <v>51</v>
      </c>
      <c r="N17" s="17" t="s">
        <v>51</v>
      </c>
      <c r="O17" s="19"/>
      <c r="P17" s="16" t="s">
        <v>51</v>
      </c>
      <c r="Q17" s="17" t="s">
        <v>51</v>
      </c>
      <c r="R17" s="19"/>
    </row>
    <row r="18" spans="1:18" ht="22.5" customHeight="1" x14ac:dyDescent="0.2">
      <c r="A18" s="11"/>
      <c r="B18" s="186"/>
      <c r="C18" s="29" t="s">
        <v>26</v>
      </c>
      <c r="D18" s="32" t="s">
        <v>51</v>
      </c>
      <c r="E18" s="30" t="s">
        <v>51</v>
      </c>
      <c r="F18" s="31" t="s">
        <v>58</v>
      </c>
      <c r="G18" s="32" t="s">
        <v>51</v>
      </c>
      <c r="H18" s="30" t="s">
        <v>51</v>
      </c>
      <c r="I18" s="31" t="s">
        <v>51</v>
      </c>
      <c r="J18" s="32" t="s">
        <v>51</v>
      </c>
      <c r="K18" s="30" t="s">
        <v>51</v>
      </c>
      <c r="L18" s="31" t="s">
        <v>51</v>
      </c>
      <c r="M18" s="32" t="s">
        <v>51</v>
      </c>
      <c r="N18" s="30" t="s">
        <v>51</v>
      </c>
      <c r="O18" s="31" t="s">
        <v>51</v>
      </c>
      <c r="P18" s="32" t="s">
        <v>51</v>
      </c>
      <c r="Q18" s="30" t="s">
        <v>51</v>
      </c>
      <c r="R18" s="31" t="s">
        <v>51</v>
      </c>
    </row>
    <row r="19" spans="1:18" ht="22.5" customHeight="1" x14ac:dyDescent="0.2">
      <c r="A19" s="11"/>
      <c r="B19" s="183" t="s">
        <v>28</v>
      </c>
      <c r="C19" s="15" t="s">
        <v>29</v>
      </c>
      <c r="D19" s="16" t="s">
        <v>51</v>
      </c>
      <c r="E19" s="17" t="s">
        <v>51</v>
      </c>
      <c r="F19" s="37" t="s">
        <v>51</v>
      </c>
      <c r="G19" s="16" t="s">
        <v>51</v>
      </c>
      <c r="H19" s="17" t="s">
        <v>51</v>
      </c>
      <c r="I19" s="37" t="s">
        <v>51</v>
      </c>
      <c r="J19" s="16" t="s">
        <v>51</v>
      </c>
      <c r="K19" s="17" t="s">
        <v>51</v>
      </c>
      <c r="L19" s="37" t="s">
        <v>51</v>
      </c>
      <c r="M19" s="16" t="s">
        <v>51</v>
      </c>
      <c r="N19" s="17" t="s">
        <v>51</v>
      </c>
      <c r="O19" s="37" t="s">
        <v>51</v>
      </c>
      <c r="P19" s="16" t="s">
        <v>51</v>
      </c>
      <c r="Q19" s="17" t="s">
        <v>51</v>
      </c>
      <c r="R19" s="37" t="s">
        <v>51</v>
      </c>
    </row>
    <row r="20" spans="1:18" ht="22.5" customHeight="1" x14ac:dyDescent="0.2">
      <c r="A20" s="11"/>
      <c r="B20" s="184"/>
      <c r="C20" s="21" t="s">
        <v>73</v>
      </c>
      <c r="D20" s="22"/>
      <c r="E20" s="27" t="s">
        <v>51</v>
      </c>
      <c r="F20" s="110">
        <v>24</v>
      </c>
      <c r="G20" s="22"/>
      <c r="H20" s="27" t="s">
        <v>51</v>
      </c>
      <c r="I20" s="28" t="s">
        <v>51</v>
      </c>
      <c r="J20" s="22"/>
      <c r="K20" s="27" t="s">
        <v>51</v>
      </c>
      <c r="L20" s="28" t="s">
        <v>51</v>
      </c>
      <c r="M20" s="22"/>
      <c r="N20" s="27" t="s">
        <v>51</v>
      </c>
      <c r="O20" s="28" t="s">
        <v>51</v>
      </c>
      <c r="P20" s="22"/>
      <c r="Q20" s="27" t="s">
        <v>51</v>
      </c>
      <c r="R20" s="28" t="s">
        <v>51</v>
      </c>
    </row>
    <row r="21" spans="1:18" ht="22.5" customHeight="1" x14ac:dyDescent="0.2">
      <c r="A21" s="11"/>
      <c r="B21" s="186"/>
      <c r="C21" s="29" t="s">
        <v>26</v>
      </c>
      <c r="D21" s="32" t="s">
        <v>51</v>
      </c>
      <c r="E21" s="30" t="s">
        <v>51</v>
      </c>
      <c r="F21" s="112">
        <v>2</v>
      </c>
      <c r="G21" s="32" t="s">
        <v>51</v>
      </c>
      <c r="H21" s="30" t="s">
        <v>51</v>
      </c>
      <c r="I21" s="31" t="s">
        <v>51</v>
      </c>
      <c r="J21" s="32" t="s">
        <v>51</v>
      </c>
      <c r="K21" s="30" t="s">
        <v>51</v>
      </c>
      <c r="L21" s="112">
        <v>34</v>
      </c>
      <c r="M21" s="32" t="s">
        <v>51</v>
      </c>
      <c r="N21" s="30" t="s">
        <v>51</v>
      </c>
      <c r="O21" s="31" t="s">
        <v>58</v>
      </c>
      <c r="P21" s="32" t="s">
        <v>51</v>
      </c>
      <c r="Q21" s="30" t="s">
        <v>51</v>
      </c>
      <c r="R21" s="31" t="s">
        <v>51</v>
      </c>
    </row>
    <row r="22" spans="1:18" ht="22.5" customHeight="1" x14ac:dyDescent="0.2">
      <c r="A22" s="11"/>
      <c r="B22" s="183" t="s">
        <v>30</v>
      </c>
      <c r="C22" s="15" t="s">
        <v>31</v>
      </c>
      <c r="D22" s="16" t="s">
        <v>51</v>
      </c>
      <c r="E22" s="17" t="s">
        <v>58</v>
      </c>
      <c r="F22" s="18"/>
      <c r="G22" s="16" t="s">
        <v>51</v>
      </c>
      <c r="H22" s="17" t="s">
        <v>51</v>
      </c>
      <c r="I22" s="19"/>
      <c r="J22" s="16" t="s">
        <v>51</v>
      </c>
      <c r="K22" s="113">
        <v>14</v>
      </c>
      <c r="L22" s="18"/>
      <c r="M22" s="16" t="s">
        <v>51</v>
      </c>
      <c r="N22" s="17" t="s">
        <v>58</v>
      </c>
      <c r="O22" s="19"/>
      <c r="P22" s="16" t="s">
        <v>51</v>
      </c>
      <c r="Q22" s="17" t="s">
        <v>51</v>
      </c>
      <c r="R22" s="19"/>
    </row>
    <row r="23" spans="1:18" ht="22.5" customHeight="1" x14ac:dyDescent="0.2">
      <c r="A23" s="11"/>
      <c r="B23" s="184"/>
      <c r="C23" s="21" t="s">
        <v>32</v>
      </c>
      <c r="D23" s="26" t="s">
        <v>51</v>
      </c>
      <c r="E23" s="38">
        <v>4</v>
      </c>
      <c r="F23" s="24"/>
      <c r="G23" s="26" t="s">
        <v>51</v>
      </c>
      <c r="H23" s="27" t="s">
        <v>51</v>
      </c>
      <c r="I23" s="25"/>
      <c r="J23" s="26" t="s">
        <v>51</v>
      </c>
      <c r="K23" s="66">
        <v>7</v>
      </c>
      <c r="L23" s="24"/>
      <c r="M23" s="26" t="s">
        <v>51</v>
      </c>
      <c r="N23" s="27" t="s">
        <v>51</v>
      </c>
      <c r="O23" s="25"/>
      <c r="P23" s="26" t="s">
        <v>51</v>
      </c>
      <c r="Q23" s="27" t="s">
        <v>51</v>
      </c>
      <c r="R23" s="25"/>
    </row>
    <row r="24" spans="1:18" ht="22.5" customHeight="1" x14ac:dyDescent="0.2">
      <c r="A24" s="11"/>
      <c r="B24" s="184"/>
      <c r="C24" s="21" t="s">
        <v>75</v>
      </c>
      <c r="D24" s="26" t="s">
        <v>51</v>
      </c>
      <c r="E24" s="27" t="s">
        <v>51</v>
      </c>
      <c r="F24" s="24"/>
      <c r="G24" s="26" t="s">
        <v>51</v>
      </c>
      <c r="H24" s="27" t="s">
        <v>51</v>
      </c>
      <c r="I24" s="24"/>
      <c r="J24" s="26" t="s">
        <v>51</v>
      </c>
      <c r="K24" s="38" t="s">
        <v>58</v>
      </c>
      <c r="L24" s="24"/>
      <c r="M24" s="26" t="s">
        <v>51</v>
      </c>
      <c r="N24" s="27" t="s">
        <v>51</v>
      </c>
      <c r="O24" s="24"/>
      <c r="P24" s="26" t="s">
        <v>51</v>
      </c>
      <c r="Q24" s="27" t="s">
        <v>51</v>
      </c>
      <c r="R24" s="24"/>
    </row>
    <row r="25" spans="1:18" ht="22.5" customHeight="1" x14ac:dyDescent="0.2">
      <c r="A25" s="11"/>
      <c r="B25" s="184"/>
      <c r="C25" s="21" t="s">
        <v>33</v>
      </c>
      <c r="D25" s="26" t="s">
        <v>58</v>
      </c>
      <c r="E25" s="27" t="s">
        <v>51</v>
      </c>
      <c r="F25" s="28" t="s">
        <v>51</v>
      </c>
      <c r="G25" s="26" t="s">
        <v>51</v>
      </c>
      <c r="H25" s="27" t="s">
        <v>51</v>
      </c>
      <c r="I25" s="28" t="s">
        <v>51</v>
      </c>
      <c r="J25" s="26" t="s">
        <v>51</v>
      </c>
      <c r="K25" s="38" t="s">
        <v>58</v>
      </c>
      <c r="L25" s="28" t="s">
        <v>53</v>
      </c>
      <c r="M25" s="26" t="s">
        <v>51</v>
      </c>
      <c r="N25" s="27" t="s">
        <v>51</v>
      </c>
      <c r="O25" s="28" t="s">
        <v>51</v>
      </c>
      <c r="P25" s="26" t="s">
        <v>51</v>
      </c>
      <c r="Q25" s="27" t="s">
        <v>51</v>
      </c>
      <c r="R25" s="28" t="s">
        <v>51</v>
      </c>
    </row>
    <row r="26" spans="1:18" ht="22.5" customHeight="1" x14ac:dyDescent="0.2">
      <c r="A26" s="11"/>
      <c r="B26" s="184"/>
      <c r="C26" s="21" t="s">
        <v>34</v>
      </c>
      <c r="D26" s="26" t="s">
        <v>51</v>
      </c>
      <c r="E26" s="38">
        <v>29</v>
      </c>
      <c r="F26" s="110">
        <v>243</v>
      </c>
      <c r="G26" s="26" t="s">
        <v>51</v>
      </c>
      <c r="H26" s="27" t="s">
        <v>51</v>
      </c>
      <c r="I26" s="28" t="s">
        <v>51</v>
      </c>
      <c r="J26" s="26" t="s">
        <v>51</v>
      </c>
      <c r="K26" s="38" t="s">
        <v>58</v>
      </c>
      <c r="L26" s="114">
        <v>49</v>
      </c>
      <c r="M26" s="26" t="s">
        <v>51</v>
      </c>
      <c r="N26" s="27" t="s">
        <v>51</v>
      </c>
      <c r="O26" s="28">
        <v>1</v>
      </c>
      <c r="P26" s="26" t="s">
        <v>51</v>
      </c>
      <c r="Q26" s="27" t="s">
        <v>51</v>
      </c>
      <c r="R26" s="28" t="s">
        <v>51</v>
      </c>
    </row>
    <row r="27" spans="1:18" ht="22.5" customHeight="1" x14ac:dyDescent="0.2">
      <c r="A27" s="11"/>
      <c r="B27" s="184"/>
      <c r="C27" s="21" t="s">
        <v>35</v>
      </c>
      <c r="D27" s="26" t="s">
        <v>51</v>
      </c>
      <c r="E27" s="67" t="s">
        <v>51</v>
      </c>
      <c r="F27" s="110">
        <v>1</v>
      </c>
      <c r="G27" s="26" t="s">
        <v>51</v>
      </c>
      <c r="H27" s="27" t="s">
        <v>51</v>
      </c>
      <c r="I27" s="28" t="s">
        <v>51</v>
      </c>
      <c r="J27" s="26" t="s">
        <v>51</v>
      </c>
      <c r="K27" s="66">
        <v>1</v>
      </c>
      <c r="L27" s="114">
        <v>1</v>
      </c>
      <c r="M27" s="26" t="s">
        <v>51</v>
      </c>
      <c r="N27" s="27" t="s">
        <v>51</v>
      </c>
      <c r="O27" s="28" t="s">
        <v>51</v>
      </c>
      <c r="P27" s="26" t="s">
        <v>51</v>
      </c>
      <c r="Q27" s="27" t="s">
        <v>51</v>
      </c>
      <c r="R27" s="28" t="s">
        <v>51</v>
      </c>
    </row>
    <row r="28" spans="1:18" ht="22.5" customHeight="1" x14ac:dyDescent="0.2">
      <c r="A28" s="11"/>
      <c r="B28" s="185"/>
      <c r="C28" s="39" t="s">
        <v>36</v>
      </c>
      <c r="D28" s="26" t="s">
        <v>51</v>
      </c>
      <c r="E28" s="27" t="s">
        <v>51</v>
      </c>
      <c r="F28" s="40"/>
      <c r="G28" s="26" t="s">
        <v>51</v>
      </c>
      <c r="H28" s="27" t="s">
        <v>51</v>
      </c>
      <c r="I28" s="41"/>
      <c r="J28" s="26" t="s">
        <v>51</v>
      </c>
      <c r="K28" s="27" t="s">
        <v>51</v>
      </c>
      <c r="L28" s="24" t="s">
        <v>54</v>
      </c>
      <c r="M28" s="26" t="s">
        <v>51</v>
      </c>
      <c r="N28" s="27" t="s">
        <v>51</v>
      </c>
      <c r="O28" s="25"/>
      <c r="P28" s="26" t="s">
        <v>51</v>
      </c>
      <c r="Q28" s="27" t="s">
        <v>51</v>
      </c>
      <c r="R28" s="25"/>
    </row>
    <row r="29" spans="1:18" ht="22.5" customHeight="1" x14ac:dyDescent="0.2">
      <c r="A29" s="11"/>
      <c r="B29" s="184"/>
      <c r="C29" s="21" t="s">
        <v>37</v>
      </c>
      <c r="D29" s="42"/>
      <c r="E29" s="27" t="s">
        <v>51</v>
      </c>
      <c r="F29" s="115">
        <v>4251</v>
      </c>
      <c r="G29" s="22"/>
      <c r="H29" s="27" t="s">
        <v>51</v>
      </c>
      <c r="I29" s="28" t="s">
        <v>51</v>
      </c>
      <c r="J29" s="22"/>
      <c r="K29" s="27" t="s">
        <v>51</v>
      </c>
      <c r="L29" s="116">
        <v>21442</v>
      </c>
      <c r="M29" s="22"/>
      <c r="N29" s="27" t="s">
        <v>51</v>
      </c>
      <c r="O29" s="110">
        <v>14</v>
      </c>
      <c r="P29" s="22"/>
      <c r="Q29" s="27" t="s">
        <v>51</v>
      </c>
      <c r="R29" s="28" t="s">
        <v>58</v>
      </c>
    </row>
    <row r="30" spans="1:18" ht="22.5" customHeight="1" x14ac:dyDescent="0.2">
      <c r="A30" s="11"/>
      <c r="B30" s="184"/>
      <c r="C30" s="21" t="s">
        <v>38</v>
      </c>
      <c r="D30" s="42"/>
      <c r="E30" s="27" t="s">
        <v>51</v>
      </c>
      <c r="F30" s="115">
        <v>2439</v>
      </c>
      <c r="G30" s="22"/>
      <c r="H30" s="27" t="s">
        <v>51</v>
      </c>
      <c r="I30" s="28" t="s">
        <v>51</v>
      </c>
      <c r="J30" s="22"/>
      <c r="K30" s="27" t="s">
        <v>51</v>
      </c>
      <c r="L30" s="114">
        <v>82</v>
      </c>
      <c r="M30" s="22"/>
      <c r="N30" s="27" t="s">
        <v>51</v>
      </c>
      <c r="O30" s="110">
        <v>2</v>
      </c>
      <c r="P30" s="22"/>
      <c r="Q30" s="27" t="s">
        <v>51</v>
      </c>
      <c r="R30" s="28" t="s">
        <v>58</v>
      </c>
    </row>
    <row r="31" spans="1:18" ht="22.5" customHeight="1" x14ac:dyDescent="0.2">
      <c r="A31" s="11"/>
      <c r="B31" s="186"/>
      <c r="C31" s="29" t="s">
        <v>26</v>
      </c>
      <c r="D31" s="32" t="s">
        <v>51</v>
      </c>
      <c r="E31" s="117">
        <v>10</v>
      </c>
      <c r="F31" s="112">
        <v>118</v>
      </c>
      <c r="G31" s="32" t="s">
        <v>51</v>
      </c>
      <c r="H31" s="30" t="s">
        <v>51</v>
      </c>
      <c r="I31" s="31" t="s">
        <v>51</v>
      </c>
      <c r="J31" s="32" t="s">
        <v>58</v>
      </c>
      <c r="K31" s="27" t="s">
        <v>51</v>
      </c>
      <c r="L31" s="118">
        <v>275</v>
      </c>
      <c r="M31" s="32" t="s">
        <v>51</v>
      </c>
      <c r="N31" s="30" t="s">
        <v>51</v>
      </c>
      <c r="O31" s="30" t="s">
        <v>51</v>
      </c>
      <c r="P31" s="32" t="s">
        <v>51</v>
      </c>
      <c r="Q31" s="30" t="s">
        <v>51</v>
      </c>
      <c r="R31" s="31" t="s">
        <v>51</v>
      </c>
    </row>
    <row r="32" spans="1:18" ht="22.5" customHeight="1" x14ac:dyDescent="0.2">
      <c r="A32" s="11"/>
      <c r="B32" s="170" t="s">
        <v>39</v>
      </c>
      <c r="C32" s="171"/>
      <c r="D32" s="32" t="s">
        <v>51</v>
      </c>
      <c r="E32" s="119">
        <f>SUM(E7:E31)</f>
        <v>43</v>
      </c>
      <c r="F32" s="120">
        <v>7092</v>
      </c>
      <c r="G32" s="32" t="s">
        <v>58</v>
      </c>
      <c r="H32" s="30" t="s">
        <v>58</v>
      </c>
      <c r="I32" s="31" t="s">
        <v>58</v>
      </c>
      <c r="J32" s="63" t="s">
        <v>58</v>
      </c>
      <c r="K32" s="121">
        <f>SUM(K7:K31)</f>
        <v>34</v>
      </c>
      <c r="L32" s="122">
        <v>21884</v>
      </c>
      <c r="M32" s="32" t="s">
        <v>51</v>
      </c>
      <c r="N32" s="43" t="s">
        <v>58</v>
      </c>
      <c r="O32" s="120">
        <f>SUM(O7:O31)</f>
        <v>17</v>
      </c>
      <c r="P32" s="32" t="s">
        <v>51</v>
      </c>
      <c r="Q32" s="30" t="s">
        <v>51</v>
      </c>
      <c r="R32" s="44" t="s">
        <v>58</v>
      </c>
    </row>
  </sheetData>
  <mergeCells count="21">
    <mergeCell ref="A1:R1"/>
    <mergeCell ref="A2:R2"/>
    <mergeCell ref="B3:C4"/>
    <mergeCell ref="D3:F3"/>
    <mergeCell ref="G3:I3"/>
    <mergeCell ref="D4:F4"/>
    <mergeCell ref="G4:I4"/>
    <mergeCell ref="P3:R3"/>
    <mergeCell ref="M4:O4"/>
    <mergeCell ref="P4:R4"/>
    <mergeCell ref="M3:O3"/>
    <mergeCell ref="J3:L3"/>
    <mergeCell ref="B32:C32"/>
    <mergeCell ref="J4:L4"/>
    <mergeCell ref="B5:C5"/>
    <mergeCell ref="B6:C6"/>
    <mergeCell ref="B7:B14"/>
    <mergeCell ref="B15:B16"/>
    <mergeCell ref="B22:B31"/>
    <mergeCell ref="B19:B21"/>
    <mergeCell ref="B17:B18"/>
  </mergeCells>
  <phoneticPr fontId="2"/>
  <pageMargins left="0.74803149606299213" right="0.74803149606299213" top="0.98425196850393704" bottom="0.98425196850393704" header="0.51181102362204722" footer="0.51181102362204722"/>
  <pageSetup paperSize="9" scale="92" firstPageNumber="173"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4"/>
  <sheetViews>
    <sheetView showGridLines="0" view="pageBreakPreview" zoomScaleNormal="100" zoomScaleSheetLayoutView="100" workbookViewId="0">
      <selection sqref="A1:D1"/>
    </sheetView>
  </sheetViews>
  <sheetFormatPr defaultColWidth="9" defaultRowHeight="20.149999999999999" customHeight="1" x14ac:dyDescent="0.2"/>
  <cols>
    <col min="1" max="1" width="3.08984375" style="45" customWidth="1"/>
    <col min="2" max="2" width="17.453125" style="45" customWidth="1"/>
    <col min="3" max="4" width="20.6328125" style="45" customWidth="1"/>
    <col min="5" max="5" width="17.26953125" style="45" customWidth="1"/>
    <col min="6" max="6" width="2" style="45" customWidth="1"/>
    <col min="7" max="16384" width="9" style="45"/>
  </cols>
  <sheetData>
    <row r="1" spans="1:13" ht="26.25" customHeight="1" x14ac:dyDescent="0.2">
      <c r="A1" s="202" t="s">
        <v>63</v>
      </c>
      <c r="B1" s="202"/>
      <c r="C1" s="202"/>
      <c r="D1" s="202"/>
      <c r="E1" s="78"/>
    </row>
    <row r="2" spans="1:13" ht="15" customHeight="1" x14ac:dyDescent="0.2">
      <c r="A2" s="78"/>
      <c r="B2" s="78"/>
      <c r="C2" s="78"/>
      <c r="D2" s="78"/>
      <c r="E2" s="78"/>
    </row>
    <row r="3" spans="1:13" s="74" customFormat="1" ht="20.149999999999999" customHeight="1" x14ac:dyDescent="0.2">
      <c r="A3" s="74" t="s">
        <v>91</v>
      </c>
      <c r="G3" s="73"/>
    </row>
    <row r="4" spans="1:13" s="74" customFormat="1" ht="20.149999999999999" customHeight="1" x14ac:dyDescent="0.2">
      <c r="A4" s="74" t="s">
        <v>92</v>
      </c>
    </row>
    <row r="5" spans="1:13" s="74" customFormat="1" ht="20.149999999999999" customHeight="1" x14ac:dyDescent="0.2">
      <c r="A5" s="74" t="s">
        <v>93</v>
      </c>
    </row>
    <row r="6" spans="1:13" s="74" customFormat="1" ht="20.149999999999999" customHeight="1" x14ac:dyDescent="0.2">
      <c r="A6" s="74" t="s">
        <v>94</v>
      </c>
    </row>
    <row r="7" spans="1:13" s="74" customFormat="1" ht="20.149999999999999" customHeight="1" x14ac:dyDescent="0.2">
      <c r="A7" s="74" t="s">
        <v>95</v>
      </c>
    </row>
    <row r="8" spans="1:13" s="74" customFormat="1" ht="20.149999999999999" customHeight="1" x14ac:dyDescent="0.2"/>
    <row r="9" spans="1:13" ht="20.149999999999999" customHeight="1" x14ac:dyDescent="0.2">
      <c r="B9" s="46"/>
      <c r="C9" s="47"/>
      <c r="D9" s="48"/>
      <c r="E9" s="49" t="s">
        <v>48</v>
      </c>
    </row>
    <row r="10" spans="1:13" ht="29.25" customHeight="1" x14ac:dyDescent="0.2">
      <c r="B10" s="203" t="s">
        <v>64</v>
      </c>
      <c r="C10" s="205" t="s">
        <v>61</v>
      </c>
      <c r="D10" s="205" t="s">
        <v>60</v>
      </c>
      <c r="E10" s="207" t="s">
        <v>62</v>
      </c>
    </row>
    <row r="11" spans="1:13" ht="29.25" customHeight="1" x14ac:dyDescent="0.2">
      <c r="B11" s="204"/>
      <c r="C11" s="206"/>
      <c r="D11" s="206"/>
      <c r="E11" s="208"/>
    </row>
    <row r="12" spans="1:13" ht="29.25" customHeight="1" x14ac:dyDescent="0.2">
      <c r="B12" s="55" t="s">
        <v>104</v>
      </c>
      <c r="C12" s="123">
        <v>514</v>
      </c>
      <c r="D12" s="71" t="s">
        <v>86</v>
      </c>
      <c r="E12" s="68">
        <v>0</v>
      </c>
    </row>
    <row r="13" spans="1:13" ht="29.25" customHeight="1" x14ac:dyDescent="0.2">
      <c r="B13" s="51" t="s">
        <v>81</v>
      </c>
      <c r="C13" s="124">
        <v>499</v>
      </c>
      <c r="D13" s="70" t="s">
        <v>85</v>
      </c>
      <c r="E13" s="125">
        <v>0</v>
      </c>
      <c r="H13" s="198"/>
      <c r="I13" s="198"/>
      <c r="J13" s="198"/>
      <c r="K13" s="198"/>
      <c r="L13" s="198"/>
      <c r="M13" s="198"/>
    </row>
    <row r="14" spans="1:13" ht="29.25" customHeight="1" x14ac:dyDescent="0.2">
      <c r="B14" s="51" t="s">
        <v>40</v>
      </c>
      <c r="C14" s="124">
        <v>416</v>
      </c>
      <c r="D14" s="70" t="s">
        <v>85</v>
      </c>
      <c r="E14" s="125">
        <v>0</v>
      </c>
      <c r="H14" s="198"/>
      <c r="I14" s="198"/>
      <c r="J14" s="198"/>
      <c r="K14" s="198"/>
      <c r="L14" s="198"/>
      <c r="M14" s="198"/>
    </row>
    <row r="15" spans="1:13" ht="29.25" customHeight="1" x14ac:dyDescent="0.2">
      <c r="B15" s="54" t="s">
        <v>8</v>
      </c>
      <c r="C15" s="124">
        <v>529</v>
      </c>
      <c r="D15" s="70" t="s">
        <v>85</v>
      </c>
      <c r="E15" s="125">
        <v>0</v>
      </c>
      <c r="H15" s="198"/>
      <c r="I15" s="198"/>
      <c r="J15" s="198"/>
      <c r="K15" s="198"/>
      <c r="L15" s="198"/>
      <c r="M15" s="198"/>
    </row>
    <row r="16" spans="1:13" ht="29.25" customHeight="1" x14ac:dyDescent="0.2">
      <c r="B16" s="51" t="s">
        <v>41</v>
      </c>
      <c r="C16" s="124">
        <v>525</v>
      </c>
      <c r="D16" s="70" t="s">
        <v>85</v>
      </c>
      <c r="E16" s="125">
        <v>0</v>
      </c>
      <c r="H16" s="200"/>
      <c r="I16" s="201"/>
      <c r="J16" s="201"/>
      <c r="K16" s="201"/>
      <c r="L16" s="201"/>
      <c r="M16" s="75"/>
    </row>
    <row r="17" spans="2:13" ht="29.25" customHeight="1" x14ac:dyDescent="0.2">
      <c r="B17" s="51" t="s">
        <v>42</v>
      </c>
      <c r="C17" s="124">
        <v>377</v>
      </c>
      <c r="D17" s="52" t="s">
        <v>87</v>
      </c>
      <c r="E17" s="53">
        <v>0</v>
      </c>
      <c r="H17" s="69"/>
      <c r="I17" s="126"/>
      <c r="J17" s="126"/>
      <c r="K17" s="126"/>
      <c r="L17" s="126"/>
      <c r="M17" s="75"/>
    </row>
    <row r="18" spans="2:13" ht="29.25" customHeight="1" x14ac:dyDescent="0.2">
      <c r="B18" s="51" t="s">
        <v>43</v>
      </c>
      <c r="C18" s="124">
        <v>519</v>
      </c>
      <c r="D18" s="70" t="s">
        <v>89</v>
      </c>
      <c r="E18" s="125">
        <v>0</v>
      </c>
      <c r="H18" s="198"/>
      <c r="I18" s="199"/>
      <c r="J18" s="199"/>
      <c r="K18" s="199"/>
      <c r="L18" s="199"/>
      <c r="M18" s="75"/>
    </row>
    <row r="19" spans="2:13" ht="29.25" customHeight="1" x14ac:dyDescent="0.2">
      <c r="B19" s="55" t="s">
        <v>44</v>
      </c>
      <c r="C19" s="124">
        <v>626</v>
      </c>
      <c r="D19" s="70" t="s">
        <v>88</v>
      </c>
      <c r="E19" s="53">
        <v>0</v>
      </c>
      <c r="H19" s="200"/>
      <c r="I19" s="201"/>
      <c r="J19" s="201"/>
      <c r="K19" s="201"/>
      <c r="L19" s="201"/>
      <c r="M19" s="75"/>
    </row>
    <row r="20" spans="2:13" ht="29.25" customHeight="1" x14ac:dyDescent="0.2">
      <c r="B20" s="55" t="s">
        <v>45</v>
      </c>
      <c r="C20" s="124">
        <v>530</v>
      </c>
      <c r="D20" s="70" t="s">
        <v>90</v>
      </c>
      <c r="E20" s="53">
        <v>0</v>
      </c>
      <c r="H20" s="200"/>
      <c r="I20" s="201"/>
      <c r="J20" s="201"/>
      <c r="K20" s="201"/>
      <c r="L20" s="201"/>
      <c r="M20" s="69"/>
    </row>
    <row r="21" spans="2:13" ht="29.25" customHeight="1" x14ac:dyDescent="0.2">
      <c r="B21" s="55" t="s">
        <v>97</v>
      </c>
      <c r="C21" s="124">
        <v>457</v>
      </c>
      <c r="D21" s="52">
        <v>1</v>
      </c>
      <c r="E21" s="53">
        <v>2E-3</v>
      </c>
    </row>
    <row r="22" spans="2:13" ht="29.25" customHeight="1" x14ac:dyDescent="0.2">
      <c r="B22" s="55" t="s">
        <v>46</v>
      </c>
      <c r="C22" s="124">
        <v>401</v>
      </c>
      <c r="D22" s="52" t="s">
        <v>87</v>
      </c>
      <c r="E22" s="53">
        <v>0</v>
      </c>
    </row>
    <row r="23" spans="2:13" ht="29.25" customHeight="1" x14ac:dyDescent="0.2">
      <c r="B23" s="56" t="s">
        <v>47</v>
      </c>
      <c r="C23" s="127">
        <v>493</v>
      </c>
      <c r="D23" s="128">
        <v>1</v>
      </c>
      <c r="E23" s="53">
        <v>2E-3</v>
      </c>
    </row>
    <row r="24" spans="2:13" ht="29.25" customHeight="1" x14ac:dyDescent="0.2">
      <c r="B24" s="57" t="s">
        <v>4</v>
      </c>
      <c r="C24" s="129">
        <f>SUM(C12:C23)</f>
        <v>5886</v>
      </c>
      <c r="D24" s="130">
        <v>2</v>
      </c>
      <c r="E24" s="131">
        <f>D24/C24</f>
        <v>3.3978933061501872E-4</v>
      </c>
      <c r="J24" s="72"/>
    </row>
  </sheetData>
  <mergeCells count="12">
    <mergeCell ref="H18:L18"/>
    <mergeCell ref="H19:L19"/>
    <mergeCell ref="H20:L20"/>
    <mergeCell ref="A1:D1"/>
    <mergeCell ref="H13:M13"/>
    <mergeCell ref="H14:M14"/>
    <mergeCell ref="H15:M15"/>
    <mergeCell ref="H16:L16"/>
    <mergeCell ref="B10:B11"/>
    <mergeCell ref="C10:C11"/>
    <mergeCell ref="D10:D11"/>
    <mergeCell ref="E10:E11"/>
  </mergeCells>
  <phoneticPr fontId="2"/>
  <pageMargins left="0.74803149606299213" right="0.74803149606299213" top="0.98425196850393704" bottom="0.98425196850393704" header="0.51181102362204722" footer="0.51181102362204722"/>
  <pageSetup paperSize="9" firstPageNumber="174"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12月別頭数</vt:lpstr>
      <vt:lpstr>3解体禁止廃棄</vt:lpstr>
      <vt:lpstr>4ＢＳＥ</vt:lpstr>
      <vt:lpstr>'3解体禁止廃棄'!Print_Area</vt:lpstr>
      <vt:lpstr>'4ＢＳＥ'!Print_Area</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米長 亮</cp:lastModifiedBy>
  <cp:lastPrinted>2025-12-19T02:28:45Z</cp:lastPrinted>
  <dcterms:created xsi:type="dcterms:W3CDTF">2005-08-11T07:39:25Z</dcterms:created>
  <dcterms:modified xsi:type="dcterms:W3CDTF">2025-12-19T02:30:29Z</dcterms:modified>
</cp:coreProperties>
</file>