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91" windowWidth="11130" windowHeight="8115" tabRatio="611" activeTab="0"/>
  </bookViews>
  <sheets>
    <sheet name="0環境と食品の衛生" sheetId="1" r:id="rId1"/>
    <sheet name="1環境衛生関係施設数" sheetId="2" r:id="rId2"/>
    <sheet name="23家庭用品試買件数" sheetId="3" r:id="rId3"/>
    <sheet name="4特定建築物調査指導状況" sheetId="4" r:id="rId4"/>
    <sheet name="5-6薬事業務毒物劇物販売業監視業務" sheetId="5" r:id="rId5"/>
  </sheets>
  <definedNames>
    <definedName name="_xlnm.Print_Area" localSheetId="1">'1環境衛生関係施設数'!$A$1:$S$39</definedName>
    <definedName name="_xlnm.Print_Area" localSheetId="3">'4特定建築物調査指導状況'!$A$1:$AF$26</definedName>
  </definedNames>
  <calcPr fullCalcOnLoad="1"/>
</workbook>
</file>

<file path=xl/sharedStrings.xml><?xml version="1.0" encoding="utf-8"?>
<sst xmlns="http://schemas.openxmlformats.org/spreadsheetml/2006/main" count="253" uniqueCount="145">
  <si>
    <t>総数</t>
  </si>
  <si>
    <t>旅館</t>
  </si>
  <si>
    <t>ホテル</t>
  </si>
  <si>
    <t>簡易宿所</t>
  </si>
  <si>
    <t>公衆浴場</t>
  </si>
  <si>
    <t>普通浴場</t>
  </si>
  <si>
    <t>サウナ</t>
  </si>
  <si>
    <t>家族風呂</t>
  </si>
  <si>
    <t>保養その他</t>
  </si>
  <si>
    <t>興行場</t>
  </si>
  <si>
    <t>常設</t>
  </si>
  <si>
    <t>仮設</t>
  </si>
  <si>
    <t>理容所</t>
  </si>
  <si>
    <t>美容所</t>
  </si>
  <si>
    <t>クリーニング所</t>
  </si>
  <si>
    <t>取次ぎ所</t>
  </si>
  <si>
    <t>飲料水施設</t>
  </si>
  <si>
    <t>専用水道</t>
  </si>
  <si>
    <t>簡易専用水道</t>
  </si>
  <si>
    <t>小規模受水槽</t>
  </si>
  <si>
    <t>井戸水</t>
  </si>
  <si>
    <t>特定建築物</t>
  </si>
  <si>
    <t>温泉利用施設</t>
  </si>
  <si>
    <t>化製場</t>
  </si>
  <si>
    <t>死亡獣畜取扱場</t>
  </si>
  <si>
    <t>畜舎・家きん舎</t>
  </si>
  <si>
    <t>有害物質</t>
  </si>
  <si>
    <t>家庭用品の種類</t>
  </si>
  <si>
    <t>ホルムアルデヒド</t>
  </si>
  <si>
    <t>有機水銀化合物</t>
  </si>
  <si>
    <t>繊維製品のうち規則で定めるもの</t>
  </si>
  <si>
    <t>塩化ビニール</t>
  </si>
  <si>
    <t>家庭用エアゾール製品</t>
  </si>
  <si>
    <t>塩化水素又は硫酸</t>
  </si>
  <si>
    <t>住宅用洗浄剤で液体のもの</t>
  </si>
  <si>
    <t>ディルドリン</t>
  </si>
  <si>
    <t>トリフェニル錫化合物</t>
  </si>
  <si>
    <t>トリブチル錫化合物</t>
  </si>
  <si>
    <t>メタノール</t>
  </si>
  <si>
    <t>繊維製品のうち寝衣</t>
  </si>
  <si>
    <t>施設数</t>
  </si>
  <si>
    <t>施設数</t>
  </si>
  <si>
    <t>区分</t>
  </si>
  <si>
    <t>区分</t>
  </si>
  <si>
    <t>テトラクロロエチレン</t>
  </si>
  <si>
    <t>トリクロロエチレン</t>
  </si>
  <si>
    <t>２４ヶ月以内の乳幼児用繊維製品のうち規則で定めるもの、おしめ、よだれかけ、帽子等</t>
  </si>
  <si>
    <t>検体種別</t>
  </si>
  <si>
    <t>件数</t>
  </si>
  <si>
    <t>不適件数</t>
  </si>
  <si>
    <t>飲料水の管理不備</t>
  </si>
  <si>
    <t>新規届出</t>
  </si>
  <si>
    <t>立入検査回数</t>
  </si>
  <si>
    <t>処分件数</t>
  </si>
  <si>
    <t>被指導施設数</t>
  </si>
  <si>
    <t>改善命令</t>
  </si>
  <si>
    <t>使用禁止･制限</t>
  </si>
  <si>
    <t>総数（再掲を除く）</t>
  </si>
  <si>
    <t>百貨店</t>
  </si>
  <si>
    <t>店舗</t>
  </si>
  <si>
    <t>事務所</t>
  </si>
  <si>
    <t>学校</t>
  </si>
  <si>
    <t>再掲</t>
  </si>
  <si>
    <t>区分</t>
  </si>
  <si>
    <t>継続許可</t>
  </si>
  <si>
    <t>新規許可</t>
  </si>
  <si>
    <t>廃止</t>
  </si>
  <si>
    <t>監視件数</t>
  </si>
  <si>
    <t>違反件数</t>
  </si>
  <si>
    <t>行政処分件数</t>
  </si>
  <si>
    <t>内訳</t>
  </si>
  <si>
    <t>内訳</t>
  </si>
  <si>
    <t>食品衛生</t>
  </si>
  <si>
    <t>狂犬病予防</t>
  </si>
  <si>
    <t>と畜検査</t>
  </si>
  <si>
    <t>第４章　環境と食品の衛生</t>
  </si>
  <si>
    <t>4-1-2　家庭用品試買件数</t>
  </si>
  <si>
    <t>廃止件数</t>
  </si>
  <si>
    <t>注：</t>
  </si>
  <si>
    <t>仮設の興行場については、期間を限定しての許可確認のみなので、施設数に集計せず、許可確認件数にのみ計上</t>
  </si>
  <si>
    <t>店舗販売業</t>
  </si>
  <si>
    <t>１．</t>
  </si>
  <si>
    <t>２．</t>
  </si>
  <si>
    <t>３．</t>
  </si>
  <si>
    <t>試験検査</t>
  </si>
  <si>
    <t>4-1　環境衛生</t>
  </si>
  <si>
    <t>4-1-1　環境衛生関係施設数及び許可、確認、廃止、監視指導件数</t>
  </si>
  <si>
    <t>4-1-4　特定建築物調査指導状況</t>
  </si>
  <si>
    <t>4-1-5　薬事業務</t>
  </si>
  <si>
    <t>許可施設数</t>
  </si>
  <si>
    <t>一般
販売業</t>
  </si>
  <si>
    <t>特例
販売業</t>
  </si>
  <si>
    <t>許可確認件数</t>
  </si>
  <si>
    <t>廃止件数</t>
  </si>
  <si>
    <t>監視指導件数</t>
  </si>
  <si>
    <t>４．</t>
  </si>
  <si>
    <t>５．</t>
  </si>
  <si>
    <t>６．</t>
  </si>
  <si>
    <t>動物愛護管理</t>
  </si>
  <si>
    <t>上記以外で、規則で定めるもの、中衣、外衣等</t>
  </si>
  <si>
    <t>繊維製品のうち規則で定めるもの
家庭用接着剤、家庭用塗料、家庭用ワックス、靴墨及び靴クリーム</t>
  </si>
  <si>
    <t>水酸化カリウム又は
水酸化ナトリウム</t>
  </si>
  <si>
    <t>家庭用エアゾール製品
家庭用洗浄剤</t>
  </si>
  <si>
    <t>トリス（２，３，ジブロムプロピル）ホスフェイト</t>
  </si>
  <si>
    <t>ビス（２，３，ジブロムプロピル）ホスフェイト</t>
  </si>
  <si>
    <t>4-1-3　環境衛生関係苦情処理相談件数</t>
  </si>
  <si>
    <t>区分</t>
  </si>
  <si>
    <t>総数</t>
  </si>
  <si>
    <t>営業施設の不潔</t>
  </si>
  <si>
    <t>畜鶏舎の不潔・悪臭</t>
  </si>
  <si>
    <t>排水路の不備、不潔</t>
  </si>
  <si>
    <t>そ族・昆虫の苦情及び相談</t>
  </si>
  <si>
    <t>その他</t>
  </si>
  <si>
    <t>その他の
特定建築物</t>
  </si>
  <si>
    <t>もっぱら事務所の用途に供される特定建築物</t>
  </si>
  <si>
    <t>4-1-6　毒物劇物販売業監視業務</t>
  </si>
  <si>
    <t>区分</t>
  </si>
  <si>
    <t>許可施設数</t>
  </si>
  <si>
    <t>一般
販売業</t>
  </si>
  <si>
    <t>農業
品目
販売業</t>
  </si>
  <si>
    <t>4-1　環境衛生</t>
  </si>
  <si>
    <t>平成23年度</t>
  </si>
  <si>
    <t>平成23年度</t>
  </si>
  <si>
    <t>許可施設数</t>
  </si>
  <si>
    <t>許可施設数</t>
  </si>
  <si>
    <t>平成24年度</t>
  </si>
  <si>
    <t>平成24年度</t>
  </si>
  <si>
    <t>特定
品目
販売業</t>
  </si>
  <si>
    <t>電気めっき事業</t>
  </si>
  <si>
    <t>毒物劇物運送事業</t>
  </si>
  <si>
    <t>遊泳プール</t>
  </si>
  <si>
    <t>薬局</t>
  </si>
  <si>
    <t>平成23年度</t>
  </si>
  <si>
    <t>平成24年度</t>
  </si>
  <si>
    <t>平成25年度</t>
  </si>
  <si>
    <t>平成25年度</t>
  </si>
  <si>
    <t>許可確認件数</t>
  </si>
  <si>
    <t>廃止件数</t>
  </si>
  <si>
    <t>監視指導件数</t>
  </si>
  <si>
    <t>平成25年度</t>
  </si>
  <si>
    <t>平成26年度</t>
  </si>
  <si>
    <t>平成26年度</t>
  </si>
  <si>
    <t>平成26年度</t>
  </si>
  <si>
    <t>平成26年度</t>
  </si>
  <si>
    <t>薬事・環境衛生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</si>
</sst>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\ * #,##0\ ;\ * \-#,##0\ ;\ * &quot;-&quot;\ ;\ @\ "/>
    <numFmt numFmtId="181" formatCode="_*\ #,##0_ ;_*\ \-#,##0_ ;_*\ &quot;-&quot;_ ;_@_ "/>
    <numFmt numFmtId="182" formatCode="_ \ #,##0_ ;_ \ \-#,##0_ ;_ \ &quot;-&quot;_ ;_ @_ "/>
    <numFmt numFmtId="183" formatCode="#,##0;\-#,##0;&quot;-&quot;;@"/>
    <numFmt numFmtId="184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Century"/>
      <family val="1"/>
    </font>
    <font>
      <b/>
      <sz val="24"/>
      <name val="ＭＳ 明朝"/>
      <family val="1"/>
    </font>
    <font>
      <sz val="24"/>
      <name val="ＭＳ Ｐゴシック"/>
      <family val="3"/>
    </font>
    <font>
      <sz val="14"/>
      <name val="ＭＳ 明朝"/>
      <family val="1"/>
    </font>
    <font>
      <sz val="11"/>
      <name val="Century"/>
      <family val="1"/>
    </font>
    <font>
      <sz val="16"/>
      <name val="ＭＳ 明朝"/>
      <family val="1"/>
    </font>
    <font>
      <sz val="18"/>
      <name val="HGPｺﾞｼｯｸM"/>
      <family val="3"/>
    </font>
    <font>
      <b/>
      <sz val="1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justify"/>
    </xf>
    <xf numFmtId="49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2" fillId="0" borderId="0" xfId="0" applyFont="1" applyFill="1" applyAlignment="1">
      <alignment vertical="center"/>
    </xf>
    <xf numFmtId="49" fontId="11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distributed" vertical="center" wrapText="1"/>
    </xf>
    <xf numFmtId="183" fontId="15" fillId="0" borderId="11" xfId="0" applyNumberFormat="1" applyFont="1" applyFill="1" applyBorder="1" applyAlignment="1">
      <alignment vertical="center"/>
    </xf>
    <xf numFmtId="183" fontId="15" fillId="0" borderId="12" xfId="0" applyNumberFormat="1" applyFont="1" applyFill="1" applyBorder="1" applyAlignment="1">
      <alignment vertical="center"/>
    </xf>
    <xf numFmtId="183" fontId="15" fillId="0" borderId="13" xfId="0" applyNumberFormat="1" applyFont="1" applyFill="1" applyBorder="1" applyAlignment="1">
      <alignment vertical="center"/>
    </xf>
    <xf numFmtId="183" fontId="15" fillId="0" borderId="14" xfId="0" applyNumberFormat="1" applyFont="1" applyFill="1" applyBorder="1" applyAlignment="1">
      <alignment vertical="center"/>
    </xf>
    <xf numFmtId="183" fontId="15" fillId="0" borderId="15" xfId="0" applyNumberFormat="1" applyFont="1" applyFill="1" applyBorder="1" applyAlignment="1">
      <alignment vertical="center"/>
    </xf>
    <xf numFmtId="183" fontId="15" fillId="0" borderId="10" xfId="0" applyNumberFormat="1" applyFont="1" applyFill="1" applyBorder="1" applyAlignment="1">
      <alignment vertical="center"/>
    </xf>
    <xf numFmtId="183" fontId="15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41" fontId="15" fillId="0" borderId="18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vertical="center"/>
    </xf>
    <xf numFmtId="41" fontId="15" fillId="0" borderId="15" xfId="0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horizontal="distributed" vertical="center"/>
    </xf>
    <xf numFmtId="0" fontId="15" fillId="0" borderId="20" xfId="0" applyNumberFormat="1" applyFont="1" applyFill="1" applyBorder="1" applyAlignment="1">
      <alignment horizontal="distributed" vertical="center"/>
    </xf>
    <xf numFmtId="0" fontId="15" fillId="0" borderId="21" xfId="0" applyNumberFormat="1" applyFont="1" applyFill="1" applyBorder="1" applyAlignment="1">
      <alignment horizontal="distributed" vertical="center"/>
    </xf>
    <xf numFmtId="0" fontId="15" fillId="0" borderId="21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 wrapText="1"/>
    </xf>
    <xf numFmtId="183" fontId="15" fillId="0" borderId="11" xfId="0" applyNumberFormat="1" applyFont="1" applyFill="1" applyBorder="1" applyAlignment="1">
      <alignment vertical="center" shrinkToFit="1"/>
    </xf>
    <xf numFmtId="0" fontId="15" fillId="0" borderId="21" xfId="0" applyNumberFormat="1" applyFont="1" applyFill="1" applyBorder="1" applyAlignment="1">
      <alignment horizontal="distributed" vertical="center" wrapText="1"/>
    </xf>
    <xf numFmtId="0" fontId="15" fillId="0" borderId="21" xfId="0" applyFont="1" applyFill="1" applyBorder="1" applyAlignment="1">
      <alignment horizontal="distributed" vertical="center" wrapText="1"/>
    </xf>
    <xf numFmtId="38" fontId="15" fillId="0" borderId="12" xfId="49" applyFont="1" applyFill="1" applyBorder="1" applyAlignment="1">
      <alignment vertical="center"/>
    </xf>
    <xf numFmtId="184" fontId="15" fillId="0" borderId="14" xfId="0" applyNumberFormat="1" applyFont="1" applyFill="1" applyBorder="1" applyAlignment="1">
      <alignment vertical="center"/>
    </xf>
    <xf numFmtId="184" fontId="15" fillId="0" borderId="15" xfId="0" applyNumberFormat="1" applyFont="1" applyFill="1" applyBorder="1" applyAlignment="1">
      <alignment vertical="center"/>
    </xf>
    <xf numFmtId="184" fontId="15" fillId="0" borderId="10" xfId="0" applyNumberFormat="1" applyFont="1" applyFill="1" applyBorder="1" applyAlignment="1">
      <alignment vertical="center"/>
    </xf>
    <xf numFmtId="184" fontId="15" fillId="0" borderId="23" xfId="0" applyNumberFormat="1" applyFont="1" applyFill="1" applyBorder="1" applyAlignment="1">
      <alignment vertical="center"/>
    </xf>
    <xf numFmtId="184" fontId="15" fillId="0" borderId="24" xfId="0" applyNumberFormat="1" applyFont="1" applyFill="1" applyBorder="1" applyAlignment="1">
      <alignment vertical="center"/>
    </xf>
    <xf numFmtId="184" fontId="15" fillId="0" borderId="25" xfId="0" applyNumberFormat="1" applyFont="1" applyFill="1" applyBorder="1" applyAlignment="1">
      <alignment vertical="center"/>
    </xf>
    <xf numFmtId="184" fontId="15" fillId="0" borderId="26" xfId="0" applyNumberFormat="1" applyFont="1" applyFill="1" applyBorder="1" applyAlignment="1">
      <alignment vertical="center"/>
    </xf>
    <xf numFmtId="41" fontId="15" fillId="0" borderId="27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vertical="center"/>
    </xf>
    <xf numFmtId="41" fontId="15" fillId="0" borderId="10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distributed" vertical="center" wrapText="1"/>
    </xf>
    <xf numFmtId="0" fontId="15" fillId="0" borderId="29" xfId="0" applyFont="1" applyFill="1" applyBorder="1" applyAlignment="1">
      <alignment horizontal="distributed" vertical="center" wrapText="1"/>
    </xf>
    <xf numFmtId="0" fontId="15" fillId="0" borderId="30" xfId="0" applyFont="1" applyFill="1" applyBorder="1" applyAlignment="1">
      <alignment horizontal="distributed" vertical="center" wrapText="1"/>
    </xf>
    <xf numFmtId="41" fontId="15" fillId="0" borderId="31" xfId="0" applyNumberFormat="1" applyFont="1" applyFill="1" applyBorder="1" applyAlignment="1">
      <alignment vertical="center"/>
    </xf>
    <xf numFmtId="41" fontId="15" fillId="0" borderId="32" xfId="0" applyNumberFormat="1" applyFont="1" applyFill="1" applyBorder="1" applyAlignment="1">
      <alignment vertical="center"/>
    </xf>
    <xf numFmtId="41" fontId="15" fillId="0" borderId="33" xfId="0" applyNumberFormat="1" applyFont="1" applyFill="1" applyBorder="1" applyAlignment="1">
      <alignment horizontal="right" vertical="center"/>
    </xf>
    <xf numFmtId="41" fontId="15" fillId="0" borderId="34" xfId="0" applyNumberFormat="1" applyFont="1" applyFill="1" applyBorder="1" applyAlignment="1">
      <alignment vertical="center"/>
    </xf>
    <xf numFmtId="41" fontId="15" fillId="0" borderId="31" xfId="0" applyNumberFormat="1" applyFont="1" applyFill="1" applyBorder="1" applyAlignment="1">
      <alignment horizontal="right" vertical="center"/>
    </xf>
    <xf numFmtId="183" fontId="15" fillId="33" borderId="14" xfId="0" applyNumberFormat="1" applyFont="1" applyFill="1" applyBorder="1" applyAlignment="1">
      <alignment vertical="center"/>
    </xf>
    <xf numFmtId="0" fontId="15" fillId="0" borderId="35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justify" vertical="center"/>
    </xf>
    <xf numFmtId="0" fontId="15" fillId="0" borderId="36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183" fontId="15" fillId="0" borderId="37" xfId="0" applyNumberFormat="1" applyFont="1" applyFill="1" applyBorder="1" applyAlignment="1">
      <alignment vertical="center"/>
    </xf>
    <xf numFmtId="183" fontId="15" fillId="0" borderId="38" xfId="0" applyNumberFormat="1" applyFont="1" applyFill="1" applyBorder="1" applyAlignment="1">
      <alignment vertical="center"/>
    </xf>
    <xf numFmtId="183" fontId="15" fillId="0" borderId="39" xfId="0" applyNumberFormat="1" applyFont="1" applyFill="1" applyBorder="1" applyAlignment="1">
      <alignment vertical="center" shrinkToFit="1"/>
    </xf>
    <xf numFmtId="183" fontId="15" fillId="0" borderId="38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4" fontId="15" fillId="0" borderId="15" xfId="0" applyNumberFormat="1" applyFont="1" applyFill="1" applyBorder="1" applyAlignment="1">
      <alignment horizontal="right" vertical="center"/>
    </xf>
    <xf numFmtId="183" fontId="15" fillId="0" borderId="25" xfId="0" applyNumberFormat="1" applyFont="1" applyFill="1" applyBorder="1" applyAlignment="1">
      <alignment vertical="center"/>
    </xf>
    <xf numFmtId="183" fontId="15" fillId="0" borderId="26" xfId="0" applyNumberFormat="1" applyFont="1" applyFill="1" applyBorder="1" applyAlignment="1">
      <alignment vertical="center"/>
    </xf>
    <xf numFmtId="0" fontId="15" fillId="0" borderId="22" xfId="0" applyNumberFormat="1" applyFont="1" applyFill="1" applyBorder="1" applyAlignment="1">
      <alignment horizontal="distributed" vertical="center" wrapText="1"/>
    </xf>
    <xf numFmtId="0" fontId="15" fillId="0" borderId="22" xfId="0" applyFont="1" applyFill="1" applyBorder="1" applyAlignment="1">
      <alignment horizontal="distributed" vertical="center" wrapText="1"/>
    </xf>
    <xf numFmtId="183" fontId="15" fillId="0" borderId="25" xfId="0" applyNumberFormat="1" applyFont="1" applyFill="1" applyBorder="1" applyAlignment="1">
      <alignment vertical="center" shrinkToFit="1"/>
    </xf>
    <xf numFmtId="183" fontId="15" fillId="0" borderId="15" xfId="0" applyNumberFormat="1" applyFont="1" applyFill="1" applyBorder="1" applyAlignment="1">
      <alignment horizontal="left" vertical="center" indent="1"/>
    </xf>
    <xf numFmtId="0" fontId="15" fillId="0" borderId="3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3" fontId="15" fillId="0" borderId="15" xfId="0" applyNumberFormat="1" applyFont="1" applyFill="1" applyBorder="1" applyAlignment="1">
      <alignment horizontal="center" vertical="center"/>
    </xf>
    <xf numFmtId="183" fontId="15" fillId="0" borderId="40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0" fontId="6" fillId="0" borderId="28" xfId="0" applyFont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37" xfId="0" applyFont="1" applyFill="1" applyBorder="1" applyAlignment="1">
      <alignment horizontal="distributed" vertical="center" wrapText="1"/>
    </xf>
    <xf numFmtId="0" fontId="15" fillId="0" borderId="38" xfId="0" applyFont="1" applyFill="1" applyBorder="1" applyAlignment="1">
      <alignment horizontal="distributed" vertical="center" wrapText="1"/>
    </xf>
    <xf numFmtId="0" fontId="15" fillId="0" borderId="34" xfId="0" applyFont="1" applyFill="1" applyBorder="1" applyAlignment="1">
      <alignment horizontal="distributed" vertical="center" wrapText="1"/>
    </xf>
    <xf numFmtId="0" fontId="15" fillId="0" borderId="41" xfId="0" applyFont="1" applyFill="1" applyBorder="1" applyAlignment="1">
      <alignment horizontal="center" vertical="distributed" textRotation="255" wrapText="1"/>
    </xf>
    <xf numFmtId="0" fontId="15" fillId="0" borderId="42" xfId="0" applyFont="1" applyFill="1" applyBorder="1" applyAlignment="1">
      <alignment horizontal="center" vertical="distributed" textRotation="255" wrapText="1"/>
    </xf>
    <xf numFmtId="0" fontId="15" fillId="0" borderId="43" xfId="0" applyFont="1" applyFill="1" applyBorder="1" applyAlignment="1">
      <alignment horizontal="center" vertical="distributed" textRotation="255" wrapText="1"/>
    </xf>
    <xf numFmtId="0" fontId="15" fillId="0" borderId="44" xfId="0" applyFont="1" applyFill="1" applyBorder="1" applyAlignment="1">
      <alignment horizontal="center" vertical="center" textRotation="255" shrinkToFit="1"/>
    </xf>
    <xf numFmtId="0" fontId="15" fillId="0" borderId="45" xfId="0" applyFont="1" applyFill="1" applyBorder="1" applyAlignment="1">
      <alignment horizontal="center" vertical="center" textRotation="255" shrinkToFit="1"/>
    </xf>
    <xf numFmtId="0" fontId="15" fillId="0" borderId="46" xfId="0" applyFont="1" applyFill="1" applyBorder="1" applyAlignment="1">
      <alignment horizontal="center" vertical="center" textRotation="255" shrinkToFit="1"/>
    </xf>
    <xf numFmtId="0" fontId="15" fillId="0" borderId="44" xfId="0" applyFont="1" applyFill="1" applyBorder="1" applyAlignment="1">
      <alignment horizontal="center" vertical="distributed" textRotation="255" wrapText="1"/>
    </xf>
    <xf numFmtId="0" fontId="15" fillId="0" borderId="45" xfId="0" applyFont="1" applyFill="1" applyBorder="1" applyAlignment="1">
      <alignment horizontal="center" vertical="distributed" textRotation="255" wrapText="1"/>
    </xf>
    <xf numFmtId="0" fontId="15" fillId="0" borderId="46" xfId="0" applyFont="1" applyFill="1" applyBorder="1" applyAlignment="1">
      <alignment horizontal="center" vertical="distributed" textRotation="255" wrapText="1"/>
    </xf>
    <xf numFmtId="0" fontId="15" fillId="0" borderId="47" xfId="0" applyFont="1" applyFill="1" applyBorder="1" applyAlignment="1">
      <alignment horizontal="center" vertical="center" textRotation="255" shrinkToFit="1"/>
    </xf>
    <xf numFmtId="0" fontId="15" fillId="0" borderId="48" xfId="0" applyFont="1" applyFill="1" applyBorder="1" applyAlignment="1">
      <alignment horizontal="center" vertical="center" textRotation="255" shrinkToFit="1"/>
    </xf>
    <xf numFmtId="0" fontId="15" fillId="0" borderId="49" xfId="0" applyFont="1" applyFill="1" applyBorder="1" applyAlignment="1">
      <alignment horizontal="center" vertical="center" textRotation="255" shrinkToFit="1"/>
    </xf>
    <xf numFmtId="0" fontId="15" fillId="0" borderId="50" xfId="0" applyFont="1" applyFill="1" applyBorder="1" applyAlignment="1">
      <alignment horizontal="distributed" vertical="center" wrapText="1"/>
    </xf>
    <xf numFmtId="0" fontId="15" fillId="0" borderId="51" xfId="0" applyFont="1" applyFill="1" applyBorder="1" applyAlignment="1">
      <alignment horizontal="distributed" vertical="center" wrapText="1"/>
    </xf>
    <xf numFmtId="0" fontId="15" fillId="0" borderId="52" xfId="0" applyFont="1" applyFill="1" applyBorder="1" applyAlignment="1">
      <alignment horizontal="distributed" vertical="center" wrapText="1"/>
    </xf>
    <xf numFmtId="0" fontId="15" fillId="0" borderId="25" xfId="0" applyFont="1" applyFill="1" applyBorder="1" applyAlignment="1">
      <alignment horizontal="distributed" vertical="center" wrapText="1"/>
    </xf>
    <xf numFmtId="0" fontId="15" fillId="0" borderId="26" xfId="0" applyFont="1" applyFill="1" applyBorder="1" applyAlignment="1">
      <alignment horizontal="distributed" vertical="center" wrapText="1"/>
    </xf>
    <xf numFmtId="0" fontId="15" fillId="0" borderId="11" xfId="0" applyFont="1" applyFill="1" applyBorder="1" applyAlignment="1">
      <alignment horizontal="distributed" vertical="center" wrapText="1"/>
    </xf>
    <xf numFmtId="0" fontId="15" fillId="0" borderId="13" xfId="0" applyFont="1" applyFill="1" applyBorder="1" applyAlignment="1">
      <alignment horizontal="distributed" vertical="center" wrapText="1"/>
    </xf>
    <xf numFmtId="0" fontId="15" fillId="0" borderId="41" xfId="0" applyFont="1" applyFill="1" applyBorder="1" applyAlignment="1">
      <alignment horizontal="distributed" vertical="distributed" textRotation="255"/>
    </xf>
    <xf numFmtId="0" fontId="15" fillId="0" borderId="11" xfId="0" applyFont="1" applyFill="1" applyBorder="1" applyAlignment="1">
      <alignment horizontal="distributed" vertical="distributed" textRotation="255"/>
    </xf>
    <xf numFmtId="0" fontId="15" fillId="0" borderId="42" xfId="0" applyFont="1" applyFill="1" applyBorder="1" applyAlignment="1">
      <alignment horizontal="distributed" vertical="distributed" textRotation="255"/>
    </xf>
    <xf numFmtId="0" fontId="15" fillId="0" borderId="41" xfId="0" applyFont="1" applyFill="1" applyBorder="1" applyAlignment="1">
      <alignment horizontal="center" vertical="distributed" textRotation="255"/>
    </xf>
    <xf numFmtId="0" fontId="15" fillId="0" borderId="42" xfId="0" applyFont="1" applyFill="1" applyBorder="1" applyAlignment="1">
      <alignment horizontal="center" vertical="distributed" textRotation="255"/>
    </xf>
    <xf numFmtId="0" fontId="15" fillId="0" borderId="11" xfId="0" applyFont="1" applyFill="1" applyBorder="1" applyAlignment="1">
      <alignment horizontal="center" vertical="distributed" textRotation="255"/>
    </xf>
    <xf numFmtId="0" fontId="12" fillId="0" borderId="0" xfId="0" applyFont="1" applyFill="1" applyAlignment="1">
      <alignment vertical="center"/>
    </xf>
    <xf numFmtId="41" fontId="15" fillId="0" borderId="15" xfId="0" applyNumberFormat="1" applyFont="1" applyFill="1" applyBorder="1" applyAlignment="1">
      <alignment vertical="center"/>
    </xf>
    <xf numFmtId="41" fontId="15" fillId="0" borderId="10" xfId="0" applyNumberFormat="1" applyFont="1" applyFill="1" applyBorder="1" applyAlignment="1">
      <alignment vertical="center"/>
    </xf>
    <xf numFmtId="41" fontId="15" fillId="0" borderId="16" xfId="0" applyNumberFormat="1" applyFont="1" applyFill="1" applyBorder="1" applyAlignment="1">
      <alignment vertical="center"/>
    </xf>
    <xf numFmtId="41" fontId="15" fillId="0" borderId="26" xfId="0" applyNumberFormat="1" applyFont="1" applyFill="1" applyBorder="1" applyAlignment="1">
      <alignment vertical="center"/>
    </xf>
    <xf numFmtId="179" fontId="15" fillId="0" borderId="53" xfId="0" applyNumberFormat="1" applyFont="1" applyFill="1" applyBorder="1" applyAlignment="1">
      <alignment horizontal="right" vertical="center"/>
    </xf>
    <xf numFmtId="179" fontId="15" fillId="0" borderId="54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left" vertical="center" shrinkToFit="1"/>
    </xf>
    <xf numFmtId="0" fontId="15" fillId="0" borderId="53" xfId="0" applyFont="1" applyFill="1" applyBorder="1" applyAlignment="1">
      <alignment horizontal="left" vertical="center" shrinkToFit="1"/>
    </xf>
    <xf numFmtId="0" fontId="15" fillId="0" borderId="54" xfId="0" applyFont="1" applyFill="1" applyBorder="1" applyAlignment="1">
      <alignment horizontal="left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distributed" textRotation="255" wrapText="1"/>
    </xf>
    <xf numFmtId="0" fontId="15" fillId="0" borderId="15" xfId="0" applyFont="1" applyFill="1" applyBorder="1" applyAlignment="1">
      <alignment horizontal="center" vertical="distributed" textRotation="255" wrapText="1"/>
    </xf>
    <xf numFmtId="0" fontId="15" fillId="0" borderId="13" xfId="0" applyFont="1" applyFill="1" applyBorder="1" applyAlignment="1">
      <alignment horizontal="center" vertical="distributed" textRotation="255" wrapText="1"/>
    </xf>
    <xf numFmtId="0" fontId="15" fillId="0" borderId="10" xfId="0" applyFont="1" applyFill="1" applyBorder="1" applyAlignment="1">
      <alignment horizontal="center" vertical="distributed" textRotation="255" wrapText="1"/>
    </xf>
    <xf numFmtId="0" fontId="15" fillId="0" borderId="47" xfId="0" applyFont="1" applyFill="1" applyBorder="1" applyAlignment="1">
      <alignment horizontal="center" vertical="distributed" textRotation="255" wrapText="1"/>
    </xf>
    <xf numFmtId="0" fontId="14" fillId="0" borderId="0" xfId="0" applyFont="1" applyFill="1" applyAlignment="1">
      <alignment horizontal="justify" vertical="center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179" fontId="15" fillId="0" borderId="28" xfId="0" applyNumberFormat="1" applyFont="1" applyFill="1" applyBorder="1" applyAlignment="1">
      <alignment horizontal="right" vertical="center"/>
    </xf>
    <xf numFmtId="179" fontId="15" fillId="0" borderId="36" xfId="0" applyNumberFormat="1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distributed" vertical="center" wrapText="1"/>
    </xf>
    <xf numFmtId="0" fontId="15" fillId="0" borderId="64" xfId="0" applyFont="1" applyFill="1" applyBorder="1" applyAlignment="1">
      <alignment horizontal="distributed" vertical="center" wrapText="1"/>
    </xf>
    <xf numFmtId="0" fontId="15" fillId="0" borderId="60" xfId="0" applyFont="1" applyFill="1" applyBorder="1" applyAlignment="1">
      <alignment horizontal="distributed" vertical="center" wrapText="1"/>
    </xf>
    <xf numFmtId="0" fontId="15" fillId="0" borderId="39" xfId="0" applyFont="1" applyFill="1" applyBorder="1" applyAlignment="1">
      <alignment horizontal="distributed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35" xfId="0" applyNumberFormat="1" applyFont="1" applyFill="1" applyBorder="1" applyAlignment="1">
      <alignment horizontal="center" vertical="center" shrinkToFit="1"/>
    </xf>
    <xf numFmtId="0" fontId="15" fillId="0" borderId="28" xfId="0" applyNumberFormat="1" applyFont="1" applyFill="1" applyBorder="1" applyAlignment="1">
      <alignment horizontal="center" vertical="center" shrinkToFit="1"/>
    </xf>
    <xf numFmtId="0" fontId="15" fillId="0" borderId="36" xfId="0" applyNumberFormat="1" applyFont="1" applyFill="1" applyBorder="1" applyAlignment="1">
      <alignment horizontal="center" vertical="center" shrinkToFit="1"/>
    </xf>
    <xf numFmtId="179" fontId="15" fillId="0" borderId="67" xfId="0" applyNumberFormat="1" applyFont="1" applyFill="1" applyBorder="1" applyAlignment="1">
      <alignment horizontal="right" vertical="center"/>
    </xf>
    <xf numFmtId="0" fontId="15" fillId="0" borderId="68" xfId="0" applyNumberFormat="1" applyFont="1" applyFill="1" applyBorder="1" applyAlignment="1">
      <alignment horizontal="center" vertical="center" shrinkToFit="1"/>
    </xf>
    <xf numFmtId="179" fontId="15" fillId="0" borderId="69" xfId="0" applyNumberFormat="1" applyFont="1" applyFill="1" applyBorder="1" applyAlignment="1">
      <alignment horizontal="right" vertical="center"/>
    </xf>
    <xf numFmtId="179" fontId="15" fillId="0" borderId="51" xfId="0" applyNumberFormat="1" applyFont="1" applyFill="1" applyBorder="1" applyAlignment="1">
      <alignment horizontal="right" vertical="center"/>
    </xf>
    <xf numFmtId="179" fontId="15" fillId="0" borderId="52" xfId="0" applyNumberFormat="1" applyFont="1" applyFill="1" applyBorder="1" applyAlignment="1">
      <alignment horizontal="right" vertical="center"/>
    </xf>
    <xf numFmtId="0" fontId="15" fillId="0" borderId="64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15" fillId="0" borderId="66" xfId="0" applyFont="1" applyFill="1" applyBorder="1" applyAlignment="1">
      <alignment horizontal="left" vertical="center" wrapText="1"/>
    </xf>
    <xf numFmtId="179" fontId="15" fillId="0" borderId="70" xfId="0" applyNumberFormat="1" applyFont="1" applyFill="1" applyBorder="1" applyAlignment="1">
      <alignment horizontal="right" vertical="center"/>
    </xf>
    <xf numFmtId="179" fontId="15" fillId="0" borderId="71" xfId="0" applyNumberFormat="1" applyFont="1" applyFill="1" applyBorder="1" applyAlignment="1">
      <alignment horizontal="right" vertical="center"/>
    </xf>
    <xf numFmtId="179" fontId="15" fillId="0" borderId="72" xfId="0" applyNumberFormat="1" applyFont="1" applyFill="1" applyBorder="1" applyAlignment="1">
      <alignment horizontal="right" vertical="center"/>
    </xf>
    <xf numFmtId="179" fontId="15" fillId="33" borderId="53" xfId="0" applyNumberFormat="1" applyFont="1" applyFill="1" applyBorder="1" applyAlignment="1">
      <alignment horizontal="right" vertical="center"/>
    </xf>
    <xf numFmtId="179" fontId="15" fillId="33" borderId="54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179" fontId="15" fillId="0" borderId="30" xfId="0" applyNumberFormat="1" applyFont="1" applyFill="1" applyBorder="1" applyAlignment="1">
      <alignment horizontal="right" vertical="center"/>
    </xf>
    <xf numFmtId="179" fontId="15" fillId="33" borderId="29" xfId="0" applyNumberFormat="1" applyFont="1" applyFill="1" applyBorder="1" applyAlignment="1">
      <alignment horizontal="right" vertical="center"/>
    </xf>
    <xf numFmtId="179" fontId="15" fillId="0" borderId="29" xfId="0" applyNumberFormat="1" applyFont="1" applyFill="1" applyBorder="1" applyAlignment="1">
      <alignment horizontal="right" vertical="center"/>
    </xf>
    <xf numFmtId="179" fontId="15" fillId="0" borderId="50" xfId="0" applyNumberFormat="1" applyFont="1" applyFill="1" applyBorder="1" applyAlignment="1">
      <alignment horizontal="right" vertical="center"/>
    </xf>
    <xf numFmtId="41" fontId="15" fillId="0" borderId="41" xfId="0" applyNumberFormat="1" applyFont="1" applyFill="1" applyBorder="1" applyAlignment="1">
      <alignment vertical="center"/>
    </xf>
    <xf numFmtId="41" fontId="15" fillId="0" borderId="42" xfId="0" applyNumberFormat="1" applyFont="1" applyFill="1" applyBorder="1" applyAlignment="1">
      <alignment vertical="center"/>
    </xf>
    <xf numFmtId="41" fontId="15" fillId="0" borderId="43" xfId="0" applyNumberFormat="1" applyFont="1" applyFill="1" applyBorder="1" applyAlignment="1">
      <alignment vertical="center"/>
    </xf>
    <xf numFmtId="41" fontId="15" fillId="0" borderId="44" xfId="0" applyNumberFormat="1" applyFont="1" applyFill="1" applyBorder="1" applyAlignment="1">
      <alignment vertical="center"/>
    </xf>
    <xf numFmtId="41" fontId="15" fillId="0" borderId="45" xfId="0" applyNumberFormat="1" applyFont="1" applyFill="1" applyBorder="1" applyAlignment="1">
      <alignment vertical="center"/>
    </xf>
    <xf numFmtId="41" fontId="15" fillId="0" borderId="46" xfId="0" applyNumberFormat="1" applyFont="1" applyFill="1" applyBorder="1" applyAlignment="1">
      <alignment vertical="center"/>
    </xf>
    <xf numFmtId="0" fontId="15" fillId="0" borderId="47" xfId="0" applyFont="1" applyFill="1" applyBorder="1" applyAlignment="1">
      <alignment horizontal="center" vertical="distributed" textRotation="255"/>
    </xf>
    <xf numFmtId="0" fontId="15" fillId="0" borderId="48" xfId="0" applyFont="1" applyFill="1" applyBorder="1" applyAlignment="1">
      <alignment horizontal="center" vertical="distributed" textRotation="255"/>
    </xf>
    <xf numFmtId="0" fontId="15" fillId="0" borderId="49" xfId="0" applyFont="1" applyFill="1" applyBorder="1" applyAlignment="1">
      <alignment horizontal="center" vertical="distributed" textRotation="255"/>
    </xf>
    <xf numFmtId="0" fontId="15" fillId="0" borderId="44" xfId="0" applyFont="1" applyFill="1" applyBorder="1" applyAlignment="1">
      <alignment horizontal="center" vertical="distributed" textRotation="255"/>
    </xf>
    <xf numFmtId="0" fontId="15" fillId="0" borderId="45" xfId="0" applyFont="1" applyFill="1" applyBorder="1" applyAlignment="1">
      <alignment horizontal="center" vertical="distributed" textRotation="255"/>
    </xf>
    <xf numFmtId="0" fontId="15" fillId="0" borderId="46" xfId="0" applyFont="1" applyFill="1" applyBorder="1" applyAlignment="1">
      <alignment horizontal="center" vertical="distributed" textRotation="255"/>
    </xf>
    <xf numFmtId="41" fontId="15" fillId="0" borderId="47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vertical="center"/>
    </xf>
    <xf numFmtId="41" fontId="15" fillId="0" borderId="48" xfId="0" applyNumberFormat="1" applyFont="1" applyFill="1" applyBorder="1" applyAlignment="1">
      <alignment vertical="center"/>
    </xf>
    <xf numFmtId="41" fontId="15" fillId="0" borderId="49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vertical="center"/>
    </xf>
    <xf numFmtId="41" fontId="15" fillId="0" borderId="11" xfId="0" applyNumberFormat="1" applyFont="1" applyFill="1" applyBorder="1" applyAlignment="1">
      <alignment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distributed" textRotation="255"/>
    </xf>
    <xf numFmtId="0" fontId="15" fillId="0" borderId="73" xfId="0" applyFont="1" applyFill="1" applyBorder="1" applyAlignment="1">
      <alignment horizontal="center" vertical="distributed" textRotation="255"/>
    </xf>
    <xf numFmtId="0" fontId="15" fillId="0" borderId="74" xfId="0" applyFont="1" applyFill="1" applyBorder="1" applyAlignment="1">
      <alignment horizontal="center" vertical="distributed" textRotation="255"/>
    </xf>
    <xf numFmtId="0" fontId="15" fillId="0" borderId="75" xfId="0" applyFont="1" applyFill="1" applyBorder="1" applyAlignment="1">
      <alignment horizontal="center" vertical="distributed" textRotation="255"/>
    </xf>
    <xf numFmtId="0" fontId="15" fillId="0" borderId="76" xfId="0" applyFont="1" applyFill="1" applyBorder="1" applyAlignment="1">
      <alignment horizontal="center" vertical="distributed" textRotation="255"/>
    </xf>
    <xf numFmtId="0" fontId="15" fillId="0" borderId="77" xfId="0" applyFont="1" applyFill="1" applyBorder="1" applyAlignment="1">
      <alignment horizontal="center" vertical="distributed" textRotation="255"/>
    </xf>
    <xf numFmtId="0" fontId="15" fillId="0" borderId="33" xfId="0" applyFont="1" applyFill="1" applyBorder="1" applyAlignment="1">
      <alignment horizontal="center" vertical="distributed" textRotation="255"/>
    </xf>
    <xf numFmtId="0" fontId="15" fillId="0" borderId="6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distributed" textRotation="255"/>
    </xf>
    <xf numFmtId="0" fontId="15" fillId="0" borderId="67" xfId="0" applyFont="1" applyFill="1" applyBorder="1" applyAlignment="1">
      <alignment horizontal="distributed" vertical="center"/>
    </xf>
    <xf numFmtId="0" fontId="15" fillId="0" borderId="54" xfId="0" applyFont="1" applyFill="1" applyBorder="1" applyAlignment="1">
      <alignment horizontal="distributed" vertical="center"/>
    </xf>
    <xf numFmtId="0" fontId="15" fillId="0" borderId="35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distributed" vertical="center"/>
    </xf>
    <xf numFmtId="0" fontId="15" fillId="0" borderId="36" xfId="0" applyFont="1" applyFill="1" applyBorder="1" applyAlignment="1">
      <alignment horizontal="distributed" vertical="center"/>
    </xf>
    <xf numFmtId="0" fontId="15" fillId="0" borderId="69" xfId="0" applyFont="1" applyFill="1" applyBorder="1" applyAlignment="1">
      <alignment horizontal="distributed" vertical="center"/>
    </xf>
    <xf numFmtId="0" fontId="15" fillId="0" borderId="52" xfId="0" applyFont="1" applyFill="1" applyBorder="1" applyAlignment="1">
      <alignment horizontal="distributed" vertical="center"/>
    </xf>
    <xf numFmtId="0" fontId="15" fillId="0" borderId="47" xfId="0" applyFont="1" applyFill="1" applyBorder="1" applyAlignment="1">
      <alignment horizontal="justify" vertical="center" wrapText="1"/>
    </xf>
    <xf numFmtId="0" fontId="15" fillId="0" borderId="48" xfId="0" applyFont="1" applyFill="1" applyBorder="1" applyAlignment="1">
      <alignment horizontal="justify" vertical="center" wrapText="1"/>
    </xf>
    <xf numFmtId="0" fontId="15" fillId="0" borderId="49" xfId="0" applyFont="1" applyFill="1" applyBorder="1" applyAlignment="1">
      <alignment horizontal="justify" vertical="center" wrapText="1"/>
    </xf>
    <xf numFmtId="0" fontId="15" fillId="0" borderId="73" xfId="0" applyFont="1" applyFill="1" applyBorder="1" applyAlignment="1">
      <alignment horizontal="distributed" vertical="center" wrapText="1"/>
    </xf>
    <xf numFmtId="0" fontId="15" fillId="0" borderId="57" xfId="0" applyFont="1" applyFill="1" applyBorder="1" applyAlignment="1">
      <alignment horizontal="distributed" vertical="center" wrapText="1"/>
    </xf>
    <xf numFmtId="0" fontId="15" fillId="0" borderId="77" xfId="0" applyFont="1" applyFill="1" applyBorder="1" applyAlignment="1">
      <alignment horizontal="distributed" vertical="center" wrapText="1"/>
    </xf>
    <xf numFmtId="0" fontId="15" fillId="0" borderId="59" xfId="0" applyFont="1" applyFill="1" applyBorder="1" applyAlignment="1">
      <alignment horizontal="distributed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distributed" textRotation="255"/>
    </xf>
    <xf numFmtId="0" fontId="15" fillId="0" borderId="25" xfId="0" applyFont="1" applyFill="1" applyBorder="1" applyAlignment="1">
      <alignment horizontal="center" vertical="distributed" textRotation="255"/>
    </xf>
    <xf numFmtId="0" fontId="15" fillId="0" borderId="15" xfId="0" applyFont="1" applyFill="1" applyBorder="1" applyAlignment="1">
      <alignment horizontal="center" vertical="distributed" textRotation="255"/>
    </xf>
    <xf numFmtId="0" fontId="15" fillId="0" borderId="16" xfId="0" applyFont="1" applyFill="1" applyBorder="1" applyAlignment="1">
      <alignment horizontal="center" vertical="distributed" textRotation="255"/>
    </xf>
    <xf numFmtId="0" fontId="15" fillId="0" borderId="10" xfId="0" applyFont="1" applyFill="1" applyBorder="1" applyAlignment="1">
      <alignment horizontal="center" vertical="distributed" textRotation="255"/>
    </xf>
    <xf numFmtId="0" fontId="15" fillId="0" borderId="26" xfId="0" applyFont="1" applyFill="1" applyBorder="1" applyAlignment="1">
      <alignment horizontal="center" vertical="distributed" textRotation="255"/>
    </xf>
    <xf numFmtId="0" fontId="15" fillId="0" borderId="79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PageLayoutView="0" workbookViewId="0" topLeftCell="A1">
      <selection activeCell="B4" sqref="B4:E4"/>
    </sheetView>
  </sheetViews>
  <sheetFormatPr defaultColWidth="9.00390625" defaultRowHeight="39.75" customHeight="1"/>
  <cols>
    <col min="1" max="1" width="10.625" style="80" customWidth="1"/>
    <col min="2" max="2" width="7.625" style="80" customWidth="1"/>
    <col min="3" max="3" width="9.50390625" style="80" customWidth="1"/>
    <col min="4" max="4" width="40.625" style="80" customWidth="1"/>
    <col min="5" max="5" width="7.625" style="80" customWidth="1"/>
    <col min="6" max="6" width="10.625" style="80" customWidth="1"/>
    <col min="7" max="16384" width="9.00390625" style="80" customWidth="1"/>
  </cols>
  <sheetData>
    <row r="1" spans="4:5" ht="39.75" customHeight="1">
      <c r="D1" s="1"/>
      <c r="E1" s="1"/>
    </row>
    <row r="2" spans="4:5" ht="39.75" customHeight="1">
      <c r="D2" s="1"/>
      <c r="E2" s="1"/>
    </row>
    <row r="3" spans="4:5" ht="39.75" customHeight="1">
      <c r="D3" s="1"/>
      <c r="E3" s="1"/>
    </row>
    <row r="4" spans="2:5" s="2" customFormat="1" ht="60" customHeight="1">
      <c r="B4" s="84" t="s">
        <v>75</v>
      </c>
      <c r="C4" s="84"/>
      <c r="D4" s="84"/>
      <c r="E4" s="84"/>
    </row>
    <row r="5" spans="4:5" ht="39.75" customHeight="1">
      <c r="D5" s="3"/>
      <c r="E5" s="3"/>
    </row>
    <row r="6" spans="2:6" ht="39.75" customHeight="1">
      <c r="B6" s="4"/>
      <c r="C6" s="10" t="s">
        <v>81</v>
      </c>
      <c r="D6" s="11" t="s">
        <v>144</v>
      </c>
      <c r="E6" s="5"/>
      <c r="F6" s="8"/>
    </row>
    <row r="7" spans="2:6" ht="39.75" customHeight="1">
      <c r="B7" s="4"/>
      <c r="C7" s="10" t="s">
        <v>82</v>
      </c>
      <c r="D7" s="11" t="s">
        <v>72</v>
      </c>
      <c r="E7" s="5"/>
      <c r="F7" s="8"/>
    </row>
    <row r="8" spans="2:6" ht="39.75" customHeight="1">
      <c r="B8" s="4"/>
      <c r="C8" s="10" t="s">
        <v>83</v>
      </c>
      <c r="D8" s="11" t="s">
        <v>73</v>
      </c>
      <c r="E8" s="5"/>
      <c r="F8" s="8"/>
    </row>
    <row r="9" spans="2:6" ht="39.75" customHeight="1">
      <c r="B9" s="4"/>
      <c r="C9" s="10" t="s">
        <v>95</v>
      </c>
      <c r="D9" s="11" t="s">
        <v>98</v>
      </c>
      <c r="E9" s="5"/>
      <c r="F9" s="8"/>
    </row>
    <row r="10" spans="2:6" ht="45" customHeight="1">
      <c r="B10" s="4"/>
      <c r="C10" s="10" t="s">
        <v>96</v>
      </c>
      <c r="D10" s="11" t="s">
        <v>74</v>
      </c>
      <c r="E10" s="5"/>
      <c r="F10" s="8"/>
    </row>
    <row r="11" spans="3:5" ht="39.75" customHeight="1">
      <c r="C11" s="10" t="s">
        <v>97</v>
      </c>
      <c r="D11" s="11" t="s">
        <v>84</v>
      </c>
      <c r="E11" s="6"/>
    </row>
    <row r="12" spans="4:5" ht="39.75" customHeight="1">
      <c r="D12" s="7"/>
      <c r="E12" s="7"/>
    </row>
    <row r="13" spans="4:5" ht="39.75" customHeight="1">
      <c r="D13" s="7"/>
      <c r="E13" s="7"/>
    </row>
    <row r="14" spans="4:5" ht="39.75" customHeight="1">
      <c r="D14" s="7"/>
      <c r="E14" s="7"/>
    </row>
    <row r="15" spans="4:5" ht="39.75" customHeight="1">
      <c r="D15" s="7"/>
      <c r="E15" s="7"/>
    </row>
    <row r="16" spans="4:5" ht="39.75" customHeight="1">
      <c r="D16" s="7"/>
      <c r="E16" s="7"/>
    </row>
    <row r="17" spans="4:5" ht="39.75" customHeight="1">
      <c r="D17" s="7"/>
      <c r="E17" s="7"/>
    </row>
  </sheetData>
  <sheetProtection/>
  <mergeCells count="1">
    <mergeCell ref="B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showGridLines="0" view="pageBreakPreview" zoomScale="90" zoomScaleSheetLayoutView="90" zoomScalePageLayoutView="0" workbookViewId="0" topLeftCell="A1">
      <selection activeCell="G1" sqref="G1"/>
    </sheetView>
  </sheetViews>
  <sheetFormatPr defaultColWidth="9.00390625" defaultRowHeight="15" customHeight="1"/>
  <cols>
    <col min="1" max="1" width="1.625" style="12" customWidth="1"/>
    <col min="2" max="2" width="3.50390625" style="12" bestFit="1" customWidth="1"/>
    <col min="3" max="3" width="16.125" style="12" bestFit="1" customWidth="1"/>
    <col min="4" max="4" width="6.75390625" style="12" customWidth="1"/>
    <col min="5" max="5" width="4.625" style="12" customWidth="1"/>
    <col min="6" max="6" width="6.125" style="12" customWidth="1"/>
    <col min="7" max="7" width="5.75390625" style="12" bestFit="1" customWidth="1"/>
    <col min="8" max="8" width="6.75390625" style="12" customWidth="1"/>
    <col min="9" max="9" width="4.625" style="12" customWidth="1"/>
    <col min="10" max="11" width="5.00390625" style="12" customWidth="1"/>
    <col min="12" max="12" width="6.125" style="12" customWidth="1"/>
    <col min="13" max="13" width="4.625" style="12" customWidth="1"/>
    <col min="14" max="15" width="5.00390625" style="12" customWidth="1"/>
    <col min="16" max="16" width="6.125" style="12" customWidth="1"/>
    <col min="17" max="17" width="4.625" style="12" customWidth="1"/>
    <col min="18" max="19" width="5.00390625" style="12" customWidth="1"/>
    <col min="20" max="20" width="5.25390625" style="12" customWidth="1"/>
    <col min="21" max="16384" width="9.00390625" style="12" customWidth="1"/>
  </cols>
  <sheetData>
    <row r="1" spans="1:19" ht="18.75">
      <c r="A1" s="115" t="s">
        <v>85</v>
      </c>
      <c r="B1" s="115"/>
      <c r="C1" s="115"/>
      <c r="D1" s="71"/>
      <c r="E1" s="71"/>
      <c r="F1" s="71"/>
      <c r="G1" s="7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5.75" customHeight="1">
      <c r="A2" s="13" t="s">
        <v>120</v>
      </c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 customHeight="1">
      <c r="A3" s="13"/>
      <c r="B3" s="13" t="s">
        <v>86</v>
      </c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0.25" customHeight="1">
      <c r="A4" s="14"/>
      <c r="B4" s="87" t="s">
        <v>43</v>
      </c>
      <c r="C4" s="89"/>
      <c r="D4" s="102" t="s">
        <v>132</v>
      </c>
      <c r="E4" s="103"/>
      <c r="F4" s="103"/>
      <c r="G4" s="104"/>
      <c r="H4" s="102" t="s">
        <v>133</v>
      </c>
      <c r="I4" s="103"/>
      <c r="J4" s="103"/>
      <c r="K4" s="104"/>
      <c r="L4" s="102" t="s">
        <v>139</v>
      </c>
      <c r="M4" s="103"/>
      <c r="N4" s="103"/>
      <c r="O4" s="104"/>
      <c r="P4" s="87" t="s">
        <v>140</v>
      </c>
      <c r="Q4" s="88"/>
      <c r="R4" s="88"/>
      <c r="S4" s="89"/>
    </row>
    <row r="5" spans="1:19" ht="20.25" customHeight="1">
      <c r="A5" s="14"/>
      <c r="B5" s="85"/>
      <c r="C5" s="86"/>
      <c r="D5" s="90" t="s">
        <v>41</v>
      </c>
      <c r="E5" s="93" t="s">
        <v>136</v>
      </c>
      <c r="F5" s="96" t="s">
        <v>137</v>
      </c>
      <c r="G5" s="99" t="s">
        <v>138</v>
      </c>
      <c r="H5" s="90" t="s">
        <v>41</v>
      </c>
      <c r="I5" s="93" t="s">
        <v>136</v>
      </c>
      <c r="J5" s="96" t="s">
        <v>137</v>
      </c>
      <c r="K5" s="99" t="s">
        <v>138</v>
      </c>
      <c r="L5" s="90" t="s">
        <v>41</v>
      </c>
      <c r="M5" s="93" t="s">
        <v>136</v>
      </c>
      <c r="N5" s="96" t="s">
        <v>137</v>
      </c>
      <c r="O5" s="99" t="s">
        <v>138</v>
      </c>
      <c r="P5" s="90" t="s">
        <v>41</v>
      </c>
      <c r="Q5" s="93" t="s">
        <v>92</v>
      </c>
      <c r="R5" s="96" t="s">
        <v>93</v>
      </c>
      <c r="S5" s="99" t="s">
        <v>94</v>
      </c>
    </row>
    <row r="6" spans="1:19" ht="20.25" customHeight="1">
      <c r="A6" s="14"/>
      <c r="B6" s="85"/>
      <c r="C6" s="86"/>
      <c r="D6" s="91"/>
      <c r="E6" s="94"/>
      <c r="F6" s="97"/>
      <c r="G6" s="100"/>
      <c r="H6" s="91"/>
      <c r="I6" s="94"/>
      <c r="J6" s="97"/>
      <c r="K6" s="100"/>
      <c r="L6" s="91"/>
      <c r="M6" s="94"/>
      <c r="N6" s="97"/>
      <c r="O6" s="100"/>
      <c r="P6" s="91"/>
      <c r="Q6" s="94"/>
      <c r="R6" s="97"/>
      <c r="S6" s="100"/>
    </row>
    <row r="7" spans="1:19" ht="20.25" customHeight="1">
      <c r="A7" s="14"/>
      <c r="B7" s="85"/>
      <c r="C7" s="86"/>
      <c r="D7" s="91"/>
      <c r="E7" s="94"/>
      <c r="F7" s="97"/>
      <c r="G7" s="100"/>
      <c r="H7" s="91"/>
      <c r="I7" s="94"/>
      <c r="J7" s="97"/>
      <c r="K7" s="100"/>
      <c r="L7" s="91"/>
      <c r="M7" s="94"/>
      <c r="N7" s="97"/>
      <c r="O7" s="100"/>
      <c r="P7" s="91"/>
      <c r="Q7" s="94"/>
      <c r="R7" s="97"/>
      <c r="S7" s="100"/>
    </row>
    <row r="8" spans="1:19" ht="20.25" customHeight="1">
      <c r="A8" s="14"/>
      <c r="B8" s="85"/>
      <c r="C8" s="86"/>
      <c r="D8" s="91"/>
      <c r="E8" s="94"/>
      <c r="F8" s="97"/>
      <c r="G8" s="100"/>
      <c r="H8" s="91"/>
      <c r="I8" s="94"/>
      <c r="J8" s="97"/>
      <c r="K8" s="100"/>
      <c r="L8" s="91"/>
      <c r="M8" s="94"/>
      <c r="N8" s="97"/>
      <c r="O8" s="100"/>
      <c r="P8" s="91"/>
      <c r="Q8" s="94"/>
      <c r="R8" s="97"/>
      <c r="S8" s="100"/>
    </row>
    <row r="9" spans="1:19" ht="23.25" customHeight="1">
      <c r="A9" s="14"/>
      <c r="B9" s="105"/>
      <c r="C9" s="106"/>
      <c r="D9" s="92"/>
      <c r="E9" s="95"/>
      <c r="F9" s="98"/>
      <c r="G9" s="101"/>
      <c r="H9" s="92"/>
      <c r="I9" s="95"/>
      <c r="J9" s="98"/>
      <c r="K9" s="101"/>
      <c r="L9" s="92"/>
      <c r="M9" s="95"/>
      <c r="N9" s="98"/>
      <c r="O9" s="101"/>
      <c r="P9" s="92"/>
      <c r="Q9" s="95"/>
      <c r="R9" s="98"/>
      <c r="S9" s="101"/>
    </row>
    <row r="10" spans="1:19" ht="23.25" customHeight="1">
      <c r="A10" s="14"/>
      <c r="B10" s="107" t="s">
        <v>0</v>
      </c>
      <c r="C10" s="108"/>
      <c r="D10" s="38">
        <f aca="true" t="shared" si="0" ref="D10:K10">D11+D15+D20+D23+D24+D25+D28+D33+D34+D35+D36+D37+D38</f>
        <v>3149</v>
      </c>
      <c r="E10" s="17">
        <f t="shared" si="0"/>
        <v>94</v>
      </c>
      <c r="F10" s="17">
        <f t="shared" si="0"/>
        <v>79</v>
      </c>
      <c r="G10" s="18">
        <f t="shared" si="0"/>
        <v>295</v>
      </c>
      <c r="H10" s="38">
        <f t="shared" si="0"/>
        <v>3085</v>
      </c>
      <c r="I10" s="17">
        <f t="shared" si="0"/>
        <v>71</v>
      </c>
      <c r="J10" s="17">
        <f t="shared" si="0"/>
        <v>135</v>
      </c>
      <c r="K10" s="18">
        <f t="shared" si="0"/>
        <v>563</v>
      </c>
      <c r="L10" s="38">
        <f aca="true" t="shared" si="1" ref="L10:S10">L11+L15+L20+L23+L24+L25+L28+L33+L34+L35+L36+L37+L38</f>
        <v>3084</v>
      </c>
      <c r="M10" s="17">
        <f t="shared" si="1"/>
        <v>77</v>
      </c>
      <c r="N10" s="17">
        <f t="shared" si="1"/>
        <v>78</v>
      </c>
      <c r="O10" s="18">
        <f t="shared" si="1"/>
        <v>565</v>
      </c>
      <c r="P10" s="38">
        <f t="shared" si="1"/>
        <v>3108</v>
      </c>
      <c r="Q10" s="17">
        <f t="shared" si="1"/>
        <v>131</v>
      </c>
      <c r="R10" s="17">
        <f t="shared" si="1"/>
        <v>107</v>
      </c>
      <c r="S10" s="18">
        <f t="shared" si="1"/>
        <v>612</v>
      </c>
    </row>
    <row r="11" spans="1:19" ht="23.25" customHeight="1">
      <c r="A11" s="14"/>
      <c r="B11" s="85" t="s">
        <v>1</v>
      </c>
      <c r="C11" s="86"/>
      <c r="D11" s="39">
        <v>190</v>
      </c>
      <c r="E11" s="40">
        <v>3</v>
      </c>
      <c r="F11" s="40">
        <v>3</v>
      </c>
      <c r="G11" s="41">
        <v>3</v>
      </c>
      <c r="H11" s="39">
        <v>165</v>
      </c>
      <c r="I11" s="40">
        <v>3</v>
      </c>
      <c r="J11" s="40">
        <v>28</v>
      </c>
      <c r="K11" s="41">
        <v>119</v>
      </c>
      <c r="L11" s="39">
        <v>157</v>
      </c>
      <c r="M11" s="40">
        <v>5</v>
      </c>
      <c r="N11" s="40">
        <v>13</v>
      </c>
      <c r="O11" s="41">
        <v>91</v>
      </c>
      <c r="P11" s="39">
        <v>165</v>
      </c>
      <c r="Q11" s="40">
        <v>10</v>
      </c>
      <c r="R11" s="40">
        <v>2</v>
      </c>
      <c r="S11" s="41">
        <v>70</v>
      </c>
    </row>
    <row r="12" spans="1:19" ht="23.25" customHeight="1">
      <c r="A12" s="14"/>
      <c r="B12" s="112" t="s">
        <v>71</v>
      </c>
      <c r="C12" s="15" t="s">
        <v>2</v>
      </c>
      <c r="D12" s="39">
        <v>76</v>
      </c>
      <c r="E12" s="40">
        <v>3</v>
      </c>
      <c r="F12" s="40">
        <v>3</v>
      </c>
      <c r="G12" s="41">
        <v>3</v>
      </c>
      <c r="H12" s="39">
        <v>72</v>
      </c>
      <c r="I12" s="40">
        <v>2</v>
      </c>
      <c r="J12" s="40">
        <v>6</v>
      </c>
      <c r="K12" s="41">
        <v>67</v>
      </c>
      <c r="L12" s="39">
        <v>72</v>
      </c>
      <c r="M12" s="40">
        <v>2</v>
      </c>
      <c r="N12" s="40">
        <v>2</v>
      </c>
      <c r="O12" s="41">
        <v>36</v>
      </c>
      <c r="P12" s="39">
        <v>75</v>
      </c>
      <c r="Q12" s="40">
        <v>4</v>
      </c>
      <c r="R12" s="40">
        <v>1</v>
      </c>
      <c r="S12" s="41">
        <v>23</v>
      </c>
    </row>
    <row r="13" spans="1:19" ht="23.25" customHeight="1">
      <c r="A13" s="14"/>
      <c r="B13" s="113"/>
      <c r="C13" s="15" t="s">
        <v>1</v>
      </c>
      <c r="D13" s="39">
        <v>91</v>
      </c>
      <c r="E13" s="40">
        <v>0</v>
      </c>
      <c r="F13" s="40">
        <v>0</v>
      </c>
      <c r="G13" s="41">
        <v>0</v>
      </c>
      <c r="H13" s="39">
        <v>75</v>
      </c>
      <c r="I13" s="40">
        <v>0</v>
      </c>
      <c r="J13" s="40">
        <v>16</v>
      </c>
      <c r="K13" s="41">
        <v>34</v>
      </c>
      <c r="L13" s="39">
        <v>65</v>
      </c>
      <c r="M13" s="40">
        <v>1</v>
      </c>
      <c r="N13" s="40">
        <v>11</v>
      </c>
      <c r="O13" s="41">
        <v>47</v>
      </c>
      <c r="P13" s="39">
        <v>67</v>
      </c>
      <c r="Q13" s="40">
        <v>2</v>
      </c>
      <c r="R13" s="40">
        <v>0</v>
      </c>
      <c r="S13" s="41">
        <v>34</v>
      </c>
    </row>
    <row r="14" spans="1:19" ht="23.25" customHeight="1">
      <c r="A14" s="14"/>
      <c r="B14" s="114"/>
      <c r="C14" s="15" t="s">
        <v>3</v>
      </c>
      <c r="D14" s="39">
        <v>23</v>
      </c>
      <c r="E14" s="40">
        <v>0</v>
      </c>
      <c r="F14" s="40">
        <v>0</v>
      </c>
      <c r="G14" s="41">
        <v>0</v>
      </c>
      <c r="H14" s="39">
        <v>18</v>
      </c>
      <c r="I14" s="40">
        <v>1</v>
      </c>
      <c r="J14" s="40">
        <v>6</v>
      </c>
      <c r="K14" s="41">
        <v>18</v>
      </c>
      <c r="L14" s="39">
        <v>20</v>
      </c>
      <c r="M14" s="40">
        <v>2</v>
      </c>
      <c r="N14" s="20">
        <v>0</v>
      </c>
      <c r="O14" s="41">
        <v>8</v>
      </c>
      <c r="P14" s="39">
        <v>23</v>
      </c>
      <c r="Q14" s="40">
        <v>4</v>
      </c>
      <c r="R14" s="20">
        <v>1</v>
      </c>
      <c r="S14" s="41">
        <v>13</v>
      </c>
    </row>
    <row r="15" spans="1:19" ht="23.25" customHeight="1">
      <c r="A15" s="14"/>
      <c r="B15" s="85" t="s">
        <v>4</v>
      </c>
      <c r="C15" s="86"/>
      <c r="D15" s="39">
        <v>111</v>
      </c>
      <c r="E15" s="40">
        <v>4</v>
      </c>
      <c r="F15" s="40">
        <v>5</v>
      </c>
      <c r="G15" s="41">
        <v>47</v>
      </c>
      <c r="H15" s="39">
        <v>102</v>
      </c>
      <c r="I15" s="40">
        <v>3</v>
      </c>
      <c r="J15" s="40">
        <v>12</v>
      </c>
      <c r="K15" s="41">
        <v>30</v>
      </c>
      <c r="L15" s="39">
        <v>99</v>
      </c>
      <c r="M15" s="40">
        <v>2</v>
      </c>
      <c r="N15" s="40">
        <v>5</v>
      </c>
      <c r="O15" s="41">
        <v>72</v>
      </c>
      <c r="P15" s="39">
        <v>98</v>
      </c>
      <c r="Q15" s="40">
        <v>3</v>
      </c>
      <c r="R15" s="40">
        <v>4</v>
      </c>
      <c r="S15" s="41">
        <v>63</v>
      </c>
    </row>
    <row r="16" spans="1:19" ht="23.25" customHeight="1">
      <c r="A16" s="14"/>
      <c r="B16" s="112" t="s">
        <v>71</v>
      </c>
      <c r="C16" s="15" t="s">
        <v>5</v>
      </c>
      <c r="D16" s="39">
        <v>36</v>
      </c>
      <c r="E16" s="40">
        <v>1</v>
      </c>
      <c r="F16" s="40">
        <v>3</v>
      </c>
      <c r="G16" s="41">
        <v>25</v>
      </c>
      <c r="H16" s="39">
        <v>36</v>
      </c>
      <c r="I16" s="40">
        <v>1</v>
      </c>
      <c r="J16" s="40">
        <v>1</v>
      </c>
      <c r="K16" s="41">
        <v>2</v>
      </c>
      <c r="L16" s="39">
        <v>35</v>
      </c>
      <c r="M16" s="40">
        <v>1</v>
      </c>
      <c r="N16" s="40">
        <v>2</v>
      </c>
      <c r="O16" s="41">
        <v>54</v>
      </c>
      <c r="P16" s="39">
        <v>32</v>
      </c>
      <c r="Q16" s="40">
        <v>0</v>
      </c>
      <c r="R16" s="40">
        <v>3</v>
      </c>
      <c r="S16" s="41">
        <v>22</v>
      </c>
    </row>
    <row r="17" spans="1:19" ht="23.25" customHeight="1">
      <c r="A17" s="14"/>
      <c r="B17" s="113"/>
      <c r="C17" s="15" t="s">
        <v>6</v>
      </c>
      <c r="D17" s="39">
        <v>7</v>
      </c>
      <c r="E17" s="40">
        <v>0</v>
      </c>
      <c r="F17" s="40">
        <v>0</v>
      </c>
      <c r="G17" s="41">
        <v>0</v>
      </c>
      <c r="H17" s="39">
        <v>6</v>
      </c>
      <c r="I17" s="40">
        <v>0</v>
      </c>
      <c r="J17" s="40">
        <v>1</v>
      </c>
      <c r="K17" s="41">
        <v>3</v>
      </c>
      <c r="L17" s="39">
        <v>5</v>
      </c>
      <c r="M17" s="20">
        <v>0</v>
      </c>
      <c r="N17" s="40">
        <v>1</v>
      </c>
      <c r="O17" s="41">
        <v>1</v>
      </c>
      <c r="P17" s="39">
        <v>4</v>
      </c>
      <c r="Q17" s="20">
        <v>0</v>
      </c>
      <c r="R17" s="40">
        <v>1</v>
      </c>
      <c r="S17" s="41">
        <v>1</v>
      </c>
    </row>
    <row r="18" spans="1:19" ht="23.25" customHeight="1">
      <c r="A18" s="14"/>
      <c r="B18" s="113"/>
      <c r="C18" s="15" t="s">
        <v>7</v>
      </c>
      <c r="D18" s="39">
        <v>6</v>
      </c>
      <c r="E18" s="40">
        <v>0</v>
      </c>
      <c r="F18" s="40">
        <v>0</v>
      </c>
      <c r="G18" s="41">
        <v>0</v>
      </c>
      <c r="H18" s="39">
        <v>5</v>
      </c>
      <c r="I18" s="40">
        <v>0</v>
      </c>
      <c r="J18" s="40">
        <v>1</v>
      </c>
      <c r="K18" s="41">
        <v>0</v>
      </c>
      <c r="L18" s="39">
        <v>5</v>
      </c>
      <c r="M18" s="20">
        <v>0</v>
      </c>
      <c r="N18" s="40">
        <v>0</v>
      </c>
      <c r="O18" s="41">
        <v>2</v>
      </c>
      <c r="P18" s="39">
        <v>5</v>
      </c>
      <c r="Q18" s="20">
        <v>0</v>
      </c>
      <c r="R18" s="20">
        <v>0</v>
      </c>
      <c r="S18" s="41">
        <v>1</v>
      </c>
    </row>
    <row r="19" spans="1:19" ht="23.25" customHeight="1">
      <c r="A19" s="14"/>
      <c r="B19" s="114"/>
      <c r="C19" s="15" t="s">
        <v>8</v>
      </c>
      <c r="D19" s="39">
        <v>62</v>
      </c>
      <c r="E19" s="40">
        <v>3</v>
      </c>
      <c r="F19" s="40">
        <v>2</v>
      </c>
      <c r="G19" s="41">
        <v>22</v>
      </c>
      <c r="H19" s="39">
        <v>55</v>
      </c>
      <c r="I19" s="40">
        <v>2</v>
      </c>
      <c r="J19" s="40">
        <v>9</v>
      </c>
      <c r="K19" s="41">
        <v>25</v>
      </c>
      <c r="L19" s="39">
        <v>54</v>
      </c>
      <c r="M19" s="40">
        <v>1</v>
      </c>
      <c r="N19" s="40">
        <v>2</v>
      </c>
      <c r="O19" s="41">
        <v>15</v>
      </c>
      <c r="P19" s="39">
        <v>57</v>
      </c>
      <c r="Q19" s="40">
        <v>3</v>
      </c>
      <c r="R19" s="40">
        <v>0</v>
      </c>
      <c r="S19" s="41">
        <v>39</v>
      </c>
    </row>
    <row r="20" spans="1:19" ht="23.25" customHeight="1">
      <c r="A20" s="14"/>
      <c r="B20" s="85" t="s">
        <v>9</v>
      </c>
      <c r="C20" s="86"/>
      <c r="D20" s="39">
        <v>17</v>
      </c>
      <c r="E20" s="40">
        <v>0</v>
      </c>
      <c r="F20" s="40">
        <v>0</v>
      </c>
      <c r="G20" s="41">
        <v>0</v>
      </c>
      <c r="H20" s="39">
        <v>16</v>
      </c>
      <c r="I20" s="40">
        <v>0</v>
      </c>
      <c r="J20" s="40">
        <v>1</v>
      </c>
      <c r="K20" s="41">
        <v>9</v>
      </c>
      <c r="L20" s="39">
        <v>16</v>
      </c>
      <c r="M20" s="20">
        <v>0</v>
      </c>
      <c r="N20" s="20">
        <v>0</v>
      </c>
      <c r="O20" s="41">
        <v>9</v>
      </c>
      <c r="P20" s="39">
        <v>16</v>
      </c>
      <c r="Q20" s="20">
        <v>0</v>
      </c>
      <c r="R20" s="20">
        <v>0</v>
      </c>
      <c r="S20" s="41">
        <v>6</v>
      </c>
    </row>
    <row r="21" spans="1:19" ht="23.25" customHeight="1">
      <c r="A21" s="14"/>
      <c r="B21" s="109" t="s">
        <v>71</v>
      </c>
      <c r="C21" s="15" t="s">
        <v>10</v>
      </c>
      <c r="D21" s="39">
        <v>17</v>
      </c>
      <c r="E21" s="40">
        <v>0</v>
      </c>
      <c r="F21" s="40">
        <v>0</v>
      </c>
      <c r="G21" s="41">
        <v>0</v>
      </c>
      <c r="H21" s="39">
        <v>16</v>
      </c>
      <c r="I21" s="40">
        <v>0</v>
      </c>
      <c r="J21" s="40">
        <v>1</v>
      </c>
      <c r="K21" s="41">
        <v>9</v>
      </c>
      <c r="L21" s="39">
        <v>16</v>
      </c>
      <c r="M21" s="20">
        <v>0</v>
      </c>
      <c r="N21" s="20">
        <v>0</v>
      </c>
      <c r="O21" s="41">
        <v>9</v>
      </c>
      <c r="P21" s="39">
        <v>16</v>
      </c>
      <c r="Q21" s="20">
        <v>0</v>
      </c>
      <c r="R21" s="20">
        <v>0</v>
      </c>
      <c r="S21" s="41">
        <v>6</v>
      </c>
    </row>
    <row r="22" spans="1:19" ht="23.25" customHeight="1">
      <c r="A22" s="14"/>
      <c r="B22" s="110"/>
      <c r="C22" s="15" t="s">
        <v>11</v>
      </c>
      <c r="D22" s="42"/>
      <c r="E22" s="40">
        <v>0</v>
      </c>
      <c r="F22" s="43"/>
      <c r="G22" s="41">
        <v>0</v>
      </c>
      <c r="H22" s="42"/>
      <c r="I22" s="40">
        <v>0</v>
      </c>
      <c r="J22" s="43"/>
      <c r="K22" s="41">
        <v>0</v>
      </c>
      <c r="L22" s="42"/>
      <c r="M22" s="20">
        <v>0</v>
      </c>
      <c r="N22" s="43"/>
      <c r="O22" s="41">
        <v>0</v>
      </c>
      <c r="P22" s="42"/>
      <c r="Q22" s="20">
        <v>2</v>
      </c>
      <c r="R22" s="43"/>
      <c r="S22" s="41">
        <v>2</v>
      </c>
    </row>
    <row r="23" spans="1:19" ht="23.25" customHeight="1">
      <c r="A23" s="14"/>
      <c r="B23" s="85" t="s">
        <v>12</v>
      </c>
      <c r="C23" s="86"/>
      <c r="D23" s="39">
        <v>507</v>
      </c>
      <c r="E23" s="40">
        <v>11</v>
      </c>
      <c r="F23" s="40">
        <v>17</v>
      </c>
      <c r="G23" s="41">
        <v>18</v>
      </c>
      <c r="H23" s="39">
        <v>500</v>
      </c>
      <c r="I23" s="40">
        <v>9</v>
      </c>
      <c r="J23" s="40">
        <v>16</v>
      </c>
      <c r="K23" s="41">
        <v>49</v>
      </c>
      <c r="L23" s="39">
        <v>487</v>
      </c>
      <c r="M23" s="40">
        <v>9</v>
      </c>
      <c r="N23" s="40">
        <v>22</v>
      </c>
      <c r="O23" s="41">
        <v>66</v>
      </c>
      <c r="P23" s="39">
        <v>487</v>
      </c>
      <c r="Q23" s="40">
        <v>15</v>
      </c>
      <c r="R23" s="40">
        <v>15</v>
      </c>
      <c r="S23" s="41">
        <v>50</v>
      </c>
    </row>
    <row r="24" spans="1:19" ht="23.25" customHeight="1">
      <c r="A24" s="14"/>
      <c r="B24" s="85" t="s">
        <v>13</v>
      </c>
      <c r="C24" s="86"/>
      <c r="D24" s="39">
        <v>971</v>
      </c>
      <c r="E24" s="40">
        <v>41</v>
      </c>
      <c r="F24" s="40">
        <v>33</v>
      </c>
      <c r="G24" s="41">
        <v>48</v>
      </c>
      <c r="H24" s="39">
        <v>968</v>
      </c>
      <c r="I24" s="40">
        <v>40</v>
      </c>
      <c r="J24" s="40">
        <v>43</v>
      </c>
      <c r="K24" s="41">
        <v>113</v>
      </c>
      <c r="L24" s="39">
        <v>984</v>
      </c>
      <c r="M24" s="40">
        <v>44</v>
      </c>
      <c r="N24" s="40">
        <v>28</v>
      </c>
      <c r="O24" s="41">
        <v>122</v>
      </c>
      <c r="P24" s="39">
        <v>1020</v>
      </c>
      <c r="Q24" s="40">
        <v>71</v>
      </c>
      <c r="R24" s="40">
        <v>35</v>
      </c>
      <c r="S24" s="41">
        <v>128</v>
      </c>
    </row>
    <row r="25" spans="1:19" ht="23.25" customHeight="1">
      <c r="A25" s="14"/>
      <c r="B25" s="85" t="s">
        <v>14</v>
      </c>
      <c r="C25" s="86"/>
      <c r="D25" s="39">
        <v>473</v>
      </c>
      <c r="E25" s="40">
        <v>14</v>
      </c>
      <c r="F25" s="40">
        <v>11</v>
      </c>
      <c r="G25" s="41">
        <v>27</v>
      </c>
      <c r="H25" s="39">
        <v>457</v>
      </c>
      <c r="I25" s="40">
        <v>8</v>
      </c>
      <c r="J25" s="40">
        <v>24</v>
      </c>
      <c r="K25" s="41">
        <v>26</v>
      </c>
      <c r="L25" s="39">
        <v>456</v>
      </c>
      <c r="M25" s="40">
        <v>3</v>
      </c>
      <c r="N25" s="40">
        <v>4</v>
      </c>
      <c r="O25" s="41">
        <v>6</v>
      </c>
      <c r="P25" s="39">
        <v>429</v>
      </c>
      <c r="Q25" s="40">
        <v>7</v>
      </c>
      <c r="R25" s="40">
        <v>34</v>
      </c>
      <c r="S25" s="41">
        <v>116</v>
      </c>
    </row>
    <row r="26" spans="1:19" ht="23.25" customHeight="1">
      <c r="A26" s="14"/>
      <c r="B26" s="109" t="s">
        <v>71</v>
      </c>
      <c r="C26" s="15" t="s">
        <v>14</v>
      </c>
      <c r="D26" s="39">
        <v>150</v>
      </c>
      <c r="E26" s="40">
        <v>1</v>
      </c>
      <c r="F26" s="40">
        <v>7</v>
      </c>
      <c r="G26" s="41">
        <v>2</v>
      </c>
      <c r="H26" s="39">
        <v>146</v>
      </c>
      <c r="I26" s="40">
        <v>1</v>
      </c>
      <c r="J26" s="40">
        <v>5</v>
      </c>
      <c r="K26" s="41">
        <v>10</v>
      </c>
      <c r="L26" s="39">
        <v>142</v>
      </c>
      <c r="M26" s="20">
        <v>0</v>
      </c>
      <c r="N26" s="40">
        <v>4</v>
      </c>
      <c r="O26" s="41">
        <v>3</v>
      </c>
      <c r="P26" s="39">
        <v>129</v>
      </c>
      <c r="Q26" s="20">
        <v>2</v>
      </c>
      <c r="R26" s="40">
        <v>15</v>
      </c>
      <c r="S26" s="41">
        <v>108</v>
      </c>
    </row>
    <row r="27" spans="1:19" ht="23.25" customHeight="1">
      <c r="A27" s="14"/>
      <c r="B27" s="110"/>
      <c r="C27" s="15" t="s">
        <v>15</v>
      </c>
      <c r="D27" s="39">
        <v>323</v>
      </c>
      <c r="E27" s="40">
        <v>13</v>
      </c>
      <c r="F27" s="40">
        <v>4</v>
      </c>
      <c r="G27" s="41">
        <v>25</v>
      </c>
      <c r="H27" s="39">
        <v>311</v>
      </c>
      <c r="I27" s="40">
        <v>7</v>
      </c>
      <c r="J27" s="40">
        <v>19</v>
      </c>
      <c r="K27" s="41">
        <v>16</v>
      </c>
      <c r="L27" s="39">
        <v>314</v>
      </c>
      <c r="M27" s="40">
        <v>3</v>
      </c>
      <c r="N27" s="20">
        <v>0</v>
      </c>
      <c r="O27" s="41">
        <v>3</v>
      </c>
      <c r="P27" s="39">
        <v>300</v>
      </c>
      <c r="Q27" s="40">
        <v>5</v>
      </c>
      <c r="R27" s="20">
        <v>19</v>
      </c>
      <c r="S27" s="41">
        <v>8</v>
      </c>
    </row>
    <row r="28" spans="1:19" ht="23.25" customHeight="1">
      <c r="A28" s="14"/>
      <c r="B28" s="85" t="s">
        <v>16</v>
      </c>
      <c r="C28" s="86"/>
      <c r="D28" s="39">
        <v>532</v>
      </c>
      <c r="E28" s="20">
        <v>10</v>
      </c>
      <c r="F28" s="72">
        <v>3</v>
      </c>
      <c r="G28" s="21">
        <v>54</v>
      </c>
      <c r="H28" s="39">
        <v>526</v>
      </c>
      <c r="I28" s="20">
        <v>1</v>
      </c>
      <c r="J28" s="72">
        <v>7</v>
      </c>
      <c r="K28" s="41">
        <v>84</v>
      </c>
      <c r="L28" s="39">
        <v>527</v>
      </c>
      <c r="M28" s="78">
        <v>3</v>
      </c>
      <c r="N28" s="72">
        <v>2</v>
      </c>
      <c r="O28" s="41">
        <v>68</v>
      </c>
      <c r="P28" s="39">
        <v>539</v>
      </c>
      <c r="Q28" s="81">
        <v>16</v>
      </c>
      <c r="R28" s="72">
        <v>4</v>
      </c>
      <c r="S28" s="41">
        <v>58</v>
      </c>
    </row>
    <row r="29" spans="1:19" ht="23.25" customHeight="1">
      <c r="A29" s="14"/>
      <c r="B29" s="109" t="s">
        <v>70</v>
      </c>
      <c r="C29" s="15" t="s">
        <v>17</v>
      </c>
      <c r="D29" s="39">
        <v>42</v>
      </c>
      <c r="E29" s="40">
        <v>1</v>
      </c>
      <c r="F29" s="40">
        <v>0</v>
      </c>
      <c r="G29" s="41">
        <v>27</v>
      </c>
      <c r="H29" s="39">
        <v>42</v>
      </c>
      <c r="I29" s="40">
        <v>0</v>
      </c>
      <c r="J29" s="40">
        <v>0</v>
      </c>
      <c r="K29" s="41">
        <v>37</v>
      </c>
      <c r="L29" s="39">
        <v>43</v>
      </c>
      <c r="M29" s="40">
        <v>1</v>
      </c>
      <c r="N29" s="20">
        <v>0</v>
      </c>
      <c r="O29" s="41">
        <v>36</v>
      </c>
      <c r="P29" s="39">
        <v>46</v>
      </c>
      <c r="Q29" s="40">
        <v>5</v>
      </c>
      <c r="R29" s="20">
        <v>2</v>
      </c>
      <c r="S29" s="41">
        <v>26</v>
      </c>
    </row>
    <row r="30" spans="1:19" ht="23.25" customHeight="1">
      <c r="A30" s="14"/>
      <c r="B30" s="111"/>
      <c r="C30" s="15" t="s">
        <v>18</v>
      </c>
      <c r="D30" s="39">
        <v>490</v>
      </c>
      <c r="E30" s="40">
        <v>9</v>
      </c>
      <c r="F30" s="40">
        <v>3</v>
      </c>
      <c r="G30" s="41">
        <v>27</v>
      </c>
      <c r="H30" s="39">
        <v>484</v>
      </c>
      <c r="I30" s="40">
        <v>1</v>
      </c>
      <c r="J30" s="40">
        <v>7</v>
      </c>
      <c r="K30" s="41">
        <v>47</v>
      </c>
      <c r="L30" s="39">
        <v>484</v>
      </c>
      <c r="M30" s="40">
        <v>2</v>
      </c>
      <c r="N30" s="40">
        <v>2</v>
      </c>
      <c r="O30" s="41">
        <v>32</v>
      </c>
      <c r="P30" s="39">
        <v>493</v>
      </c>
      <c r="Q30" s="40">
        <v>11</v>
      </c>
      <c r="R30" s="40">
        <v>2</v>
      </c>
      <c r="S30" s="41">
        <v>32</v>
      </c>
    </row>
    <row r="31" spans="1:19" ht="23.25" customHeight="1">
      <c r="A31" s="14"/>
      <c r="B31" s="111"/>
      <c r="C31" s="15" t="s">
        <v>19</v>
      </c>
      <c r="D31" s="42"/>
      <c r="E31" s="43"/>
      <c r="F31" s="43"/>
      <c r="G31" s="41">
        <v>0</v>
      </c>
      <c r="H31" s="42"/>
      <c r="I31" s="43"/>
      <c r="J31" s="43"/>
      <c r="K31" s="41">
        <v>0</v>
      </c>
      <c r="L31" s="42"/>
      <c r="M31" s="43"/>
      <c r="N31" s="43"/>
      <c r="O31" s="41">
        <v>0</v>
      </c>
      <c r="P31" s="42"/>
      <c r="Q31" s="43"/>
      <c r="R31" s="43"/>
      <c r="S31" s="41">
        <v>0</v>
      </c>
    </row>
    <row r="32" spans="1:19" ht="23.25" customHeight="1">
      <c r="A32" s="14"/>
      <c r="B32" s="110"/>
      <c r="C32" s="15" t="s">
        <v>20</v>
      </c>
      <c r="D32" s="42"/>
      <c r="E32" s="43"/>
      <c r="F32" s="43"/>
      <c r="G32" s="41">
        <v>0</v>
      </c>
      <c r="H32" s="42"/>
      <c r="I32" s="43"/>
      <c r="J32" s="43"/>
      <c r="K32" s="41">
        <v>0</v>
      </c>
      <c r="L32" s="42"/>
      <c r="M32" s="43"/>
      <c r="N32" s="43"/>
      <c r="O32" s="41">
        <v>0</v>
      </c>
      <c r="P32" s="42"/>
      <c r="Q32" s="43"/>
      <c r="R32" s="43"/>
      <c r="S32" s="41">
        <v>0</v>
      </c>
    </row>
    <row r="33" spans="1:19" ht="23.25" customHeight="1">
      <c r="A33" s="14"/>
      <c r="B33" s="85" t="s">
        <v>21</v>
      </c>
      <c r="C33" s="86"/>
      <c r="D33" s="39">
        <v>238</v>
      </c>
      <c r="E33" s="40">
        <v>8</v>
      </c>
      <c r="F33" s="40">
        <v>5</v>
      </c>
      <c r="G33" s="41">
        <v>21</v>
      </c>
      <c r="H33" s="39">
        <v>239</v>
      </c>
      <c r="I33" s="40">
        <v>3</v>
      </c>
      <c r="J33" s="40">
        <v>2</v>
      </c>
      <c r="K33" s="41">
        <v>53</v>
      </c>
      <c r="L33" s="39">
        <v>245</v>
      </c>
      <c r="M33" s="40">
        <v>10</v>
      </c>
      <c r="N33" s="40">
        <v>4</v>
      </c>
      <c r="O33" s="41">
        <v>50</v>
      </c>
      <c r="P33" s="39">
        <v>245</v>
      </c>
      <c r="Q33" s="40">
        <v>5</v>
      </c>
      <c r="R33" s="40">
        <v>5</v>
      </c>
      <c r="S33" s="41">
        <v>18</v>
      </c>
    </row>
    <row r="34" spans="1:19" ht="23.25" customHeight="1">
      <c r="A34" s="14"/>
      <c r="B34" s="85" t="s">
        <v>130</v>
      </c>
      <c r="C34" s="86"/>
      <c r="D34" s="39">
        <v>20</v>
      </c>
      <c r="E34" s="40">
        <v>0</v>
      </c>
      <c r="F34" s="40">
        <v>0</v>
      </c>
      <c r="G34" s="41">
        <v>28</v>
      </c>
      <c r="H34" s="39">
        <v>20</v>
      </c>
      <c r="I34" s="40">
        <v>0</v>
      </c>
      <c r="J34" s="40">
        <v>0</v>
      </c>
      <c r="K34" s="41">
        <v>20</v>
      </c>
      <c r="L34" s="39">
        <v>20</v>
      </c>
      <c r="M34" s="20">
        <v>0</v>
      </c>
      <c r="N34" s="20">
        <v>0</v>
      </c>
      <c r="O34" s="41">
        <v>12</v>
      </c>
      <c r="P34" s="39">
        <v>19</v>
      </c>
      <c r="Q34" s="20">
        <v>0</v>
      </c>
      <c r="R34" s="20">
        <v>1</v>
      </c>
      <c r="S34" s="41">
        <v>20</v>
      </c>
    </row>
    <row r="35" spans="1:19" ht="23.25" customHeight="1">
      <c r="A35" s="14"/>
      <c r="B35" s="85" t="s">
        <v>22</v>
      </c>
      <c r="C35" s="86"/>
      <c r="D35" s="39">
        <v>66</v>
      </c>
      <c r="E35" s="40">
        <v>1</v>
      </c>
      <c r="F35" s="40">
        <v>1</v>
      </c>
      <c r="G35" s="41">
        <v>19</v>
      </c>
      <c r="H35" s="39">
        <v>67</v>
      </c>
      <c r="I35" s="40">
        <v>1</v>
      </c>
      <c r="J35" s="40">
        <v>0</v>
      </c>
      <c r="K35" s="41">
        <v>9</v>
      </c>
      <c r="L35" s="39">
        <v>68</v>
      </c>
      <c r="M35" s="40">
        <v>1</v>
      </c>
      <c r="N35" s="20">
        <v>0</v>
      </c>
      <c r="O35" s="41">
        <v>28</v>
      </c>
      <c r="P35" s="39">
        <v>64</v>
      </c>
      <c r="Q35" s="40">
        <v>2</v>
      </c>
      <c r="R35" s="20">
        <v>6</v>
      </c>
      <c r="S35" s="41">
        <v>44</v>
      </c>
    </row>
    <row r="36" spans="1:19" ht="23.25" customHeight="1">
      <c r="A36" s="14"/>
      <c r="B36" s="85" t="s">
        <v>23</v>
      </c>
      <c r="C36" s="86"/>
      <c r="D36" s="39">
        <v>3</v>
      </c>
      <c r="E36" s="20">
        <v>0</v>
      </c>
      <c r="F36" s="20">
        <v>0</v>
      </c>
      <c r="G36" s="41">
        <v>13</v>
      </c>
      <c r="H36" s="39">
        <v>3</v>
      </c>
      <c r="I36" s="20">
        <v>0</v>
      </c>
      <c r="J36" s="20">
        <v>0</v>
      </c>
      <c r="K36" s="41">
        <v>14</v>
      </c>
      <c r="L36" s="39">
        <v>3</v>
      </c>
      <c r="M36" s="20">
        <v>0</v>
      </c>
      <c r="N36" s="20">
        <v>0</v>
      </c>
      <c r="O36" s="41">
        <v>13</v>
      </c>
      <c r="P36" s="39">
        <v>3</v>
      </c>
      <c r="Q36" s="20">
        <v>0</v>
      </c>
      <c r="R36" s="20">
        <v>0</v>
      </c>
      <c r="S36" s="41">
        <v>10</v>
      </c>
    </row>
    <row r="37" spans="1:19" ht="23.25" customHeight="1">
      <c r="A37" s="14"/>
      <c r="B37" s="85" t="s">
        <v>24</v>
      </c>
      <c r="C37" s="86"/>
      <c r="D37" s="39">
        <v>1</v>
      </c>
      <c r="E37" s="20">
        <v>0</v>
      </c>
      <c r="F37" s="20">
        <v>0</v>
      </c>
      <c r="G37" s="41">
        <v>6</v>
      </c>
      <c r="H37" s="39">
        <v>1</v>
      </c>
      <c r="I37" s="20">
        <v>0</v>
      </c>
      <c r="J37" s="20">
        <v>0</v>
      </c>
      <c r="K37" s="41">
        <v>7</v>
      </c>
      <c r="L37" s="39">
        <v>1</v>
      </c>
      <c r="M37" s="20">
        <v>0</v>
      </c>
      <c r="N37" s="20">
        <v>0</v>
      </c>
      <c r="O37" s="41">
        <v>6</v>
      </c>
      <c r="P37" s="39">
        <v>1</v>
      </c>
      <c r="Q37" s="20">
        <v>0</v>
      </c>
      <c r="R37" s="20">
        <v>0</v>
      </c>
      <c r="S37" s="41">
        <v>6</v>
      </c>
    </row>
    <row r="38" spans="1:19" ht="15" customHeight="1">
      <c r="A38" s="14"/>
      <c r="B38" s="105" t="s">
        <v>25</v>
      </c>
      <c r="C38" s="106"/>
      <c r="D38" s="44">
        <v>20</v>
      </c>
      <c r="E38" s="20">
        <v>2</v>
      </c>
      <c r="F38" s="20">
        <v>1</v>
      </c>
      <c r="G38" s="45">
        <v>11</v>
      </c>
      <c r="H38" s="44">
        <v>21</v>
      </c>
      <c r="I38" s="20">
        <v>3</v>
      </c>
      <c r="J38" s="20">
        <v>2</v>
      </c>
      <c r="K38" s="45">
        <v>30</v>
      </c>
      <c r="L38" s="44">
        <v>21</v>
      </c>
      <c r="M38" s="20">
        <v>0</v>
      </c>
      <c r="N38" s="20">
        <v>0</v>
      </c>
      <c r="O38" s="45">
        <v>22</v>
      </c>
      <c r="P38" s="44">
        <v>22</v>
      </c>
      <c r="Q38" s="20">
        <v>2</v>
      </c>
      <c r="R38" s="20">
        <v>1</v>
      </c>
      <c r="S38" s="45">
        <v>23</v>
      </c>
    </row>
    <row r="39" spans="1:19" ht="15" customHeight="1">
      <c r="A39" s="14"/>
      <c r="B39" s="23" t="s">
        <v>78</v>
      </c>
      <c r="C39" s="24" t="s">
        <v>79</v>
      </c>
      <c r="D39" s="24"/>
      <c r="E39" s="24"/>
      <c r="F39" s="24"/>
      <c r="G39" s="24"/>
      <c r="H39" s="24"/>
      <c r="I39" s="24"/>
      <c r="J39" s="24"/>
      <c r="K39" s="24"/>
      <c r="M39" s="24"/>
      <c r="N39" s="24"/>
      <c r="O39" s="24"/>
      <c r="Q39" s="24"/>
      <c r="R39" s="24"/>
      <c r="S39" s="24"/>
    </row>
    <row r="40" spans="2:19" ht="1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2" spans="12:16" ht="15" customHeight="1">
      <c r="L42" s="69"/>
      <c r="P42" s="69"/>
    </row>
    <row r="43" spans="12:16" ht="15" customHeight="1">
      <c r="L43" s="70"/>
      <c r="P43" s="70"/>
    </row>
  </sheetData>
  <sheetProtection/>
  <mergeCells count="41">
    <mergeCell ref="A1:C1"/>
    <mergeCell ref="B4:C9"/>
    <mergeCell ref="H4:K4"/>
    <mergeCell ref="H5:H9"/>
    <mergeCell ref="I5:I9"/>
    <mergeCell ref="K5:K9"/>
    <mergeCell ref="D4:G4"/>
    <mergeCell ref="B29:B32"/>
    <mergeCell ref="B28:C28"/>
    <mergeCell ref="B16:B19"/>
    <mergeCell ref="B12:B14"/>
    <mergeCell ref="J5:J9"/>
    <mergeCell ref="E5:E9"/>
    <mergeCell ref="F5:F9"/>
    <mergeCell ref="G5:G9"/>
    <mergeCell ref="B26:B27"/>
    <mergeCell ref="B24:C24"/>
    <mergeCell ref="M5:M9"/>
    <mergeCell ref="N5:N9"/>
    <mergeCell ref="O5:O9"/>
    <mergeCell ref="B23:C23"/>
    <mergeCell ref="B10:C10"/>
    <mergeCell ref="B20:C20"/>
    <mergeCell ref="D5:D9"/>
    <mergeCell ref="B21:B22"/>
    <mergeCell ref="B38:C38"/>
    <mergeCell ref="B33:C33"/>
    <mergeCell ref="B34:C34"/>
    <mergeCell ref="B35:C35"/>
    <mergeCell ref="B36:C36"/>
    <mergeCell ref="B37:C37"/>
    <mergeCell ref="B25:C25"/>
    <mergeCell ref="B11:C11"/>
    <mergeCell ref="B15:C15"/>
    <mergeCell ref="P4:S4"/>
    <mergeCell ref="P5:P9"/>
    <mergeCell ref="Q5:Q9"/>
    <mergeCell ref="R5:R9"/>
    <mergeCell ref="S5:S9"/>
    <mergeCell ref="L4:O4"/>
    <mergeCell ref="L5:L9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59" useFirstPageNumber="1" horizontalDpi="600" verticalDpi="600" orientation="portrait" paperSize="9" scale="8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5" customHeight="1"/>
  <cols>
    <col min="1" max="1" width="1.625" style="14" customWidth="1"/>
    <col min="2" max="2" width="20.625" style="14" customWidth="1"/>
    <col min="3" max="18" width="5.25390625" style="14" customWidth="1"/>
    <col min="19" max="16384" width="9.00390625" style="14" customWidth="1"/>
  </cols>
  <sheetData>
    <row r="1" spans="1:14" ht="19.5" customHeight="1">
      <c r="A1" s="132" t="s">
        <v>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2:16" s="23" customFormat="1" ht="18.75" customHeight="1">
      <c r="B2" s="59" t="s">
        <v>43</v>
      </c>
      <c r="C2" s="49"/>
      <c r="D2" s="50"/>
      <c r="E2" s="50"/>
      <c r="F2" s="50"/>
      <c r="G2" s="50"/>
      <c r="H2" s="61"/>
      <c r="I2" s="125" t="s">
        <v>121</v>
      </c>
      <c r="J2" s="126"/>
      <c r="K2" s="125" t="s">
        <v>125</v>
      </c>
      <c r="L2" s="126"/>
      <c r="M2" s="125" t="s">
        <v>134</v>
      </c>
      <c r="N2" s="126"/>
      <c r="O2" s="179" t="s">
        <v>141</v>
      </c>
      <c r="P2" s="180"/>
    </row>
    <row r="3" spans="2:16" s="23" customFormat="1" ht="18.75" customHeight="1">
      <c r="B3" s="156" t="s">
        <v>26</v>
      </c>
      <c r="C3" s="139" t="s">
        <v>27</v>
      </c>
      <c r="D3" s="140"/>
      <c r="E3" s="140"/>
      <c r="F3" s="140"/>
      <c r="G3" s="140"/>
      <c r="H3" s="141"/>
      <c r="I3" s="127" t="s">
        <v>48</v>
      </c>
      <c r="J3" s="129" t="s">
        <v>49</v>
      </c>
      <c r="K3" s="127" t="s">
        <v>48</v>
      </c>
      <c r="L3" s="129" t="s">
        <v>49</v>
      </c>
      <c r="M3" s="127" t="s">
        <v>48</v>
      </c>
      <c r="N3" s="129" t="s">
        <v>49</v>
      </c>
      <c r="O3" s="127" t="s">
        <v>48</v>
      </c>
      <c r="P3" s="129" t="s">
        <v>49</v>
      </c>
    </row>
    <row r="4" spans="2:16" s="23" customFormat="1" ht="18.75" customHeight="1">
      <c r="B4" s="156"/>
      <c r="C4" s="142"/>
      <c r="D4" s="143"/>
      <c r="E4" s="143"/>
      <c r="F4" s="143"/>
      <c r="G4" s="143"/>
      <c r="H4" s="144"/>
      <c r="I4" s="128"/>
      <c r="J4" s="130"/>
      <c r="K4" s="128"/>
      <c r="L4" s="130"/>
      <c r="M4" s="128"/>
      <c r="N4" s="130"/>
      <c r="O4" s="128"/>
      <c r="P4" s="130"/>
    </row>
    <row r="5" spans="2:16" s="23" customFormat="1" ht="18.75" customHeight="1">
      <c r="B5" s="156"/>
      <c r="C5" s="142"/>
      <c r="D5" s="143"/>
      <c r="E5" s="143"/>
      <c r="F5" s="143"/>
      <c r="G5" s="143"/>
      <c r="H5" s="144"/>
      <c r="I5" s="128"/>
      <c r="J5" s="130"/>
      <c r="K5" s="128"/>
      <c r="L5" s="130"/>
      <c r="M5" s="128"/>
      <c r="N5" s="130"/>
      <c r="O5" s="128"/>
      <c r="P5" s="130"/>
    </row>
    <row r="6" spans="2:16" s="23" customFormat="1" ht="18.75" customHeight="1">
      <c r="B6" s="157"/>
      <c r="C6" s="145"/>
      <c r="D6" s="146"/>
      <c r="E6" s="146"/>
      <c r="F6" s="146"/>
      <c r="G6" s="146"/>
      <c r="H6" s="147"/>
      <c r="I6" s="96"/>
      <c r="J6" s="131"/>
      <c r="K6" s="96"/>
      <c r="L6" s="131"/>
      <c r="M6" s="96"/>
      <c r="N6" s="131"/>
      <c r="O6" s="96"/>
      <c r="P6" s="131"/>
    </row>
    <row r="7" spans="2:16" s="23" customFormat="1" ht="18.75" customHeight="1">
      <c r="B7" s="153" t="s">
        <v>47</v>
      </c>
      <c r="C7" s="154"/>
      <c r="D7" s="154"/>
      <c r="E7" s="154"/>
      <c r="F7" s="154"/>
      <c r="G7" s="154"/>
      <c r="H7" s="155"/>
      <c r="I7" s="26">
        <v>25</v>
      </c>
      <c r="J7" s="46">
        <v>0</v>
      </c>
      <c r="K7" s="26">
        <v>24</v>
      </c>
      <c r="L7" s="46">
        <v>0</v>
      </c>
      <c r="M7" s="26">
        <v>24</v>
      </c>
      <c r="N7" s="46">
        <v>0</v>
      </c>
      <c r="O7" s="26">
        <v>24</v>
      </c>
      <c r="P7" s="46">
        <v>0</v>
      </c>
    </row>
    <row r="8" spans="2:16" s="23" customFormat="1" ht="56.25" customHeight="1">
      <c r="B8" s="158" t="s">
        <v>28</v>
      </c>
      <c r="C8" s="160" t="s">
        <v>46</v>
      </c>
      <c r="D8" s="161"/>
      <c r="E8" s="161"/>
      <c r="F8" s="161"/>
      <c r="G8" s="161"/>
      <c r="H8" s="162"/>
      <c r="I8" s="27">
        <v>17</v>
      </c>
      <c r="J8" s="47">
        <v>0</v>
      </c>
      <c r="K8" s="27">
        <v>20</v>
      </c>
      <c r="L8" s="47">
        <v>0</v>
      </c>
      <c r="M8" s="27">
        <v>20</v>
      </c>
      <c r="N8" s="47">
        <v>0</v>
      </c>
      <c r="O8" s="27">
        <v>22</v>
      </c>
      <c r="P8" s="47">
        <v>0</v>
      </c>
    </row>
    <row r="9" spans="2:16" s="23" customFormat="1" ht="33" customHeight="1">
      <c r="B9" s="159"/>
      <c r="C9" s="148" t="s">
        <v>99</v>
      </c>
      <c r="D9" s="149"/>
      <c r="E9" s="149"/>
      <c r="F9" s="149"/>
      <c r="G9" s="149"/>
      <c r="H9" s="150"/>
      <c r="I9" s="28">
        <v>8</v>
      </c>
      <c r="J9" s="48">
        <v>0</v>
      </c>
      <c r="K9" s="28">
        <v>4</v>
      </c>
      <c r="L9" s="48">
        <v>0</v>
      </c>
      <c r="M9" s="28">
        <v>4</v>
      </c>
      <c r="N9" s="48">
        <v>0</v>
      </c>
      <c r="O9" s="28">
        <v>2</v>
      </c>
      <c r="P9" s="48">
        <v>0</v>
      </c>
    </row>
    <row r="10" spans="2:16" s="23" customFormat="1" ht="71.25" customHeight="1">
      <c r="B10" s="51" t="s">
        <v>29</v>
      </c>
      <c r="C10" s="148" t="s">
        <v>100</v>
      </c>
      <c r="D10" s="149"/>
      <c r="E10" s="149"/>
      <c r="F10" s="149"/>
      <c r="G10" s="149"/>
      <c r="H10" s="150"/>
      <c r="I10" s="28">
        <v>0</v>
      </c>
      <c r="J10" s="48">
        <v>0</v>
      </c>
      <c r="K10" s="28">
        <v>0</v>
      </c>
      <c r="L10" s="48">
        <v>0</v>
      </c>
      <c r="M10" s="28">
        <v>0</v>
      </c>
      <c r="N10" s="48">
        <v>0</v>
      </c>
      <c r="O10" s="28">
        <v>0</v>
      </c>
      <c r="P10" s="48">
        <v>0</v>
      </c>
    </row>
    <row r="11" spans="2:16" s="23" customFormat="1" ht="18.75" customHeight="1">
      <c r="B11" s="51" t="s">
        <v>31</v>
      </c>
      <c r="C11" s="148" t="s">
        <v>32</v>
      </c>
      <c r="D11" s="149"/>
      <c r="E11" s="149"/>
      <c r="F11" s="149"/>
      <c r="G11" s="149"/>
      <c r="H11" s="150"/>
      <c r="I11" s="28">
        <v>0</v>
      </c>
      <c r="J11" s="48">
        <v>0</v>
      </c>
      <c r="K11" s="28">
        <v>0</v>
      </c>
      <c r="L11" s="48">
        <v>0</v>
      </c>
      <c r="M11" s="28">
        <v>0</v>
      </c>
      <c r="N11" s="48">
        <v>0</v>
      </c>
      <c r="O11" s="28">
        <v>0</v>
      </c>
      <c r="P11" s="48">
        <v>0</v>
      </c>
    </row>
    <row r="12" spans="2:16" s="23" customFormat="1" ht="18.75" customHeight="1">
      <c r="B12" s="51" t="s">
        <v>33</v>
      </c>
      <c r="C12" s="122" t="s">
        <v>34</v>
      </c>
      <c r="D12" s="123"/>
      <c r="E12" s="123"/>
      <c r="F12" s="123"/>
      <c r="G12" s="123"/>
      <c r="H12" s="124"/>
      <c r="I12" s="28">
        <v>0</v>
      </c>
      <c r="J12" s="48">
        <v>0</v>
      </c>
      <c r="K12" s="28">
        <v>0</v>
      </c>
      <c r="L12" s="48">
        <v>0</v>
      </c>
      <c r="M12" s="28">
        <v>0</v>
      </c>
      <c r="N12" s="48">
        <v>0</v>
      </c>
      <c r="O12" s="28">
        <v>0</v>
      </c>
      <c r="P12" s="48">
        <v>0</v>
      </c>
    </row>
    <row r="13" spans="2:16" s="23" customFormat="1" ht="37.5" customHeight="1">
      <c r="B13" s="51" t="s">
        <v>101</v>
      </c>
      <c r="C13" s="122" t="s">
        <v>34</v>
      </c>
      <c r="D13" s="123"/>
      <c r="E13" s="123"/>
      <c r="F13" s="123"/>
      <c r="G13" s="123"/>
      <c r="H13" s="124"/>
      <c r="I13" s="28">
        <v>0</v>
      </c>
      <c r="J13" s="48">
        <v>0</v>
      </c>
      <c r="K13" s="28">
        <v>0</v>
      </c>
      <c r="L13" s="48">
        <v>0</v>
      </c>
      <c r="M13" s="28">
        <v>0</v>
      </c>
      <c r="N13" s="48">
        <v>0</v>
      </c>
      <c r="O13" s="28">
        <v>0</v>
      </c>
      <c r="P13" s="48">
        <v>0</v>
      </c>
    </row>
    <row r="14" spans="2:16" s="23" customFormat="1" ht="37.5" customHeight="1">
      <c r="B14" s="51" t="s">
        <v>35</v>
      </c>
      <c r="C14" s="148" t="s">
        <v>30</v>
      </c>
      <c r="D14" s="149"/>
      <c r="E14" s="149"/>
      <c r="F14" s="149"/>
      <c r="G14" s="149"/>
      <c r="H14" s="150"/>
      <c r="I14" s="28">
        <v>0</v>
      </c>
      <c r="J14" s="48">
        <v>0</v>
      </c>
      <c r="K14" s="28">
        <v>0</v>
      </c>
      <c r="L14" s="48">
        <v>0</v>
      </c>
      <c r="M14" s="28">
        <v>0</v>
      </c>
      <c r="N14" s="48">
        <v>0</v>
      </c>
      <c r="O14" s="28">
        <v>0</v>
      </c>
      <c r="P14" s="48">
        <v>0</v>
      </c>
    </row>
    <row r="15" spans="2:16" s="23" customFormat="1" ht="37.5" customHeight="1">
      <c r="B15" s="51" t="s">
        <v>36</v>
      </c>
      <c r="C15" s="133" t="s">
        <v>100</v>
      </c>
      <c r="D15" s="134"/>
      <c r="E15" s="134"/>
      <c r="F15" s="134"/>
      <c r="G15" s="134"/>
      <c r="H15" s="135"/>
      <c r="I15" s="116">
        <v>0</v>
      </c>
      <c r="J15" s="117">
        <v>0</v>
      </c>
      <c r="K15" s="116">
        <v>0</v>
      </c>
      <c r="L15" s="117">
        <v>0</v>
      </c>
      <c r="M15" s="116">
        <v>0</v>
      </c>
      <c r="N15" s="117">
        <v>0</v>
      </c>
      <c r="O15" s="116">
        <v>0</v>
      </c>
      <c r="P15" s="117">
        <v>0</v>
      </c>
    </row>
    <row r="16" spans="2:16" s="23" customFormat="1" ht="37.5" customHeight="1">
      <c r="B16" s="51" t="s">
        <v>37</v>
      </c>
      <c r="C16" s="136"/>
      <c r="D16" s="137"/>
      <c r="E16" s="137"/>
      <c r="F16" s="137"/>
      <c r="G16" s="137"/>
      <c r="H16" s="138"/>
      <c r="I16" s="116"/>
      <c r="J16" s="117"/>
      <c r="K16" s="116"/>
      <c r="L16" s="117"/>
      <c r="M16" s="116"/>
      <c r="N16" s="117"/>
      <c r="O16" s="116"/>
      <c r="P16" s="117"/>
    </row>
    <row r="17" spans="2:16" s="23" customFormat="1" ht="22.5" customHeight="1">
      <c r="B17" s="51" t="s">
        <v>38</v>
      </c>
      <c r="C17" s="148" t="s">
        <v>32</v>
      </c>
      <c r="D17" s="149"/>
      <c r="E17" s="149"/>
      <c r="F17" s="149"/>
      <c r="G17" s="149"/>
      <c r="H17" s="150"/>
      <c r="I17" s="28">
        <v>0</v>
      </c>
      <c r="J17" s="48">
        <v>0</v>
      </c>
      <c r="K17" s="28">
        <v>0</v>
      </c>
      <c r="L17" s="48">
        <v>0</v>
      </c>
      <c r="M17" s="28">
        <v>0</v>
      </c>
      <c r="N17" s="48">
        <v>0</v>
      </c>
      <c r="O17" s="28">
        <v>0</v>
      </c>
      <c r="P17" s="48">
        <v>0</v>
      </c>
    </row>
    <row r="18" spans="2:16" s="23" customFormat="1" ht="22.5" customHeight="1">
      <c r="B18" s="51" t="s">
        <v>44</v>
      </c>
      <c r="C18" s="133" t="s">
        <v>102</v>
      </c>
      <c r="D18" s="134"/>
      <c r="E18" s="134"/>
      <c r="F18" s="134"/>
      <c r="G18" s="134"/>
      <c r="H18" s="135"/>
      <c r="I18" s="116">
        <v>0</v>
      </c>
      <c r="J18" s="117">
        <v>0</v>
      </c>
      <c r="K18" s="116">
        <v>0</v>
      </c>
      <c r="L18" s="117">
        <v>0</v>
      </c>
      <c r="M18" s="116">
        <v>0</v>
      </c>
      <c r="N18" s="117">
        <v>0</v>
      </c>
      <c r="O18" s="116">
        <v>0</v>
      </c>
      <c r="P18" s="117">
        <v>0</v>
      </c>
    </row>
    <row r="19" spans="2:16" s="23" customFormat="1" ht="22.5" customHeight="1">
      <c r="B19" s="51" t="s">
        <v>45</v>
      </c>
      <c r="C19" s="136"/>
      <c r="D19" s="137"/>
      <c r="E19" s="137"/>
      <c r="F19" s="137"/>
      <c r="G19" s="137"/>
      <c r="H19" s="138"/>
      <c r="I19" s="116"/>
      <c r="J19" s="117"/>
      <c r="K19" s="116"/>
      <c r="L19" s="117"/>
      <c r="M19" s="116"/>
      <c r="N19" s="117"/>
      <c r="O19" s="116"/>
      <c r="P19" s="117"/>
    </row>
    <row r="20" spans="2:16" s="23" customFormat="1" ht="41.25" customHeight="1">
      <c r="B20" s="51" t="s">
        <v>103</v>
      </c>
      <c r="C20" s="133" t="s">
        <v>39</v>
      </c>
      <c r="D20" s="134"/>
      <c r="E20" s="134"/>
      <c r="F20" s="134"/>
      <c r="G20" s="134"/>
      <c r="H20" s="135"/>
      <c r="I20" s="116">
        <v>0</v>
      </c>
      <c r="J20" s="117">
        <v>0</v>
      </c>
      <c r="K20" s="116">
        <v>0</v>
      </c>
      <c r="L20" s="117">
        <v>0</v>
      </c>
      <c r="M20" s="116">
        <v>0</v>
      </c>
      <c r="N20" s="117">
        <v>0</v>
      </c>
      <c r="O20" s="116">
        <v>0</v>
      </c>
      <c r="P20" s="117">
        <v>0</v>
      </c>
    </row>
    <row r="21" spans="2:16" s="23" customFormat="1" ht="41.25" customHeight="1">
      <c r="B21" s="52" t="s">
        <v>104</v>
      </c>
      <c r="C21" s="171"/>
      <c r="D21" s="172"/>
      <c r="E21" s="172"/>
      <c r="F21" s="172"/>
      <c r="G21" s="172"/>
      <c r="H21" s="173"/>
      <c r="I21" s="118"/>
      <c r="J21" s="119"/>
      <c r="K21" s="118"/>
      <c r="L21" s="119"/>
      <c r="M21" s="118"/>
      <c r="N21" s="119"/>
      <c r="O21" s="118"/>
      <c r="P21" s="119"/>
    </row>
    <row r="22" spans="2:8" ht="15" customHeight="1">
      <c r="B22" s="60"/>
      <c r="C22" s="60"/>
      <c r="D22" s="60"/>
      <c r="E22" s="60"/>
      <c r="F22" s="60"/>
      <c r="G22" s="60"/>
      <c r="H22" s="60"/>
    </row>
    <row r="23" spans="1:14" ht="18.75" customHeight="1">
      <c r="A23" s="132" t="s">
        <v>105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2:14" ht="18" customHeight="1">
      <c r="B24" s="29" t="s">
        <v>106</v>
      </c>
      <c r="C24" s="163" t="s">
        <v>122</v>
      </c>
      <c r="D24" s="164"/>
      <c r="E24" s="165"/>
      <c r="F24" s="163" t="s">
        <v>126</v>
      </c>
      <c r="G24" s="164"/>
      <c r="H24" s="165"/>
      <c r="I24" s="167" t="s">
        <v>135</v>
      </c>
      <c r="J24" s="164"/>
      <c r="K24" s="165"/>
      <c r="L24" s="167" t="s">
        <v>142</v>
      </c>
      <c r="M24" s="164"/>
      <c r="N24" s="165"/>
    </row>
    <row r="25" spans="2:14" ht="18" customHeight="1">
      <c r="B25" s="29" t="s">
        <v>107</v>
      </c>
      <c r="C25" s="151">
        <f>SUM(C26:E31)</f>
        <v>109</v>
      </c>
      <c r="D25" s="151"/>
      <c r="E25" s="152"/>
      <c r="F25" s="151">
        <f>SUM(F26:H31)</f>
        <v>28</v>
      </c>
      <c r="G25" s="151"/>
      <c r="H25" s="152"/>
      <c r="I25" s="151">
        <f>SUM(I26:K31)</f>
        <v>91</v>
      </c>
      <c r="J25" s="151"/>
      <c r="K25" s="152"/>
      <c r="L25" s="151">
        <f>SUM(L26:N31)</f>
        <v>92</v>
      </c>
      <c r="M25" s="151"/>
      <c r="N25" s="152"/>
    </row>
    <row r="26" spans="2:14" ht="22.5" customHeight="1">
      <c r="B26" s="30" t="s">
        <v>108</v>
      </c>
      <c r="C26" s="169">
        <v>8</v>
      </c>
      <c r="D26" s="169"/>
      <c r="E26" s="170"/>
      <c r="F26" s="184">
        <v>2</v>
      </c>
      <c r="G26" s="169"/>
      <c r="H26" s="170"/>
      <c r="I26" s="169">
        <v>10</v>
      </c>
      <c r="J26" s="169"/>
      <c r="K26" s="170"/>
      <c r="L26" s="168">
        <v>6</v>
      </c>
      <c r="M26" s="169"/>
      <c r="N26" s="170"/>
    </row>
    <row r="27" spans="2:14" ht="22.5" customHeight="1">
      <c r="B27" s="31" t="s">
        <v>109</v>
      </c>
      <c r="C27" s="120">
        <v>0</v>
      </c>
      <c r="D27" s="120"/>
      <c r="E27" s="121"/>
      <c r="F27" s="183">
        <v>0</v>
      </c>
      <c r="G27" s="120"/>
      <c r="H27" s="121"/>
      <c r="I27" s="120">
        <v>0</v>
      </c>
      <c r="J27" s="120"/>
      <c r="K27" s="121"/>
      <c r="L27" s="166">
        <v>0</v>
      </c>
      <c r="M27" s="120"/>
      <c r="N27" s="121"/>
    </row>
    <row r="28" spans="2:14" ht="22.5" customHeight="1">
      <c r="B28" s="31" t="s">
        <v>110</v>
      </c>
      <c r="C28" s="120">
        <v>0</v>
      </c>
      <c r="D28" s="120"/>
      <c r="E28" s="121"/>
      <c r="F28" s="183">
        <v>0</v>
      </c>
      <c r="G28" s="120"/>
      <c r="H28" s="121"/>
      <c r="I28" s="120">
        <v>0</v>
      </c>
      <c r="J28" s="120"/>
      <c r="K28" s="121"/>
      <c r="L28" s="166">
        <v>0</v>
      </c>
      <c r="M28" s="120"/>
      <c r="N28" s="121"/>
    </row>
    <row r="29" spans="2:14" ht="22.5" customHeight="1">
      <c r="B29" s="31" t="s">
        <v>50</v>
      </c>
      <c r="C29" s="120">
        <v>3</v>
      </c>
      <c r="D29" s="120"/>
      <c r="E29" s="121"/>
      <c r="F29" s="183">
        <v>5</v>
      </c>
      <c r="G29" s="120"/>
      <c r="H29" s="121"/>
      <c r="I29" s="120">
        <v>0</v>
      </c>
      <c r="J29" s="120"/>
      <c r="K29" s="121"/>
      <c r="L29" s="166">
        <v>1</v>
      </c>
      <c r="M29" s="120"/>
      <c r="N29" s="121"/>
    </row>
    <row r="30" spans="2:14" ht="22.5" customHeight="1">
      <c r="B30" s="32" t="s">
        <v>111</v>
      </c>
      <c r="C30" s="177">
        <v>87</v>
      </c>
      <c r="D30" s="177"/>
      <c r="E30" s="178"/>
      <c r="F30" s="182">
        <v>9</v>
      </c>
      <c r="G30" s="177"/>
      <c r="H30" s="178"/>
      <c r="I30" s="177">
        <v>72</v>
      </c>
      <c r="J30" s="177"/>
      <c r="K30" s="178"/>
      <c r="L30" s="166">
        <v>79</v>
      </c>
      <c r="M30" s="120"/>
      <c r="N30" s="121"/>
    </row>
    <row r="31" spans="2:14" ht="22.5" customHeight="1">
      <c r="B31" s="33" t="s">
        <v>112</v>
      </c>
      <c r="C31" s="174">
        <v>11</v>
      </c>
      <c r="D31" s="174"/>
      <c r="E31" s="175"/>
      <c r="F31" s="181">
        <v>12</v>
      </c>
      <c r="G31" s="174"/>
      <c r="H31" s="175"/>
      <c r="I31" s="174">
        <v>9</v>
      </c>
      <c r="J31" s="174"/>
      <c r="K31" s="175"/>
      <c r="L31" s="176">
        <v>6</v>
      </c>
      <c r="M31" s="174"/>
      <c r="N31" s="175"/>
    </row>
    <row r="32" spans="2:8" ht="15" customHeight="1">
      <c r="B32" s="60"/>
      <c r="C32" s="60"/>
      <c r="D32" s="60"/>
      <c r="E32" s="60"/>
      <c r="F32" s="60"/>
      <c r="G32" s="60"/>
      <c r="H32" s="60"/>
    </row>
    <row r="33" spans="2:8" ht="15" customHeight="1">
      <c r="B33" s="60"/>
      <c r="C33" s="60"/>
      <c r="D33" s="60"/>
      <c r="E33" s="60"/>
      <c r="F33" s="60"/>
      <c r="G33" s="60"/>
      <c r="H33" s="60"/>
    </row>
    <row r="34" spans="2:8" ht="15" customHeight="1">
      <c r="B34" s="60"/>
      <c r="C34" s="60"/>
      <c r="D34" s="60"/>
      <c r="E34" s="60"/>
      <c r="F34" s="60"/>
      <c r="G34" s="60"/>
      <c r="H34" s="60"/>
    </row>
  </sheetData>
  <sheetProtection/>
  <mergeCells count="85">
    <mergeCell ref="P18:P19"/>
    <mergeCell ref="O20:O21"/>
    <mergeCell ref="P20:P21"/>
    <mergeCell ref="F31:H31"/>
    <mergeCell ref="F30:H30"/>
    <mergeCell ref="F29:H29"/>
    <mergeCell ref="F28:H28"/>
    <mergeCell ref="F27:H27"/>
    <mergeCell ref="F26:H26"/>
    <mergeCell ref="F25:H25"/>
    <mergeCell ref="I24:K24"/>
    <mergeCell ref="I25:K25"/>
    <mergeCell ref="I26:K26"/>
    <mergeCell ref="I27:K27"/>
    <mergeCell ref="O2:P2"/>
    <mergeCell ref="O3:O6"/>
    <mergeCell ref="P3:P6"/>
    <mergeCell ref="O15:O16"/>
    <mergeCell ref="P15:P16"/>
    <mergeCell ref="O18:O19"/>
    <mergeCell ref="M18:M19"/>
    <mergeCell ref="N18:N19"/>
    <mergeCell ref="M20:M21"/>
    <mergeCell ref="N20:N21"/>
    <mergeCell ref="M2:N2"/>
    <mergeCell ref="M3:M6"/>
    <mergeCell ref="N3:N6"/>
    <mergeCell ref="M15:M16"/>
    <mergeCell ref="N15:N16"/>
    <mergeCell ref="C26:E26"/>
    <mergeCell ref="C29:E29"/>
    <mergeCell ref="L29:N29"/>
    <mergeCell ref="C31:E31"/>
    <mergeCell ref="L31:N31"/>
    <mergeCell ref="C30:E30"/>
    <mergeCell ref="L30:N30"/>
    <mergeCell ref="I30:K30"/>
    <mergeCell ref="I31:K31"/>
    <mergeCell ref="I29:K29"/>
    <mergeCell ref="C9:H9"/>
    <mergeCell ref="L28:N28"/>
    <mergeCell ref="C25:E25"/>
    <mergeCell ref="L24:N24"/>
    <mergeCell ref="L26:N26"/>
    <mergeCell ref="C24:E24"/>
    <mergeCell ref="C20:H21"/>
    <mergeCell ref="C27:E27"/>
    <mergeCell ref="L27:N27"/>
    <mergeCell ref="C28:E28"/>
    <mergeCell ref="L25:N25"/>
    <mergeCell ref="C17:H17"/>
    <mergeCell ref="C18:H19"/>
    <mergeCell ref="B7:H7"/>
    <mergeCell ref="B3:B6"/>
    <mergeCell ref="B8:B9"/>
    <mergeCell ref="C8:H8"/>
    <mergeCell ref="A23:N23"/>
    <mergeCell ref="F24:H24"/>
    <mergeCell ref="C10:H10"/>
    <mergeCell ref="A1:N1"/>
    <mergeCell ref="I2:J2"/>
    <mergeCell ref="C15:H16"/>
    <mergeCell ref="I3:I6"/>
    <mergeCell ref="J3:J6"/>
    <mergeCell ref="C3:H6"/>
    <mergeCell ref="I15:I16"/>
    <mergeCell ref="C12:H12"/>
    <mergeCell ref="C14:H14"/>
    <mergeCell ref="C11:H11"/>
    <mergeCell ref="K2:L2"/>
    <mergeCell ref="K3:K6"/>
    <mergeCell ref="L3:L6"/>
    <mergeCell ref="K15:K16"/>
    <mergeCell ref="L15:L16"/>
    <mergeCell ref="J15:J16"/>
    <mergeCell ref="K18:K19"/>
    <mergeCell ref="L18:L19"/>
    <mergeCell ref="K20:K21"/>
    <mergeCell ref="L20:L21"/>
    <mergeCell ref="I28:K28"/>
    <mergeCell ref="C13:H13"/>
    <mergeCell ref="J18:J19"/>
    <mergeCell ref="I20:I21"/>
    <mergeCell ref="J20:J21"/>
    <mergeCell ref="I18:I19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60" useFirstPageNumber="1" horizontalDpi="600" verticalDpi="600" orientation="portrait" paperSize="9" scale="8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00390625" defaultRowHeight="19.5" customHeight="1"/>
  <cols>
    <col min="1" max="1" width="1.625" style="14" customWidth="1"/>
    <col min="2" max="3" width="3.125" style="14" customWidth="1"/>
    <col min="4" max="4" width="9.375" style="14" customWidth="1"/>
    <col min="5" max="5" width="3.875" style="14" customWidth="1"/>
    <col min="6" max="6" width="3.625" style="14" customWidth="1"/>
    <col min="7" max="7" width="5.625" style="14" customWidth="1"/>
    <col min="8" max="8" width="4.50390625" style="14" customWidth="1"/>
    <col min="9" max="10" width="3.75390625" style="14" customWidth="1"/>
    <col min="11" max="11" width="4.625" style="14" customWidth="1"/>
    <col min="12" max="12" width="3.875" style="14" customWidth="1"/>
    <col min="13" max="13" width="3.625" style="14" customWidth="1"/>
    <col min="14" max="14" width="5.625" style="14" customWidth="1"/>
    <col min="15" max="15" width="4.50390625" style="14" customWidth="1"/>
    <col min="16" max="16" width="3.50390625" style="14" customWidth="1"/>
    <col min="17" max="17" width="3.375" style="14" customWidth="1"/>
    <col min="18" max="18" width="4.375" style="14" customWidth="1"/>
    <col min="19" max="19" width="4.75390625" style="14" customWidth="1"/>
    <col min="20" max="20" width="3.625" style="14" customWidth="1"/>
    <col min="21" max="21" width="5.625" style="14" customWidth="1"/>
    <col min="22" max="22" width="4.50390625" style="14" customWidth="1"/>
    <col min="23" max="23" width="3.50390625" style="14" customWidth="1"/>
    <col min="24" max="24" width="3.375" style="14" customWidth="1"/>
    <col min="25" max="25" width="4.375" style="14" customWidth="1"/>
    <col min="26" max="26" width="4.75390625" style="14" customWidth="1"/>
    <col min="27" max="27" width="3.625" style="14" customWidth="1"/>
    <col min="28" max="28" width="5.625" style="14" customWidth="1"/>
    <col min="29" max="29" width="4.50390625" style="14" customWidth="1"/>
    <col min="30" max="30" width="3.50390625" style="14" customWidth="1"/>
    <col min="31" max="31" width="3.375" style="14" customWidth="1"/>
    <col min="32" max="32" width="4.375" style="14" customWidth="1"/>
    <col min="33" max="16384" width="9.00390625" style="14" customWidth="1"/>
  </cols>
  <sheetData>
    <row r="1" spans="1:4" ht="19.5" customHeight="1">
      <c r="A1" s="68" t="s">
        <v>87</v>
      </c>
      <c r="B1" s="68"/>
      <c r="C1" s="68"/>
      <c r="D1" s="68"/>
    </row>
    <row r="2" spans="2:32" ht="19.5" customHeight="1">
      <c r="B2" s="213" t="s">
        <v>42</v>
      </c>
      <c r="C2" s="214"/>
      <c r="D2" s="215"/>
      <c r="E2" s="203" t="s">
        <v>121</v>
      </c>
      <c r="F2" s="204"/>
      <c r="G2" s="204"/>
      <c r="H2" s="204"/>
      <c r="I2" s="204"/>
      <c r="J2" s="204"/>
      <c r="K2" s="205"/>
      <c r="L2" s="203" t="s">
        <v>125</v>
      </c>
      <c r="M2" s="204"/>
      <c r="N2" s="204"/>
      <c r="O2" s="204"/>
      <c r="P2" s="204"/>
      <c r="Q2" s="204"/>
      <c r="R2" s="205"/>
      <c r="S2" s="203" t="s">
        <v>134</v>
      </c>
      <c r="T2" s="204"/>
      <c r="U2" s="204"/>
      <c r="V2" s="204"/>
      <c r="W2" s="204"/>
      <c r="X2" s="204"/>
      <c r="Y2" s="205"/>
      <c r="Z2" s="203" t="s">
        <v>141</v>
      </c>
      <c r="AA2" s="204"/>
      <c r="AB2" s="204"/>
      <c r="AC2" s="204"/>
      <c r="AD2" s="204"/>
      <c r="AE2" s="204"/>
      <c r="AF2" s="205"/>
    </row>
    <row r="3" spans="2:32" ht="19.5" customHeight="1">
      <c r="B3" s="216"/>
      <c r="C3" s="217"/>
      <c r="D3" s="218"/>
      <c r="E3" s="112" t="s">
        <v>51</v>
      </c>
      <c r="F3" s="194" t="s">
        <v>77</v>
      </c>
      <c r="G3" s="194" t="s">
        <v>40</v>
      </c>
      <c r="H3" s="194" t="s">
        <v>52</v>
      </c>
      <c r="I3" s="207" t="s">
        <v>53</v>
      </c>
      <c r="J3" s="208"/>
      <c r="K3" s="191" t="s">
        <v>54</v>
      </c>
      <c r="L3" s="112" t="s">
        <v>51</v>
      </c>
      <c r="M3" s="194" t="s">
        <v>77</v>
      </c>
      <c r="N3" s="194" t="s">
        <v>40</v>
      </c>
      <c r="O3" s="194" t="s">
        <v>52</v>
      </c>
      <c r="P3" s="207" t="s">
        <v>53</v>
      </c>
      <c r="Q3" s="208"/>
      <c r="R3" s="191" t="s">
        <v>54</v>
      </c>
      <c r="S3" s="112" t="s">
        <v>51</v>
      </c>
      <c r="T3" s="194" t="s">
        <v>77</v>
      </c>
      <c r="U3" s="194" t="s">
        <v>40</v>
      </c>
      <c r="V3" s="194" t="s">
        <v>52</v>
      </c>
      <c r="W3" s="207" t="s">
        <v>53</v>
      </c>
      <c r="X3" s="208"/>
      <c r="Y3" s="191" t="s">
        <v>54</v>
      </c>
      <c r="Z3" s="112" t="s">
        <v>51</v>
      </c>
      <c r="AA3" s="194" t="s">
        <v>77</v>
      </c>
      <c r="AB3" s="194" t="s">
        <v>40</v>
      </c>
      <c r="AC3" s="194" t="s">
        <v>52</v>
      </c>
      <c r="AD3" s="207" t="s">
        <v>53</v>
      </c>
      <c r="AE3" s="208"/>
      <c r="AF3" s="191" t="s">
        <v>54</v>
      </c>
    </row>
    <row r="4" spans="2:32" ht="19.5" customHeight="1">
      <c r="B4" s="216"/>
      <c r="C4" s="217"/>
      <c r="D4" s="218"/>
      <c r="E4" s="113"/>
      <c r="F4" s="195"/>
      <c r="G4" s="195"/>
      <c r="H4" s="195"/>
      <c r="I4" s="209"/>
      <c r="J4" s="210"/>
      <c r="K4" s="192"/>
      <c r="L4" s="113"/>
      <c r="M4" s="195"/>
      <c r="N4" s="195"/>
      <c r="O4" s="195"/>
      <c r="P4" s="209"/>
      <c r="Q4" s="210"/>
      <c r="R4" s="192"/>
      <c r="S4" s="113"/>
      <c r="T4" s="195"/>
      <c r="U4" s="195"/>
      <c r="V4" s="195"/>
      <c r="W4" s="209"/>
      <c r="X4" s="210"/>
      <c r="Y4" s="192"/>
      <c r="Z4" s="113"/>
      <c r="AA4" s="195"/>
      <c r="AB4" s="195"/>
      <c r="AC4" s="195"/>
      <c r="AD4" s="209"/>
      <c r="AE4" s="210"/>
      <c r="AF4" s="192"/>
    </row>
    <row r="5" spans="2:32" ht="19.5" customHeight="1">
      <c r="B5" s="216"/>
      <c r="C5" s="217"/>
      <c r="D5" s="218"/>
      <c r="E5" s="113"/>
      <c r="F5" s="195"/>
      <c r="G5" s="195"/>
      <c r="H5" s="195"/>
      <c r="I5" s="209"/>
      <c r="J5" s="210"/>
      <c r="K5" s="192"/>
      <c r="L5" s="113"/>
      <c r="M5" s="195"/>
      <c r="N5" s="195"/>
      <c r="O5" s="195"/>
      <c r="P5" s="209"/>
      <c r="Q5" s="210"/>
      <c r="R5" s="192"/>
      <c r="S5" s="113"/>
      <c r="T5" s="195"/>
      <c r="U5" s="195"/>
      <c r="V5" s="195"/>
      <c r="W5" s="209"/>
      <c r="X5" s="210"/>
      <c r="Y5" s="192"/>
      <c r="Z5" s="113"/>
      <c r="AA5" s="195"/>
      <c r="AB5" s="195"/>
      <c r="AC5" s="195"/>
      <c r="AD5" s="209"/>
      <c r="AE5" s="210"/>
      <c r="AF5" s="192"/>
    </row>
    <row r="6" spans="2:32" ht="19.5" customHeight="1">
      <c r="B6" s="216"/>
      <c r="C6" s="217"/>
      <c r="D6" s="218"/>
      <c r="E6" s="113"/>
      <c r="F6" s="195"/>
      <c r="G6" s="195"/>
      <c r="H6" s="195"/>
      <c r="I6" s="211"/>
      <c r="J6" s="212"/>
      <c r="K6" s="192"/>
      <c r="L6" s="113"/>
      <c r="M6" s="195"/>
      <c r="N6" s="195"/>
      <c r="O6" s="195"/>
      <c r="P6" s="211"/>
      <c r="Q6" s="212"/>
      <c r="R6" s="192"/>
      <c r="S6" s="113"/>
      <c r="T6" s="195"/>
      <c r="U6" s="195"/>
      <c r="V6" s="195"/>
      <c r="W6" s="211"/>
      <c r="X6" s="212"/>
      <c r="Y6" s="192"/>
      <c r="Z6" s="113"/>
      <c r="AA6" s="195"/>
      <c r="AB6" s="195"/>
      <c r="AC6" s="195"/>
      <c r="AD6" s="211"/>
      <c r="AE6" s="212"/>
      <c r="AF6" s="192"/>
    </row>
    <row r="7" spans="2:32" ht="19.5" customHeight="1">
      <c r="B7" s="216"/>
      <c r="C7" s="217"/>
      <c r="D7" s="218"/>
      <c r="E7" s="113"/>
      <c r="F7" s="195"/>
      <c r="G7" s="195"/>
      <c r="H7" s="195"/>
      <c r="I7" s="194" t="s">
        <v>55</v>
      </c>
      <c r="J7" s="194" t="s">
        <v>56</v>
      </c>
      <c r="K7" s="192"/>
      <c r="L7" s="113"/>
      <c r="M7" s="195"/>
      <c r="N7" s="195"/>
      <c r="O7" s="195"/>
      <c r="P7" s="194" t="s">
        <v>55</v>
      </c>
      <c r="Q7" s="194" t="s">
        <v>56</v>
      </c>
      <c r="R7" s="192"/>
      <c r="S7" s="113"/>
      <c r="T7" s="195"/>
      <c r="U7" s="195"/>
      <c r="V7" s="195"/>
      <c r="W7" s="194" t="s">
        <v>55</v>
      </c>
      <c r="X7" s="194" t="s">
        <v>56</v>
      </c>
      <c r="Y7" s="192"/>
      <c r="Z7" s="113"/>
      <c r="AA7" s="195"/>
      <c r="AB7" s="195"/>
      <c r="AC7" s="195"/>
      <c r="AD7" s="194" t="s">
        <v>55</v>
      </c>
      <c r="AE7" s="194" t="s">
        <v>56</v>
      </c>
      <c r="AF7" s="192"/>
    </row>
    <row r="8" spans="2:32" ht="19.5" customHeight="1">
      <c r="B8" s="216"/>
      <c r="C8" s="217"/>
      <c r="D8" s="218"/>
      <c r="E8" s="113"/>
      <c r="F8" s="195"/>
      <c r="G8" s="195"/>
      <c r="H8" s="195"/>
      <c r="I8" s="195"/>
      <c r="J8" s="195"/>
      <c r="K8" s="192"/>
      <c r="L8" s="113"/>
      <c r="M8" s="195"/>
      <c r="N8" s="195"/>
      <c r="O8" s="195"/>
      <c r="P8" s="195"/>
      <c r="Q8" s="195"/>
      <c r="R8" s="192"/>
      <c r="S8" s="113"/>
      <c r="T8" s="195"/>
      <c r="U8" s="195"/>
      <c r="V8" s="195"/>
      <c r="W8" s="195"/>
      <c r="X8" s="195"/>
      <c r="Y8" s="192"/>
      <c r="Z8" s="113"/>
      <c r="AA8" s="195"/>
      <c r="AB8" s="195"/>
      <c r="AC8" s="195"/>
      <c r="AD8" s="195"/>
      <c r="AE8" s="195"/>
      <c r="AF8" s="192"/>
    </row>
    <row r="9" spans="2:32" ht="19.5" customHeight="1">
      <c r="B9" s="216"/>
      <c r="C9" s="217"/>
      <c r="D9" s="218"/>
      <c r="E9" s="113"/>
      <c r="F9" s="195"/>
      <c r="G9" s="195"/>
      <c r="H9" s="195"/>
      <c r="I9" s="195"/>
      <c r="J9" s="195"/>
      <c r="K9" s="192"/>
      <c r="L9" s="113"/>
      <c r="M9" s="195"/>
      <c r="N9" s="195"/>
      <c r="O9" s="195"/>
      <c r="P9" s="195"/>
      <c r="Q9" s="195"/>
      <c r="R9" s="192"/>
      <c r="S9" s="113"/>
      <c r="T9" s="195"/>
      <c r="U9" s="195"/>
      <c r="V9" s="195"/>
      <c r="W9" s="195"/>
      <c r="X9" s="195"/>
      <c r="Y9" s="192"/>
      <c r="Z9" s="113"/>
      <c r="AA9" s="195"/>
      <c r="AB9" s="195"/>
      <c r="AC9" s="195"/>
      <c r="AD9" s="195"/>
      <c r="AE9" s="195"/>
      <c r="AF9" s="192"/>
    </row>
    <row r="10" spans="2:32" ht="19.5" customHeight="1">
      <c r="B10" s="216"/>
      <c r="C10" s="217"/>
      <c r="D10" s="218"/>
      <c r="E10" s="113"/>
      <c r="F10" s="195"/>
      <c r="G10" s="195"/>
      <c r="H10" s="195"/>
      <c r="I10" s="195"/>
      <c r="J10" s="195"/>
      <c r="K10" s="192"/>
      <c r="L10" s="113"/>
      <c r="M10" s="195"/>
      <c r="N10" s="195"/>
      <c r="O10" s="195"/>
      <c r="P10" s="195"/>
      <c r="Q10" s="195"/>
      <c r="R10" s="192"/>
      <c r="S10" s="113"/>
      <c r="T10" s="195"/>
      <c r="U10" s="195"/>
      <c r="V10" s="195"/>
      <c r="W10" s="195"/>
      <c r="X10" s="195"/>
      <c r="Y10" s="192"/>
      <c r="Z10" s="113"/>
      <c r="AA10" s="195"/>
      <c r="AB10" s="195"/>
      <c r="AC10" s="195"/>
      <c r="AD10" s="195"/>
      <c r="AE10" s="195"/>
      <c r="AF10" s="192"/>
    </row>
    <row r="11" spans="2:32" ht="19.5" customHeight="1">
      <c r="B11" s="216"/>
      <c r="C11" s="217"/>
      <c r="D11" s="218"/>
      <c r="E11" s="113"/>
      <c r="F11" s="195"/>
      <c r="G11" s="195"/>
      <c r="H11" s="195"/>
      <c r="I11" s="195"/>
      <c r="J11" s="195"/>
      <c r="K11" s="192"/>
      <c r="L11" s="113"/>
      <c r="M11" s="195"/>
      <c r="N11" s="195"/>
      <c r="O11" s="195"/>
      <c r="P11" s="195"/>
      <c r="Q11" s="195"/>
      <c r="R11" s="192"/>
      <c r="S11" s="113"/>
      <c r="T11" s="195"/>
      <c r="U11" s="195"/>
      <c r="V11" s="195"/>
      <c r="W11" s="195"/>
      <c r="X11" s="195"/>
      <c r="Y11" s="192"/>
      <c r="Z11" s="113"/>
      <c r="AA11" s="195"/>
      <c r="AB11" s="195"/>
      <c r="AC11" s="195"/>
      <c r="AD11" s="195"/>
      <c r="AE11" s="195"/>
      <c r="AF11" s="192"/>
    </row>
    <row r="12" spans="2:32" ht="19.5" customHeight="1">
      <c r="B12" s="219"/>
      <c r="C12" s="220"/>
      <c r="D12" s="221"/>
      <c r="E12" s="206"/>
      <c r="F12" s="196"/>
      <c r="G12" s="196"/>
      <c r="H12" s="196"/>
      <c r="I12" s="196"/>
      <c r="J12" s="196"/>
      <c r="K12" s="193"/>
      <c r="L12" s="206"/>
      <c r="M12" s="196"/>
      <c r="N12" s="196"/>
      <c r="O12" s="196"/>
      <c r="P12" s="196"/>
      <c r="Q12" s="196"/>
      <c r="R12" s="193"/>
      <c r="S12" s="206"/>
      <c r="T12" s="196"/>
      <c r="U12" s="196"/>
      <c r="V12" s="196"/>
      <c r="W12" s="196"/>
      <c r="X12" s="196"/>
      <c r="Y12" s="193"/>
      <c r="Z12" s="206"/>
      <c r="AA12" s="196"/>
      <c r="AB12" s="196"/>
      <c r="AC12" s="196"/>
      <c r="AD12" s="196"/>
      <c r="AE12" s="196"/>
      <c r="AF12" s="193"/>
    </row>
    <row r="13" spans="2:32" ht="21.75" customHeight="1">
      <c r="B13" s="225" t="s">
        <v>57</v>
      </c>
      <c r="C13" s="226"/>
      <c r="D13" s="227"/>
      <c r="E13" s="54">
        <f>SUM(E14:E21)</f>
        <v>8</v>
      </c>
      <c r="F13" s="26">
        <f aca="true" t="shared" si="0" ref="F13:AF13">SUM(F14:F21)</f>
        <v>5</v>
      </c>
      <c r="G13" s="26">
        <f t="shared" si="0"/>
        <v>238</v>
      </c>
      <c r="H13" s="26">
        <f t="shared" si="0"/>
        <v>21</v>
      </c>
      <c r="I13" s="26">
        <f t="shared" si="0"/>
        <v>0</v>
      </c>
      <c r="J13" s="26">
        <f t="shared" si="0"/>
        <v>0</v>
      </c>
      <c r="K13" s="46">
        <f t="shared" si="0"/>
        <v>3</v>
      </c>
      <c r="L13" s="54">
        <f t="shared" si="0"/>
        <v>3</v>
      </c>
      <c r="M13" s="26">
        <f t="shared" si="0"/>
        <v>2</v>
      </c>
      <c r="N13" s="26">
        <f t="shared" si="0"/>
        <v>239</v>
      </c>
      <c r="O13" s="26">
        <f t="shared" si="0"/>
        <v>53</v>
      </c>
      <c r="P13" s="26">
        <f t="shared" si="0"/>
        <v>0</v>
      </c>
      <c r="Q13" s="26">
        <f t="shared" si="0"/>
        <v>0</v>
      </c>
      <c r="R13" s="46">
        <f t="shared" si="0"/>
        <v>5</v>
      </c>
      <c r="S13" s="54">
        <f aca="true" t="shared" si="1" ref="S13:Y13">SUM(S14:S21)</f>
        <v>10</v>
      </c>
      <c r="T13" s="26">
        <f t="shared" si="1"/>
        <v>4</v>
      </c>
      <c r="U13" s="26">
        <f t="shared" si="1"/>
        <v>245</v>
      </c>
      <c r="V13" s="26">
        <f t="shared" si="1"/>
        <v>50</v>
      </c>
      <c r="W13" s="26">
        <f t="shared" si="1"/>
        <v>0</v>
      </c>
      <c r="X13" s="26">
        <f t="shared" si="1"/>
        <v>0</v>
      </c>
      <c r="Y13" s="46">
        <f t="shared" si="1"/>
        <v>0</v>
      </c>
      <c r="Z13" s="54">
        <f t="shared" si="0"/>
        <v>5</v>
      </c>
      <c r="AA13" s="26">
        <f t="shared" si="0"/>
        <v>5</v>
      </c>
      <c r="AB13" s="26">
        <f t="shared" si="0"/>
        <v>245</v>
      </c>
      <c r="AC13" s="26">
        <f t="shared" si="0"/>
        <v>19</v>
      </c>
      <c r="AD13" s="26">
        <f t="shared" si="0"/>
        <v>0</v>
      </c>
      <c r="AE13" s="26">
        <f t="shared" si="0"/>
        <v>0</v>
      </c>
      <c r="AF13" s="46">
        <f t="shared" si="0"/>
        <v>12</v>
      </c>
    </row>
    <row r="14" spans="2:32" ht="21.75" customHeight="1">
      <c r="B14" s="222" t="s">
        <v>21</v>
      </c>
      <c r="C14" s="228" t="s">
        <v>9</v>
      </c>
      <c r="D14" s="229"/>
      <c r="E14" s="55">
        <v>1</v>
      </c>
      <c r="F14" s="27">
        <v>0</v>
      </c>
      <c r="G14" s="27">
        <v>5</v>
      </c>
      <c r="H14" s="27">
        <v>0</v>
      </c>
      <c r="I14" s="27">
        <v>0</v>
      </c>
      <c r="J14" s="27">
        <v>0</v>
      </c>
      <c r="K14" s="56">
        <v>0</v>
      </c>
      <c r="L14" s="55">
        <v>0</v>
      </c>
      <c r="M14" s="27">
        <v>0</v>
      </c>
      <c r="N14" s="27">
        <v>5</v>
      </c>
      <c r="O14" s="27">
        <v>3</v>
      </c>
      <c r="P14" s="27">
        <v>0</v>
      </c>
      <c r="Q14" s="27">
        <v>0</v>
      </c>
      <c r="R14" s="56">
        <v>1</v>
      </c>
      <c r="S14" s="55">
        <v>0</v>
      </c>
      <c r="T14" s="27">
        <v>0</v>
      </c>
      <c r="U14" s="27">
        <v>5</v>
      </c>
      <c r="V14" s="27">
        <v>3</v>
      </c>
      <c r="W14" s="27">
        <v>0</v>
      </c>
      <c r="X14" s="27">
        <v>0</v>
      </c>
      <c r="Y14" s="56">
        <v>0</v>
      </c>
      <c r="Z14" s="55">
        <v>0</v>
      </c>
      <c r="AA14" s="27">
        <v>0</v>
      </c>
      <c r="AB14" s="27">
        <v>5</v>
      </c>
      <c r="AC14" s="27">
        <v>2</v>
      </c>
      <c r="AD14" s="27">
        <v>0</v>
      </c>
      <c r="AE14" s="27">
        <v>0</v>
      </c>
      <c r="AF14" s="56">
        <v>2</v>
      </c>
    </row>
    <row r="15" spans="2:32" ht="21.75" customHeight="1">
      <c r="B15" s="113"/>
      <c r="C15" s="223" t="s">
        <v>58</v>
      </c>
      <c r="D15" s="224"/>
      <c r="E15" s="53">
        <v>0</v>
      </c>
      <c r="F15" s="28">
        <v>0</v>
      </c>
      <c r="G15" s="28">
        <v>14</v>
      </c>
      <c r="H15" s="28">
        <v>3</v>
      </c>
      <c r="I15" s="28">
        <v>0</v>
      </c>
      <c r="J15" s="28">
        <v>0</v>
      </c>
      <c r="K15" s="48">
        <v>1</v>
      </c>
      <c r="L15" s="53">
        <v>0</v>
      </c>
      <c r="M15" s="28">
        <v>0</v>
      </c>
      <c r="N15" s="28">
        <v>14</v>
      </c>
      <c r="O15" s="28">
        <v>8</v>
      </c>
      <c r="P15" s="28">
        <v>0</v>
      </c>
      <c r="Q15" s="28">
        <v>0</v>
      </c>
      <c r="R15" s="48">
        <v>0</v>
      </c>
      <c r="S15" s="53">
        <v>0</v>
      </c>
      <c r="T15" s="28">
        <v>0</v>
      </c>
      <c r="U15" s="28">
        <v>14</v>
      </c>
      <c r="V15" s="28">
        <v>8</v>
      </c>
      <c r="W15" s="28">
        <v>0</v>
      </c>
      <c r="X15" s="28">
        <v>0</v>
      </c>
      <c r="Y15" s="48">
        <v>0</v>
      </c>
      <c r="Z15" s="53">
        <v>0</v>
      </c>
      <c r="AA15" s="28">
        <v>1</v>
      </c>
      <c r="AB15" s="28">
        <v>13</v>
      </c>
      <c r="AC15" s="28">
        <v>2</v>
      </c>
      <c r="AD15" s="28">
        <v>0</v>
      </c>
      <c r="AE15" s="28">
        <v>0</v>
      </c>
      <c r="AF15" s="48">
        <v>1</v>
      </c>
    </row>
    <row r="16" spans="2:32" ht="21.75" customHeight="1">
      <c r="B16" s="113"/>
      <c r="C16" s="223" t="s">
        <v>59</v>
      </c>
      <c r="D16" s="224"/>
      <c r="E16" s="53">
        <v>2</v>
      </c>
      <c r="F16" s="28">
        <v>2</v>
      </c>
      <c r="G16" s="28">
        <v>36</v>
      </c>
      <c r="H16" s="28">
        <v>7</v>
      </c>
      <c r="I16" s="28">
        <v>0</v>
      </c>
      <c r="J16" s="28">
        <v>0</v>
      </c>
      <c r="K16" s="48">
        <v>0</v>
      </c>
      <c r="L16" s="53">
        <v>3</v>
      </c>
      <c r="M16" s="28">
        <v>1</v>
      </c>
      <c r="N16" s="28">
        <v>38</v>
      </c>
      <c r="O16" s="28">
        <v>6</v>
      </c>
      <c r="P16" s="28">
        <v>0</v>
      </c>
      <c r="Q16" s="28">
        <v>0</v>
      </c>
      <c r="R16" s="48">
        <v>0</v>
      </c>
      <c r="S16" s="53">
        <v>4</v>
      </c>
      <c r="T16" s="28">
        <v>1</v>
      </c>
      <c r="U16" s="28">
        <v>41</v>
      </c>
      <c r="V16" s="28">
        <v>14</v>
      </c>
      <c r="W16" s="28">
        <v>0</v>
      </c>
      <c r="X16" s="28">
        <v>0</v>
      </c>
      <c r="Y16" s="48">
        <v>0</v>
      </c>
      <c r="Z16" s="53">
        <v>2</v>
      </c>
      <c r="AA16" s="28">
        <v>0</v>
      </c>
      <c r="AB16" s="28">
        <v>43</v>
      </c>
      <c r="AC16" s="28">
        <v>6</v>
      </c>
      <c r="AD16" s="28">
        <v>0</v>
      </c>
      <c r="AE16" s="28">
        <v>0</v>
      </c>
      <c r="AF16" s="48">
        <v>5</v>
      </c>
    </row>
    <row r="17" spans="2:32" ht="21.75" customHeight="1">
      <c r="B17" s="113"/>
      <c r="C17" s="223" t="s">
        <v>60</v>
      </c>
      <c r="D17" s="224"/>
      <c r="E17" s="53">
        <v>3</v>
      </c>
      <c r="F17" s="28">
        <v>2</v>
      </c>
      <c r="G17" s="28">
        <v>104</v>
      </c>
      <c r="H17" s="28">
        <v>0</v>
      </c>
      <c r="I17" s="28">
        <v>0</v>
      </c>
      <c r="J17" s="28">
        <v>0</v>
      </c>
      <c r="K17" s="48">
        <v>0</v>
      </c>
      <c r="L17" s="53">
        <v>0</v>
      </c>
      <c r="M17" s="28">
        <v>1</v>
      </c>
      <c r="N17" s="28">
        <v>103</v>
      </c>
      <c r="O17" s="28">
        <v>11</v>
      </c>
      <c r="P17" s="28">
        <v>0</v>
      </c>
      <c r="Q17" s="28">
        <v>0</v>
      </c>
      <c r="R17" s="48">
        <v>0</v>
      </c>
      <c r="S17" s="53">
        <v>1</v>
      </c>
      <c r="T17" s="28">
        <v>2</v>
      </c>
      <c r="U17" s="28">
        <v>102</v>
      </c>
      <c r="V17" s="28">
        <v>2</v>
      </c>
      <c r="W17" s="28">
        <v>0</v>
      </c>
      <c r="X17" s="28">
        <v>0</v>
      </c>
      <c r="Y17" s="48">
        <v>0</v>
      </c>
      <c r="Z17" s="53">
        <v>2</v>
      </c>
      <c r="AA17" s="28">
        <v>4</v>
      </c>
      <c r="AB17" s="28">
        <v>100</v>
      </c>
      <c r="AC17" s="28">
        <v>1</v>
      </c>
      <c r="AD17" s="28">
        <v>0</v>
      </c>
      <c r="AE17" s="28">
        <v>0</v>
      </c>
      <c r="AF17" s="48">
        <v>1</v>
      </c>
    </row>
    <row r="18" spans="2:32" ht="21.75" customHeight="1">
      <c r="B18" s="113"/>
      <c r="C18" s="223" t="s">
        <v>61</v>
      </c>
      <c r="D18" s="224"/>
      <c r="E18" s="53">
        <v>0</v>
      </c>
      <c r="F18" s="28">
        <v>0</v>
      </c>
      <c r="G18" s="28">
        <v>20</v>
      </c>
      <c r="H18" s="28">
        <v>0</v>
      </c>
      <c r="I18" s="28">
        <v>0</v>
      </c>
      <c r="J18" s="28">
        <v>0</v>
      </c>
      <c r="K18" s="48">
        <v>0</v>
      </c>
      <c r="L18" s="53">
        <v>0</v>
      </c>
      <c r="M18" s="28">
        <v>0</v>
      </c>
      <c r="N18" s="28">
        <v>20</v>
      </c>
      <c r="O18" s="28">
        <v>0</v>
      </c>
      <c r="P18" s="28">
        <v>0</v>
      </c>
      <c r="Q18" s="28">
        <v>0</v>
      </c>
      <c r="R18" s="48">
        <v>0</v>
      </c>
      <c r="S18" s="53">
        <v>1</v>
      </c>
      <c r="T18" s="28">
        <v>1</v>
      </c>
      <c r="U18" s="28">
        <v>20</v>
      </c>
      <c r="V18" s="28">
        <v>7</v>
      </c>
      <c r="W18" s="28">
        <v>0</v>
      </c>
      <c r="X18" s="28">
        <v>0</v>
      </c>
      <c r="Y18" s="48">
        <v>0</v>
      </c>
      <c r="Z18" s="53">
        <v>0</v>
      </c>
      <c r="AA18" s="28">
        <v>0</v>
      </c>
      <c r="AB18" s="28">
        <v>20</v>
      </c>
      <c r="AC18" s="28">
        <v>1</v>
      </c>
      <c r="AD18" s="28">
        <v>0</v>
      </c>
      <c r="AE18" s="28">
        <v>0</v>
      </c>
      <c r="AF18" s="48">
        <v>1</v>
      </c>
    </row>
    <row r="19" spans="2:32" ht="21.75" customHeight="1">
      <c r="B19" s="113"/>
      <c r="C19" s="223" t="s">
        <v>1</v>
      </c>
      <c r="D19" s="224"/>
      <c r="E19" s="57">
        <v>1</v>
      </c>
      <c r="F19" s="28">
        <v>0</v>
      </c>
      <c r="G19" s="28">
        <v>34</v>
      </c>
      <c r="H19" s="28">
        <v>9</v>
      </c>
      <c r="I19" s="28">
        <v>0</v>
      </c>
      <c r="J19" s="28">
        <v>0</v>
      </c>
      <c r="K19" s="48">
        <v>2</v>
      </c>
      <c r="L19" s="57">
        <v>0</v>
      </c>
      <c r="M19" s="28">
        <v>0</v>
      </c>
      <c r="N19" s="28">
        <v>34</v>
      </c>
      <c r="O19" s="28">
        <v>24</v>
      </c>
      <c r="P19" s="28">
        <v>0</v>
      </c>
      <c r="Q19" s="28">
        <v>0</v>
      </c>
      <c r="R19" s="48">
        <v>4</v>
      </c>
      <c r="S19" s="57">
        <v>3</v>
      </c>
      <c r="T19" s="28">
        <v>0</v>
      </c>
      <c r="U19" s="28">
        <v>37</v>
      </c>
      <c r="V19" s="28">
        <v>10</v>
      </c>
      <c r="W19" s="28">
        <v>0</v>
      </c>
      <c r="X19" s="28">
        <v>0</v>
      </c>
      <c r="Y19" s="48">
        <v>0</v>
      </c>
      <c r="Z19" s="57">
        <v>1</v>
      </c>
      <c r="AA19" s="28">
        <v>0</v>
      </c>
      <c r="AB19" s="28">
        <v>38</v>
      </c>
      <c r="AC19" s="28">
        <v>4</v>
      </c>
      <c r="AD19" s="28">
        <v>0</v>
      </c>
      <c r="AE19" s="28">
        <v>0</v>
      </c>
      <c r="AF19" s="48">
        <v>2</v>
      </c>
    </row>
    <row r="20" spans="2:32" ht="21.75" customHeight="1">
      <c r="B20" s="113"/>
      <c r="C20" s="233" t="s">
        <v>113</v>
      </c>
      <c r="D20" s="234"/>
      <c r="E20" s="185">
        <v>1</v>
      </c>
      <c r="F20" s="188">
        <v>1</v>
      </c>
      <c r="G20" s="188">
        <v>25</v>
      </c>
      <c r="H20" s="188">
        <v>2</v>
      </c>
      <c r="I20" s="188">
        <v>0</v>
      </c>
      <c r="J20" s="188">
        <v>0</v>
      </c>
      <c r="K20" s="197">
        <v>0</v>
      </c>
      <c r="L20" s="185">
        <v>0</v>
      </c>
      <c r="M20" s="188">
        <v>0</v>
      </c>
      <c r="N20" s="188">
        <v>25</v>
      </c>
      <c r="O20" s="188">
        <v>1</v>
      </c>
      <c r="P20" s="188">
        <v>0</v>
      </c>
      <c r="Q20" s="188">
        <v>0</v>
      </c>
      <c r="R20" s="197">
        <v>0</v>
      </c>
      <c r="S20" s="185">
        <v>1</v>
      </c>
      <c r="T20" s="188">
        <v>0</v>
      </c>
      <c r="U20" s="188">
        <v>26</v>
      </c>
      <c r="V20" s="188">
        <v>6</v>
      </c>
      <c r="W20" s="188">
        <v>0</v>
      </c>
      <c r="X20" s="188">
        <v>0</v>
      </c>
      <c r="Y20" s="197">
        <v>0</v>
      </c>
      <c r="Z20" s="185">
        <v>0</v>
      </c>
      <c r="AA20" s="188">
        <v>0</v>
      </c>
      <c r="AB20" s="188">
        <v>26</v>
      </c>
      <c r="AC20" s="188">
        <v>3</v>
      </c>
      <c r="AD20" s="188">
        <v>0</v>
      </c>
      <c r="AE20" s="188">
        <v>0</v>
      </c>
      <c r="AF20" s="197">
        <v>0</v>
      </c>
    </row>
    <row r="21" spans="2:32" ht="21.75" customHeight="1">
      <c r="B21" s="113"/>
      <c r="C21" s="235"/>
      <c r="D21" s="236"/>
      <c r="E21" s="202"/>
      <c r="F21" s="201"/>
      <c r="G21" s="201"/>
      <c r="H21" s="201"/>
      <c r="I21" s="201"/>
      <c r="J21" s="201"/>
      <c r="K21" s="198"/>
      <c r="L21" s="202"/>
      <c r="M21" s="201"/>
      <c r="N21" s="201"/>
      <c r="O21" s="201"/>
      <c r="P21" s="201"/>
      <c r="Q21" s="201"/>
      <c r="R21" s="198"/>
      <c r="S21" s="202"/>
      <c r="T21" s="201"/>
      <c r="U21" s="201"/>
      <c r="V21" s="201"/>
      <c r="W21" s="201"/>
      <c r="X21" s="201"/>
      <c r="Y21" s="198"/>
      <c r="Z21" s="202"/>
      <c r="AA21" s="201"/>
      <c r="AB21" s="201"/>
      <c r="AC21" s="201"/>
      <c r="AD21" s="201"/>
      <c r="AE21" s="201"/>
      <c r="AF21" s="198"/>
    </row>
    <row r="22" spans="2:32" ht="21.75" customHeight="1">
      <c r="B22" s="113"/>
      <c r="C22" s="194" t="s">
        <v>62</v>
      </c>
      <c r="D22" s="230" t="s">
        <v>114</v>
      </c>
      <c r="E22" s="185">
        <v>0</v>
      </c>
      <c r="F22" s="188">
        <v>1</v>
      </c>
      <c r="G22" s="188">
        <v>48</v>
      </c>
      <c r="H22" s="188">
        <v>0</v>
      </c>
      <c r="I22" s="188">
        <v>0</v>
      </c>
      <c r="J22" s="188">
        <v>0</v>
      </c>
      <c r="K22" s="197">
        <v>0</v>
      </c>
      <c r="L22" s="185">
        <v>0</v>
      </c>
      <c r="M22" s="188">
        <v>1</v>
      </c>
      <c r="N22" s="188">
        <v>47</v>
      </c>
      <c r="O22" s="188">
        <v>0</v>
      </c>
      <c r="P22" s="188">
        <v>0</v>
      </c>
      <c r="Q22" s="188">
        <v>0</v>
      </c>
      <c r="R22" s="197">
        <v>0</v>
      </c>
      <c r="S22" s="185">
        <v>0</v>
      </c>
      <c r="T22" s="188">
        <v>1</v>
      </c>
      <c r="U22" s="188">
        <v>46</v>
      </c>
      <c r="V22" s="188">
        <v>1</v>
      </c>
      <c r="W22" s="188">
        <v>0</v>
      </c>
      <c r="X22" s="188">
        <v>0</v>
      </c>
      <c r="Y22" s="197">
        <v>0</v>
      </c>
      <c r="Z22" s="185">
        <v>0</v>
      </c>
      <c r="AA22" s="188">
        <v>2</v>
      </c>
      <c r="AB22" s="188">
        <v>44</v>
      </c>
      <c r="AC22" s="188">
        <v>0</v>
      </c>
      <c r="AD22" s="188">
        <v>0</v>
      </c>
      <c r="AE22" s="188">
        <v>0</v>
      </c>
      <c r="AF22" s="197">
        <v>0</v>
      </c>
    </row>
    <row r="23" spans="2:32" ht="21.75" customHeight="1">
      <c r="B23" s="113"/>
      <c r="C23" s="195"/>
      <c r="D23" s="231"/>
      <c r="E23" s="186"/>
      <c r="F23" s="189"/>
      <c r="G23" s="189"/>
      <c r="H23" s="189"/>
      <c r="I23" s="189"/>
      <c r="J23" s="189"/>
      <c r="K23" s="199"/>
      <c r="L23" s="186"/>
      <c r="M23" s="189"/>
      <c r="N23" s="189"/>
      <c r="O23" s="189"/>
      <c r="P23" s="189"/>
      <c r="Q23" s="189"/>
      <c r="R23" s="199"/>
      <c r="S23" s="186"/>
      <c r="T23" s="189"/>
      <c r="U23" s="189"/>
      <c r="V23" s="189"/>
      <c r="W23" s="189"/>
      <c r="X23" s="189"/>
      <c r="Y23" s="199"/>
      <c r="Z23" s="186"/>
      <c r="AA23" s="189"/>
      <c r="AB23" s="189"/>
      <c r="AC23" s="189"/>
      <c r="AD23" s="189"/>
      <c r="AE23" s="189"/>
      <c r="AF23" s="199"/>
    </row>
    <row r="24" spans="2:32" ht="21.75" customHeight="1">
      <c r="B24" s="113"/>
      <c r="C24" s="195"/>
      <c r="D24" s="231"/>
      <c r="E24" s="186"/>
      <c r="F24" s="189"/>
      <c r="G24" s="189"/>
      <c r="H24" s="189"/>
      <c r="I24" s="189"/>
      <c r="J24" s="189"/>
      <c r="K24" s="199"/>
      <c r="L24" s="186"/>
      <c r="M24" s="189"/>
      <c r="N24" s="189"/>
      <c r="O24" s="189"/>
      <c r="P24" s="189"/>
      <c r="Q24" s="189"/>
      <c r="R24" s="199"/>
      <c r="S24" s="186"/>
      <c r="T24" s="189"/>
      <c r="U24" s="189"/>
      <c r="V24" s="189"/>
      <c r="W24" s="189"/>
      <c r="X24" s="189"/>
      <c r="Y24" s="199"/>
      <c r="Z24" s="186"/>
      <c r="AA24" s="189"/>
      <c r="AB24" s="189"/>
      <c r="AC24" s="189"/>
      <c r="AD24" s="189"/>
      <c r="AE24" s="189"/>
      <c r="AF24" s="199"/>
    </row>
    <row r="25" spans="2:32" ht="21.75" customHeight="1">
      <c r="B25" s="206"/>
      <c r="C25" s="196"/>
      <c r="D25" s="232"/>
      <c r="E25" s="187"/>
      <c r="F25" s="190"/>
      <c r="G25" s="190"/>
      <c r="H25" s="190"/>
      <c r="I25" s="190"/>
      <c r="J25" s="190"/>
      <c r="K25" s="200"/>
      <c r="L25" s="187"/>
      <c r="M25" s="190"/>
      <c r="N25" s="190"/>
      <c r="O25" s="190"/>
      <c r="P25" s="190"/>
      <c r="Q25" s="190"/>
      <c r="R25" s="200"/>
      <c r="S25" s="187"/>
      <c r="T25" s="190"/>
      <c r="U25" s="190"/>
      <c r="V25" s="190"/>
      <c r="W25" s="190"/>
      <c r="X25" s="190"/>
      <c r="Y25" s="200"/>
      <c r="Z25" s="187"/>
      <c r="AA25" s="190"/>
      <c r="AB25" s="190"/>
      <c r="AC25" s="190"/>
      <c r="AD25" s="190"/>
      <c r="AE25" s="190"/>
      <c r="AF25" s="200"/>
    </row>
    <row r="26" spans="5:32" ht="19.5" customHeight="1">
      <c r="E26" s="23"/>
      <c r="F26" s="9"/>
      <c r="G26" s="9"/>
      <c r="H26" s="9"/>
      <c r="I26" s="9"/>
      <c r="J26" s="9"/>
      <c r="K26" s="9"/>
      <c r="L26" s="23"/>
      <c r="M26" s="9"/>
      <c r="N26" s="9"/>
      <c r="O26" s="9"/>
      <c r="P26" s="9"/>
      <c r="Q26" s="9"/>
      <c r="R26" s="9"/>
      <c r="S26" s="23"/>
      <c r="T26" s="9"/>
      <c r="U26" s="9"/>
      <c r="V26" s="9"/>
      <c r="W26" s="9"/>
      <c r="X26" s="9"/>
      <c r="Y26" s="9"/>
      <c r="Z26" s="23"/>
      <c r="AA26" s="9"/>
      <c r="AB26" s="9"/>
      <c r="AC26" s="9"/>
      <c r="AD26" s="9"/>
      <c r="AE26" s="9"/>
      <c r="AF26" s="9"/>
    </row>
  </sheetData>
  <sheetProtection/>
  <mergeCells count="104">
    <mergeCell ref="R20:R21"/>
    <mergeCell ref="L22:L25"/>
    <mergeCell ref="M22:M25"/>
    <mergeCell ref="N22:N25"/>
    <mergeCell ref="O22:O25"/>
    <mergeCell ref="P22:P25"/>
    <mergeCell ref="Q22:Q25"/>
    <mergeCell ref="R22:R25"/>
    <mergeCell ref="L20:L21"/>
    <mergeCell ref="M20:M21"/>
    <mergeCell ref="N20:N21"/>
    <mergeCell ref="O20:O21"/>
    <mergeCell ref="P20:P21"/>
    <mergeCell ref="Q20:Q21"/>
    <mergeCell ref="L2:R2"/>
    <mergeCell ref="L3:L12"/>
    <mergeCell ref="M3:M12"/>
    <mergeCell ref="N3:N12"/>
    <mergeCell ref="O3:O12"/>
    <mergeCell ref="P3:Q6"/>
    <mergeCell ref="R3:R12"/>
    <mergeCell ref="P7:P12"/>
    <mergeCell ref="Q7:Q12"/>
    <mergeCell ref="AF20:AF21"/>
    <mergeCell ref="Z22:Z25"/>
    <mergeCell ref="AA22:AA25"/>
    <mergeCell ref="AB22:AB25"/>
    <mergeCell ref="AC22:AC25"/>
    <mergeCell ref="AD22:AD25"/>
    <mergeCell ref="AE22:AE25"/>
    <mergeCell ref="AF22:AF25"/>
    <mergeCell ref="AE7:AE12"/>
    <mergeCell ref="Z20:Z21"/>
    <mergeCell ref="AA20:AA21"/>
    <mergeCell ref="AB20:AB21"/>
    <mergeCell ref="AC20:AC21"/>
    <mergeCell ref="AD20:AD21"/>
    <mergeCell ref="AE20:AE21"/>
    <mergeCell ref="Z2:AF2"/>
    <mergeCell ref="Z3:Z12"/>
    <mergeCell ref="AA3:AA12"/>
    <mergeCell ref="AB3:AB12"/>
    <mergeCell ref="AC3:AC12"/>
    <mergeCell ref="AD3:AE6"/>
    <mergeCell ref="AF3:AF12"/>
    <mergeCell ref="AD7:AD12"/>
    <mergeCell ref="S2:Y2"/>
    <mergeCell ref="S3:S12"/>
    <mergeCell ref="T3:T12"/>
    <mergeCell ref="U3:U12"/>
    <mergeCell ref="V3:V12"/>
    <mergeCell ref="W3:X6"/>
    <mergeCell ref="Y3:Y12"/>
    <mergeCell ref="W7:W12"/>
    <mergeCell ref="X7:X12"/>
    <mergeCell ref="S20:S21"/>
    <mergeCell ref="T20:T21"/>
    <mergeCell ref="U20:U21"/>
    <mergeCell ref="V20:V21"/>
    <mergeCell ref="W20:W21"/>
    <mergeCell ref="X20:X21"/>
    <mergeCell ref="C14:D14"/>
    <mergeCell ref="C19:D19"/>
    <mergeCell ref="C22:C25"/>
    <mergeCell ref="D22:D25"/>
    <mergeCell ref="C20:D21"/>
    <mergeCell ref="Y20:Y21"/>
    <mergeCell ref="S22:S25"/>
    <mergeCell ref="T22:T25"/>
    <mergeCell ref="U22:U25"/>
    <mergeCell ref="V22:V25"/>
    <mergeCell ref="W22:W25"/>
    <mergeCell ref="X22:X25"/>
    <mergeCell ref="Y22:Y25"/>
    <mergeCell ref="B2:D12"/>
    <mergeCell ref="B14:B25"/>
    <mergeCell ref="C17:D17"/>
    <mergeCell ref="C18:D18"/>
    <mergeCell ref="B13:D13"/>
    <mergeCell ref="C16:D16"/>
    <mergeCell ref="C15:D15"/>
    <mergeCell ref="G20:G21"/>
    <mergeCell ref="H20:H21"/>
    <mergeCell ref="E20:E21"/>
    <mergeCell ref="F20:F21"/>
    <mergeCell ref="E2:K2"/>
    <mergeCell ref="E3:E12"/>
    <mergeCell ref="F3:F12"/>
    <mergeCell ref="G3:G12"/>
    <mergeCell ref="H3:H12"/>
    <mergeCell ref="I3:J6"/>
    <mergeCell ref="K3:K12"/>
    <mergeCell ref="I7:I12"/>
    <mergeCell ref="J7:J12"/>
    <mergeCell ref="K20:K21"/>
    <mergeCell ref="K22:K25"/>
    <mergeCell ref="J20:J21"/>
    <mergeCell ref="I20:I21"/>
    <mergeCell ref="E22:E25"/>
    <mergeCell ref="F22:F25"/>
    <mergeCell ref="G22:G25"/>
    <mergeCell ref="H22:H25"/>
    <mergeCell ref="I22:I25"/>
    <mergeCell ref="J22:J25"/>
  </mergeCells>
  <printOptions/>
  <pageMargins left="0.5905511811023623" right="0.3937007874015748" top="0.7874015748031497" bottom="0.7874015748031497" header="0.5118110236220472" footer="0.5118110236220472"/>
  <pageSetup firstPageNumber="161" useFirstPageNumber="1" horizontalDpi="600" verticalDpi="600" orientation="portrait" paperSize="9" scale="6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showGridLines="0" view="pageBreakPreview" zoomScaleSheetLayoutView="100" zoomScalePageLayoutView="0" workbookViewId="0" topLeftCell="A1">
      <selection activeCell="M1" sqref="M1"/>
    </sheetView>
  </sheetViews>
  <sheetFormatPr defaultColWidth="9.00390625" defaultRowHeight="19.5" customHeight="1"/>
  <cols>
    <col min="1" max="1" width="1.00390625" style="14" customWidth="1"/>
    <col min="2" max="2" width="6.75390625" style="14" customWidth="1"/>
    <col min="3" max="3" width="4.50390625" style="14" customWidth="1"/>
    <col min="4" max="4" width="4.125" style="14" customWidth="1"/>
    <col min="5" max="5" width="3.25390625" style="14" customWidth="1"/>
    <col min="6" max="9" width="3.625" style="14" customWidth="1"/>
    <col min="10" max="10" width="4.625" style="14" customWidth="1"/>
    <col min="11" max="11" width="3.625" style="14" customWidth="1"/>
    <col min="12" max="12" width="3.00390625" style="14" customWidth="1"/>
    <col min="13" max="15" width="3.625" style="14" customWidth="1"/>
    <col min="16" max="16" width="3.375" style="14" customWidth="1"/>
    <col min="17" max="17" width="4.50390625" style="14" customWidth="1"/>
    <col min="18" max="18" width="3.625" style="14" customWidth="1"/>
    <col min="19" max="19" width="3.50390625" style="14" customWidth="1"/>
    <col min="20" max="20" width="3.375" style="14" customWidth="1"/>
    <col min="21" max="23" width="3.625" style="14" customWidth="1"/>
    <col min="24" max="24" width="4.50390625" style="14" customWidth="1"/>
    <col min="25" max="25" width="3.625" style="14" customWidth="1"/>
    <col min="26" max="26" width="3.50390625" style="14" customWidth="1"/>
    <col min="27" max="27" width="3.375" style="14" customWidth="1"/>
    <col min="28" max="30" width="3.625" style="14" customWidth="1"/>
    <col min="31" max="16384" width="9.00390625" style="14" customWidth="1"/>
  </cols>
  <sheetData>
    <row r="1" spans="1:2" ht="19.5" customHeight="1">
      <c r="A1" s="13" t="s">
        <v>88</v>
      </c>
      <c r="B1" s="13"/>
    </row>
    <row r="2" spans="2:30" ht="19.5" customHeight="1">
      <c r="B2" s="246" t="s">
        <v>63</v>
      </c>
      <c r="C2" s="203" t="s">
        <v>132</v>
      </c>
      <c r="D2" s="204"/>
      <c r="E2" s="204"/>
      <c r="F2" s="204"/>
      <c r="G2" s="204"/>
      <c r="H2" s="204"/>
      <c r="I2" s="205"/>
      <c r="J2" s="203" t="s">
        <v>133</v>
      </c>
      <c r="K2" s="204"/>
      <c r="L2" s="204"/>
      <c r="M2" s="204"/>
      <c r="N2" s="204"/>
      <c r="O2" s="204"/>
      <c r="P2" s="205"/>
      <c r="Q2" s="237" t="s">
        <v>134</v>
      </c>
      <c r="R2" s="238"/>
      <c r="S2" s="238"/>
      <c r="T2" s="238"/>
      <c r="U2" s="238"/>
      <c r="V2" s="238"/>
      <c r="W2" s="239"/>
      <c r="X2" s="237" t="s">
        <v>143</v>
      </c>
      <c r="Y2" s="238"/>
      <c r="Z2" s="238"/>
      <c r="AA2" s="238"/>
      <c r="AB2" s="238"/>
      <c r="AC2" s="238"/>
      <c r="AD2" s="239"/>
    </row>
    <row r="3" spans="2:30" ht="19.5" customHeight="1">
      <c r="B3" s="247"/>
      <c r="C3" s="112" t="s">
        <v>89</v>
      </c>
      <c r="D3" s="194" t="s">
        <v>64</v>
      </c>
      <c r="E3" s="194" t="s">
        <v>65</v>
      </c>
      <c r="F3" s="194" t="s">
        <v>66</v>
      </c>
      <c r="G3" s="194" t="s">
        <v>67</v>
      </c>
      <c r="H3" s="194" t="s">
        <v>68</v>
      </c>
      <c r="I3" s="191" t="s">
        <v>69</v>
      </c>
      <c r="J3" s="112" t="s">
        <v>89</v>
      </c>
      <c r="K3" s="194" t="s">
        <v>64</v>
      </c>
      <c r="L3" s="194" t="s">
        <v>65</v>
      </c>
      <c r="M3" s="194" t="s">
        <v>66</v>
      </c>
      <c r="N3" s="194" t="s">
        <v>67</v>
      </c>
      <c r="O3" s="194" t="s">
        <v>68</v>
      </c>
      <c r="P3" s="191" t="s">
        <v>69</v>
      </c>
      <c r="Q3" s="240" t="s">
        <v>89</v>
      </c>
      <c r="R3" s="242" t="s">
        <v>64</v>
      </c>
      <c r="S3" s="242" t="s">
        <v>65</v>
      </c>
      <c r="T3" s="242" t="s">
        <v>66</v>
      </c>
      <c r="U3" s="242" t="s">
        <v>67</v>
      </c>
      <c r="V3" s="242" t="s">
        <v>68</v>
      </c>
      <c r="W3" s="244" t="s">
        <v>69</v>
      </c>
      <c r="X3" s="240" t="s">
        <v>123</v>
      </c>
      <c r="Y3" s="242" t="s">
        <v>64</v>
      </c>
      <c r="Z3" s="242" t="s">
        <v>65</v>
      </c>
      <c r="AA3" s="242" t="s">
        <v>66</v>
      </c>
      <c r="AB3" s="242" t="s">
        <v>67</v>
      </c>
      <c r="AC3" s="242" t="s">
        <v>68</v>
      </c>
      <c r="AD3" s="244" t="s">
        <v>69</v>
      </c>
    </row>
    <row r="4" spans="2:30" ht="19.5" customHeight="1">
      <c r="B4" s="247"/>
      <c r="C4" s="113"/>
      <c r="D4" s="195"/>
      <c r="E4" s="195"/>
      <c r="F4" s="195"/>
      <c r="G4" s="195"/>
      <c r="H4" s="195"/>
      <c r="I4" s="192"/>
      <c r="J4" s="113"/>
      <c r="K4" s="195"/>
      <c r="L4" s="195"/>
      <c r="M4" s="195"/>
      <c r="N4" s="195"/>
      <c r="O4" s="195"/>
      <c r="P4" s="192"/>
      <c r="Q4" s="240"/>
      <c r="R4" s="242"/>
      <c r="S4" s="242"/>
      <c r="T4" s="242"/>
      <c r="U4" s="242"/>
      <c r="V4" s="242"/>
      <c r="W4" s="244"/>
      <c r="X4" s="240"/>
      <c r="Y4" s="242"/>
      <c r="Z4" s="242"/>
      <c r="AA4" s="242"/>
      <c r="AB4" s="242"/>
      <c r="AC4" s="242"/>
      <c r="AD4" s="244"/>
    </row>
    <row r="5" spans="2:30" ht="19.5" customHeight="1">
      <c r="B5" s="247"/>
      <c r="C5" s="113"/>
      <c r="D5" s="195"/>
      <c r="E5" s="195"/>
      <c r="F5" s="195"/>
      <c r="G5" s="195"/>
      <c r="H5" s="195"/>
      <c r="I5" s="192"/>
      <c r="J5" s="113"/>
      <c r="K5" s="195"/>
      <c r="L5" s="195"/>
      <c r="M5" s="195"/>
      <c r="N5" s="195"/>
      <c r="O5" s="195"/>
      <c r="P5" s="192"/>
      <c r="Q5" s="240"/>
      <c r="R5" s="242"/>
      <c r="S5" s="242"/>
      <c r="T5" s="242"/>
      <c r="U5" s="242"/>
      <c r="V5" s="242"/>
      <c r="W5" s="244"/>
      <c r="X5" s="240"/>
      <c r="Y5" s="242"/>
      <c r="Z5" s="242"/>
      <c r="AA5" s="242"/>
      <c r="AB5" s="242"/>
      <c r="AC5" s="242"/>
      <c r="AD5" s="244"/>
    </row>
    <row r="6" spans="2:30" ht="19.5" customHeight="1">
      <c r="B6" s="247"/>
      <c r="C6" s="113"/>
      <c r="D6" s="195"/>
      <c r="E6" s="195"/>
      <c r="F6" s="195"/>
      <c r="G6" s="195"/>
      <c r="H6" s="195"/>
      <c r="I6" s="192"/>
      <c r="J6" s="113"/>
      <c r="K6" s="195"/>
      <c r="L6" s="195"/>
      <c r="M6" s="195"/>
      <c r="N6" s="195"/>
      <c r="O6" s="195"/>
      <c r="P6" s="192"/>
      <c r="Q6" s="240"/>
      <c r="R6" s="242"/>
      <c r="S6" s="242"/>
      <c r="T6" s="242"/>
      <c r="U6" s="242"/>
      <c r="V6" s="242"/>
      <c r="W6" s="244"/>
      <c r="X6" s="240"/>
      <c r="Y6" s="242"/>
      <c r="Z6" s="242"/>
      <c r="AA6" s="242"/>
      <c r="AB6" s="242"/>
      <c r="AC6" s="242"/>
      <c r="AD6" s="244"/>
    </row>
    <row r="7" spans="2:30" ht="19.5" customHeight="1">
      <c r="B7" s="247"/>
      <c r="C7" s="113"/>
      <c r="D7" s="195"/>
      <c r="E7" s="195"/>
      <c r="F7" s="195"/>
      <c r="G7" s="195"/>
      <c r="H7" s="195"/>
      <c r="I7" s="192"/>
      <c r="J7" s="113"/>
      <c r="K7" s="195"/>
      <c r="L7" s="195"/>
      <c r="M7" s="195"/>
      <c r="N7" s="195"/>
      <c r="O7" s="195"/>
      <c r="P7" s="192"/>
      <c r="Q7" s="240"/>
      <c r="R7" s="242"/>
      <c r="S7" s="242"/>
      <c r="T7" s="242"/>
      <c r="U7" s="242"/>
      <c r="V7" s="242"/>
      <c r="W7" s="244"/>
      <c r="X7" s="240"/>
      <c r="Y7" s="242"/>
      <c r="Z7" s="242"/>
      <c r="AA7" s="242"/>
      <c r="AB7" s="242"/>
      <c r="AC7" s="242"/>
      <c r="AD7" s="244"/>
    </row>
    <row r="8" spans="2:30" ht="19.5" customHeight="1">
      <c r="B8" s="247"/>
      <c r="C8" s="113"/>
      <c r="D8" s="195"/>
      <c r="E8" s="195"/>
      <c r="F8" s="195"/>
      <c r="G8" s="195"/>
      <c r="H8" s="195"/>
      <c r="I8" s="192"/>
      <c r="J8" s="113"/>
      <c r="K8" s="195"/>
      <c r="L8" s="195"/>
      <c r="M8" s="195"/>
      <c r="N8" s="195"/>
      <c r="O8" s="195"/>
      <c r="P8" s="192"/>
      <c r="Q8" s="240"/>
      <c r="R8" s="242"/>
      <c r="S8" s="242"/>
      <c r="T8" s="242"/>
      <c r="U8" s="242"/>
      <c r="V8" s="242"/>
      <c r="W8" s="244"/>
      <c r="X8" s="240"/>
      <c r="Y8" s="242"/>
      <c r="Z8" s="242"/>
      <c r="AA8" s="242"/>
      <c r="AB8" s="242"/>
      <c r="AC8" s="242"/>
      <c r="AD8" s="244"/>
    </row>
    <row r="9" spans="2:30" ht="19.5" customHeight="1">
      <c r="B9" s="248"/>
      <c r="C9" s="206"/>
      <c r="D9" s="196"/>
      <c r="E9" s="196"/>
      <c r="F9" s="196"/>
      <c r="G9" s="196"/>
      <c r="H9" s="196"/>
      <c r="I9" s="193"/>
      <c r="J9" s="206"/>
      <c r="K9" s="196"/>
      <c r="L9" s="196"/>
      <c r="M9" s="196"/>
      <c r="N9" s="196"/>
      <c r="O9" s="196"/>
      <c r="P9" s="193"/>
      <c r="Q9" s="241"/>
      <c r="R9" s="243"/>
      <c r="S9" s="243"/>
      <c r="T9" s="243"/>
      <c r="U9" s="243"/>
      <c r="V9" s="243"/>
      <c r="W9" s="245"/>
      <c r="X9" s="241"/>
      <c r="Y9" s="243"/>
      <c r="Z9" s="243"/>
      <c r="AA9" s="243"/>
      <c r="AB9" s="243"/>
      <c r="AC9" s="243"/>
      <c r="AD9" s="245"/>
    </row>
    <row r="10" spans="2:30" ht="49.5" customHeight="1">
      <c r="B10" s="34" t="s">
        <v>90</v>
      </c>
      <c r="C10" s="16">
        <v>4</v>
      </c>
      <c r="D10" s="17">
        <v>1</v>
      </c>
      <c r="E10" s="17">
        <v>0</v>
      </c>
      <c r="F10" s="17">
        <v>11</v>
      </c>
      <c r="G10" s="17">
        <v>6</v>
      </c>
      <c r="H10" s="17">
        <v>0</v>
      </c>
      <c r="I10" s="18">
        <v>0</v>
      </c>
      <c r="J10" s="64">
        <v>0</v>
      </c>
      <c r="K10" s="65">
        <v>0</v>
      </c>
      <c r="L10" s="65">
        <v>0</v>
      </c>
      <c r="M10" s="65">
        <v>4</v>
      </c>
      <c r="N10" s="65">
        <v>0</v>
      </c>
      <c r="O10" s="17">
        <v>0</v>
      </c>
      <c r="P10" s="18">
        <v>0</v>
      </c>
      <c r="Q10" s="79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18">
        <v>0</v>
      </c>
      <c r="X10" s="79">
        <v>0</v>
      </c>
      <c r="Y10" s="82">
        <f>-Z1</f>
        <v>0</v>
      </c>
      <c r="Z10" s="82">
        <f aca="true" t="shared" si="0" ref="Z10:AD12">-AA1</f>
        <v>0</v>
      </c>
      <c r="AA10" s="82">
        <f t="shared" si="0"/>
        <v>0</v>
      </c>
      <c r="AB10" s="82">
        <f t="shared" si="0"/>
        <v>0</v>
      </c>
      <c r="AC10" s="82">
        <f t="shared" si="0"/>
        <v>0</v>
      </c>
      <c r="AD10" s="82">
        <f t="shared" si="0"/>
        <v>0</v>
      </c>
    </row>
    <row r="11" spans="2:30" ht="49.5" customHeight="1">
      <c r="B11" s="37" t="s">
        <v>91</v>
      </c>
      <c r="C11" s="19">
        <v>12</v>
      </c>
      <c r="D11" s="20">
        <v>2</v>
      </c>
      <c r="E11" s="20">
        <v>0</v>
      </c>
      <c r="F11" s="20">
        <v>12</v>
      </c>
      <c r="G11" s="20">
        <v>4</v>
      </c>
      <c r="H11" s="20">
        <v>1</v>
      </c>
      <c r="I11" s="21">
        <v>0</v>
      </c>
      <c r="J11" s="19">
        <v>2</v>
      </c>
      <c r="K11" s="20">
        <v>0</v>
      </c>
      <c r="L11" s="20">
        <v>0</v>
      </c>
      <c r="M11" s="20">
        <v>10</v>
      </c>
      <c r="N11" s="63">
        <v>1</v>
      </c>
      <c r="O11" s="63">
        <v>0</v>
      </c>
      <c r="P11" s="21">
        <v>0</v>
      </c>
      <c r="Q11" s="19">
        <v>1</v>
      </c>
      <c r="R11" s="20">
        <v>0</v>
      </c>
      <c r="S11" s="20">
        <v>0</v>
      </c>
      <c r="T11" s="20">
        <v>1</v>
      </c>
      <c r="U11" s="20">
        <v>1</v>
      </c>
      <c r="V11" s="20">
        <v>0</v>
      </c>
      <c r="W11" s="21">
        <v>0</v>
      </c>
      <c r="X11" s="19">
        <v>1</v>
      </c>
      <c r="Y11" s="20">
        <f>-Z2</f>
        <v>0</v>
      </c>
      <c r="Z11" s="20">
        <f t="shared" si="0"/>
        <v>0</v>
      </c>
      <c r="AA11" s="20">
        <f t="shared" si="0"/>
        <v>0</v>
      </c>
      <c r="AB11" s="20">
        <f t="shared" si="0"/>
        <v>0</v>
      </c>
      <c r="AC11" s="20">
        <f t="shared" si="0"/>
        <v>0</v>
      </c>
      <c r="AD11" s="20">
        <f t="shared" si="0"/>
        <v>0</v>
      </c>
    </row>
    <row r="12" spans="2:30" ht="49.5" customHeight="1">
      <c r="B12" s="37" t="s">
        <v>80</v>
      </c>
      <c r="C12" s="19">
        <v>109</v>
      </c>
      <c r="D12" s="20">
        <v>0</v>
      </c>
      <c r="E12" s="20">
        <v>28</v>
      </c>
      <c r="F12" s="20">
        <v>5</v>
      </c>
      <c r="G12" s="20">
        <v>52</v>
      </c>
      <c r="H12" s="20">
        <v>15</v>
      </c>
      <c r="I12" s="21">
        <v>0</v>
      </c>
      <c r="J12" s="19">
        <v>121</v>
      </c>
      <c r="K12" s="20">
        <v>0</v>
      </c>
      <c r="L12" s="20">
        <v>16</v>
      </c>
      <c r="M12" s="20">
        <v>4</v>
      </c>
      <c r="N12" s="63">
        <v>55</v>
      </c>
      <c r="O12" s="63">
        <v>9</v>
      </c>
      <c r="P12" s="21">
        <v>0</v>
      </c>
      <c r="Q12" s="19">
        <v>120</v>
      </c>
      <c r="R12" s="20">
        <v>0</v>
      </c>
      <c r="S12" s="20">
        <v>3</v>
      </c>
      <c r="T12" s="20">
        <v>4</v>
      </c>
      <c r="U12" s="20">
        <v>45</v>
      </c>
      <c r="V12" s="20">
        <v>22</v>
      </c>
      <c r="W12" s="21">
        <v>0</v>
      </c>
      <c r="X12" s="19">
        <v>120</v>
      </c>
      <c r="Y12" s="20">
        <v>0</v>
      </c>
      <c r="Z12" s="20">
        <v>6</v>
      </c>
      <c r="AA12" s="20">
        <v>6</v>
      </c>
      <c r="AB12" s="20">
        <v>43</v>
      </c>
      <c r="AC12" s="20">
        <v>13</v>
      </c>
      <c r="AD12" s="20">
        <f t="shared" si="0"/>
        <v>0</v>
      </c>
    </row>
    <row r="13" spans="2:30" s="9" customFormat="1" ht="49.5" customHeight="1">
      <c r="B13" s="76" t="s">
        <v>131</v>
      </c>
      <c r="C13" s="73"/>
      <c r="D13" s="22"/>
      <c r="E13" s="22"/>
      <c r="F13" s="22"/>
      <c r="G13" s="22"/>
      <c r="H13" s="22"/>
      <c r="I13" s="74"/>
      <c r="J13" s="77"/>
      <c r="K13" s="22"/>
      <c r="L13" s="22"/>
      <c r="M13" s="22"/>
      <c r="N13" s="22"/>
      <c r="O13" s="22"/>
      <c r="P13" s="74"/>
      <c r="Q13" s="77">
        <v>199</v>
      </c>
      <c r="R13" s="22">
        <v>21</v>
      </c>
      <c r="S13" s="22">
        <v>15</v>
      </c>
      <c r="T13" s="22">
        <v>5</v>
      </c>
      <c r="U13" s="22">
        <v>76</v>
      </c>
      <c r="V13" s="22">
        <v>32</v>
      </c>
      <c r="W13" s="74">
        <v>0</v>
      </c>
      <c r="X13" s="77">
        <v>213</v>
      </c>
      <c r="Y13" s="22">
        <v>21</v>
      </c>
      <c r="Z13" s="22">
        <v>21</v>
      </c>
      <c r="AA13" s="22">
        <v>7</v>
      </c>
      <c r="AB13" s="22">
        <v>95</v>
      </c>
      <c r="AC13" s="22">
        <v>25</v>
      </c>
      <c r="AD13" s="74">
        <v>0</v>
      </c>
    </row>
    <row r="14" s="9" customFormat="1" ht="19.5" customHeight="1"/>
    <row r="15" s="9" customFormat="1" ht="22.5" customHeight="1"/>
    <row r="16" spans="1:30" ht="19.5" customHeight="1">
      <c r="A16" s="13" t="s">
        <v>115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2:30" ht="19.5" customHeight="1">
      <c r="B17" s="246" t="s">
        <v>116</v>
      </c>
      <c r="C17" s="237" t="s">
        <v>132</v>
      </c>
      <c r="D17" s="238"/>
      <c r="E17" s="238"/>
      <c r="F17" s="238"/>
      <c r="G17" s="238"/>
      <c r="H17" s="238"/>
      <c r="I17" s="239"/>
      <c r="J17" s="237" t="s">
        <v>133</v>
      </c>
      <c r="K17" s="238"/>
      <c r="L17" s="238"/>
      <c r="M17" s="238"/>
      <c r="N17" s="238"/>
      <c r="O17" s="238"/>
      <c r="P17" s="239"/>
      <c r="Q17" s="237" t="s">
        <v>134</v>
      </c>
      <c r="R17" s="238"/>
      <c r="S17" s="238"/>
      <c r="T17" s="238"/>
      <c r="U17" s="238"/>
      <c r="V17" s="238"/>
      <c r="W17" s="239"/>
      <c r="X17" s="237" t="s">
        <v>143</v>
      </c>
      <c r="Y17" s="238"/>
      <c r="Z17" s="238"/>
      <c r="AA17" s="238"/>
      <c r="AB17" s="238"/>
      <c r="AC17" s="238"/>
      <c r="AD17" s="239"/>
    </row>
    <row r="18" spans="2:30" ht="19.5" customHeight="1">
      <c r="B18" s="247"/>
      <c r="C18" s="240" t="s">
        <v>117</v>
      </c>
      <c r="D18" s="242" t="s">
        <v>64</v>
      </c>
      <c r="E18" s="242" t="s">
        <v>65</v>
      </c>
      <c r="F18" s="242" t="s">
        <v>66</v>
      </c>
      <c r="G18" s="242" t="s">
        <v>67</v>
      </c>
      <c r="H18" s="242" t="s">
        <v>68</v>
      </c>
      <c r="I18" s="244" t="s">
        <v>69</v>
      </c>
      <c r="J18" s="240" t="s">
        <v>89</v>
      </c>
      <c r="K18" s="242" t="s">
        <v>64</v>
      </c>
      <c r="L18" s="242" t="s">
        <v>65</v>
      </c>
      <c r="M18" s="242" t="s">
        <v>66</v>
      </c>
      <c r="N18" s="242" t="s">
        <v>67</v>
      </c>
      <c r="O18" s="242" t="s">
        <v>68</v>
      </c>
      <c r="P18" s="244" t="s">
        <v>69</v>
      </c>
      <c r="Q18" s="240" t="s">
        <v>89</v>
      </c>
      <c r="R18" s="242" t="s">
        <v>64</v>
      </c>
      <c r="S18" s="242" t="s">
        <v>65</v>
      </c>
      <c r="T18" s="242" t="s">
        <v>66</v>
      </c>
      <c r="U18" s="242" t="s">
        <v>67</v>
      </c>
      <c r="V18" s="242" t="s">
        <v>68</v>
      </c>
      <c r="W18" s="244" t="s">
        <v>69</v>
      </c>
      <c r="X18" s="240" t="s">
        <v>124</v>
      </c>
      <c r="Y18" s="242" t="s">
        <v>64</v>
      </c>
      <c r="Z18" s="242" t="s">
        <v>65</v>
      </c>
      <c r="AA18" s="242" t="s">
        <v>66</v>
      </c>
      <c r="AB18" s="242" t="s">
        <v>67</v>
      </c>
      <c r="AC18" s="242" t="s">
        <v>68</v>
      </c>
      <c r="AD18" s="244" t="s">
        <v>69</v>
      </c>
    </row>
    <row r="19" spans="2:30" ht="19.5" customHeight="1">
      <c r="B19" s="247"/>
      <c r="C19" s="240"/>
      <c r="D19" s="242"/>
      <c r="E19" s="242"/>
      <c r="F19" s="242"/>
      <c r="G19" s="242"/>
      <c r="H19" s="242"/>
      <c r="I19" s="244"/>
      <c r="J19" s="240"/>
      <c r="K19" s="242"/>
      <c r="L19" s="242"/>
      <c r="M19" s="242"/>
      <c r="N19" s="242"/>
      <c r="O19" s="242"/>
      <c r="P19" s="244"/>
      <c r="Q19" s="240"/>
      <c r="R19" s="242"/>
      <c r="S19" s="242"/>
      <c r="T19" s="242"/>
      <c r="U19" s="242"/>
      <c r="V19" s="242"/>
      <c r="W19" s="244"/>
      <c r="X19" s="240"/>
      <c r="Y19" s="242"/>
      <c r="Z19" s="242"/>
      <c r="AA19" s="242"/>
      <c r="AB19" s="242"/>
      <c r="AC19" s="242"/>
      <c r="AD19" s="244"/>
    </row>
    <row r="20" spans="2:30" ht="19.5" customHeight="1">
      <c r="B20" s="247"/>
      <c r="C20" s="240"/>
      <c r="D20" s="242"/>
      <c r="E20" s="242"/>
      <c r="F20" s="242"/>
      <c r="G20" s="242"/>
      <c r="H20" s="242"/>
      <c r="I20" s="244"/>
      <c r="J20" s="240"/>
      <c r="K20" s="242"/>
      <c r="L20" s="242"/>
      <c r="M20" s="242"/>
      <c r="N20" s="242"/>
      <c r="O20" s="242"/>
      <c r="P20" s="244"/>
      <c r="Q20" s="240"/>
      <c r="R20" s="242"/>
      <c r="S20" s="242"/>
      <c r="T20" s="242"/>
      <c r="U20" s="242"/>
      <c r="V20" s="242"/>
      <c r="W20" s="244"/>
      <c r="X20" s="240"/>
      <c r="Y20" s="242"/>
      <c r="Z20" s="242"/>
      <c r="AA20" s="242"/>
      <c r="AB20" s="242"/>
      <c r="AC20" s="242"/>
      <c r="AD20" s="244"/>
    </row>
    <row r="21" spans="2:30" ht="19.5" customHeight="1">
      <c r="B21" s="247"/>
      <c r="C21" s="240"/>
      <c r="D21" s="242"/>
      <c r="E21" s="242"/>
      <c r="F21" s="242"/>
      <c r="G21" s="242"/>
      <c r="H21" s="242"/>
      <c r="I21" s="244"/>
      <c r="J21" s="240"/>
      <c r="K21" s="242"/>
      <c r="L21" s="242"/>
      <c r="M21" s="242"/>
      <c r="N21" s="242"/>
      <c r="O21" s="242"/>
      <c r="P21" s="244"/>
      <c r="Q21" s="240"/>
      <c r="R21" s="242"/>
      <c r="S21" s="242"/>
      <c r="T21" s="242"/>
      <c r="U21" s="242"/>
      <c r="V21" s="242"/>
      <c r="W21" s="244"/>
      <c r="X21" s="240"/>
      <c r="Y21" s="242"/>
      <c r="Z21" s="242"/>
      <c r="AA21" s="242"/>
      <c r="AB21" s="242"/>
      <c r="AC21" s="242"/>
      <c r="AD21" s="244"/>
    </row>
    <row r="22" spans="2:30" ht="19.5" customHeight="1">
      <c r="B22" s="247"/>
      <c r="C22" s="240"/>
      <c r="D22" s="242"/>
      <c r="E22" s="242"/>
      <c r="F22" s="242"/>
      <c r="G22" s="242"/>
      <c r="H22" s="242"/>
      <c r="I22" s="244"/>
      <c r="J22" s="240"/>
      <c r="K22" s="242"/>
      <c r="L22" s="242"/>
      <c r="M22" s="242"/>
      <c r="N22" s="242"/>
      <c r="O22" s="242"/>
      <c r="P22" s="244"/>
      <c r="Q22" s="240"/>
      <c r="R22" s="242"/>
      <c r="S22" s="242"/>
      <c r="T22" s="242"/>
      <c r="U22" s="242"/>
      <c r="V22" s="242"/>
      <c r="W22" s="244"/>
      <c r="X22" s="240"/>
      <c r="Y22" s="242"/>
      <c r="Z22" s="242"/>
      <c r="AA22" s="242"/>
      <c r="AB22" s="242"/>
      <c r="AC22" s="242"/>
      <c r="AD22" s="244"/>
    </row>
    <row r="23" spans="2:30" ht="19.5" customHeight="1">
      <c r="B23" s="247"/>
      <c r="C23" s="240"/>
      <c r="D23" s="242"/>
      <c r="E23" s="242"/>
      <c r="F23" s="242"/>
      <c r="G23" s="242"/>
      <c r="H23" s="242"/>
      <c r="I23" s="244"/>
      <c r="J23" s="240"/>
      <c r="K23" s="242"/>
      <c r="L23" s="242"/>
      <c r="M23" s="242"/>
      <c r="N23" s="242"/>
      <c r="O23" s="242"/>
      <c r="P23" s="244"/>
      <c r="Q23" s="240"/>
      <c r="R23" s="242"/>
      <c r="S23" s="242"/>
      <c r="T23" s="242"/>
      <c r="U23" s="242"/>
      <c r="V23" s="242"/>
      <c r="W23" s="244"/>
      <c r="X23" s="240"/>
      <c r="Y23" s="242"/>
      <c r="Z23" s="242"/>
      <c r="AA23" s="242"/>
      <c r="AB23" s="242"/>
      <c r="AC23" s="242"/>
      <c r="AD23" s="244"/>
    </row>
    <row r="24" spans="2:30" ht="19.5" customHeight="1">
      <c r="B24" s="248"/>
      <c r="C24" s="241"/>
      <c r="D24" s="243"/>
      <c r="E24" s="243"/>
      <c r="F24" s="243"/>
      <c r="G24" s="243"/>
      <c r="H24" s="243"/>
      <c r="I24" s="245"/>
      <c r="J24" s="241"/>
      <c r="K24" s="243"/>
      <c r="L24" s="243"/>
      <c r="M24" s="243"/>
      <c r="N24" s="243"/>
      <c r="O24" s="243"/>
      <c r="P24" s="245"/>
      <c r="Q24" s="241"/>
      <c r="R24" s="243"/>
      <c r="S24" s="243"/>
      <c r="T24" s="243"/>
      <c r="U24" s="243"/>
      <c r="V24" s="243"/>
      <c r="W24" s="245"/>
      <c r="X24" s="241"/>
      <c r="Y24" s="243"/>
      <c r="Z24" s="243"/>
      <c r="AA24" s="243"/>
      <c r="AB24" s="243"/>
      <c r="AC24" s="243"/>
      <c r="AD24" s="245"/>
    </row>
    <row r="25" spans="2:30" ht="67.5" customHeight="1">
      <c r="B25" s="34" t="s">
        <v>118</v>
      </c>
      <c r="C25" s="66">
        <v>321</v>
      </c>
      <c r="D25" s="67">
        <v>47</v>
      </c>
      <c r="E25" s="65">
        <v>26</v>
      </c>
      <c r="F25" s="65">
        <v>27</v>
      </c>
      <c r="G25" s="67">
        <v>65</v>
      </c>
      <c r="H25" s="17">
        <v>20</v>
      </c>
      <c r="I25" s="18">
        <v>0</v>
      </c>
      <c r="J25" s="35">
        <v>312</v>
      </c>
      <c r="K25" s="17">
        <v>55</v>
      </c>
      <c r="L25" s="17">
        <v>9</v>
      </c>
      <c r="M25" s="17">
        <v>18</v>
      </c>
      <c r="N25" s="17">
        <v>74</v>
      </c>
      <c r="O25" s="17">
        <v>11</v>
      </c>
      <c r="P25" s="18">
        <v>0</v>
      </c>
      <c r="Q25" s="35">
        <v>316</v>
      </c>
      <c r="R25" s="17">
        <v>15</v>
      </c>
      <c r="S25" s="17">
        <v>20</v>
      </c>
      <c r="T25" s="17">
        <v>16</v>
      </c>
      <c r="U25" s="17">
        <v>62</v>
      </c>
      <c r="V25" s="17">
        <v>10</v>
      </c>
      <c r="W25" s="18">
        <v>0</v>
      </c>
      <c r="X25" s="35">
        <v>309</v>
      </c>
      <c r="Y25" s="17">
        <v>20</v>
      </c>
      <c r="Z25" s="17">
        <v>14</v>
      </c>
      <c r="AA25" s="17">
        <v>21</v>
      </c>
      <c r="AB25" s="17">
        <v>45</v>
      </c>
      <c r="AC25" s="17">
        <v>7</v>
      </c>
      <c r="AD25" s="18">
        <v>0</v>
      </c>
    </row>
    <row r="26" spans="2:30" ht="67.5" customHeight="1">
      <c r="B26" s="36" t="s">
        <v>119</v>
      </c>
      <c r="C26" s="58">
        <v>30</v>
      </c>
      <c r="D26" s="20">
        <v>8</v>
      </c>
      <c r="E26" s="20">
        <v>1</v>
      </c>
      <c r="F26" s="20">
        <v>1</v>
      </c>
      <c r="G26" s="20">
        <v>23</v>
      </c>
      <c r="H26" s="20">
        <v>12</v>
      </c>
      <c r="I26" s="21">
        <v>0</v>
      </c>
      <c r="J26" s="58">
        <v>28</v>
      </c>
      <c r="K26" s="20">
        <v>6</v>
      </c>
      <c r="L26" s="20">
        <v>0</v>
      </c>
      <c r="M26" s="20">
        <v>2</v>
      </c>
      <c r="N26" s="20">
        <v>9</v>
      </c>
      <c r="O26" s="20">
        <v>1</v>
      </c>
      <c r="P26" s="21">
        <v>0</v>
      </c>
      <c r="Q26" s="58">
        <v>29</v>
      </c>
      <c r="R26" s="20">
        <v>1</v>
      </c>
      <c r="S26" s="20">
        <v>2</v>
      </c>
      <c r="T26" s="20">
        <v>1</v>
      </c>
      <c r="U26" s="20">
        <v>5</v>
      </c>
      <c r="V26" s="20">
        <v>2</v>
      </c>
      <c r="W26" s="21">
        <v>0</v>
      </c>
      <c r="X26" s="58">
        <v>29</v>
      </c>
      <c r="Y26" s="20">
        <v>0</v>
      </c>
      <c r="Z26" s="20">
        <v>0</v>
      </c>
      <c r="AA26" s="20">
        <v>0</v>
      </c>
      <c r="AB26" s="20">
        <v>13</v>
      </c>
      <c r="AC26" s="20">
        <v>0</v>
      </c>
      <c r="AD26" s="21">
        <v>0</v>
      </c>
    </row>
    <row r="27" spans="2:30" ht="67.5" customHeight="1">
      <c r="B27" s="36" t="s">
        <v>127</v>
      </c>
      <c r="C27" s="58">
        <v>11</v>
      </c>
      <c r="D27" s="20">
        <v>0</v>
      </c>
      <c r="E27" s="20">
        <v>1</v>
      </c>
      <c r="F27" s="20">
        <v>0</v>
      </c>
      <c r="G27" s="20">
        <v>1</v>
      </c>
      <c r="H27" s="20">
        <v>0</v>
      </c>
      <c r="I27" s="21">
        <v>0</v>
      </c>
      <c r="J27" s="58">
        <v>10</v>
      </c>
      <c r="K27" s="20">
        <v>4</v>
      </c>
      <c r="L27" s="20">
        <v>1</v>
      </c>
      <c r="M27" s="20">
        <v>2</v>
      </c>
      <c r="N27" s="20">
        <v>4</v>
      </c>
      <c r="O27" s="20">
        <v>1</v>
      </c>
      <c r="P27" s="21">
        <v>0</v>
      </c>
      <c r="Q27" s="58">
        <v>9</v>
      </c>
      <c r="R27" s="20">
        <v>0</v>
      </c>
      <c r="S27" s="20">
        <v>0</v>
      </c>
      <c r="T27" s="20">
        <v>1</v>
      </c>
      <c r="U27" s="20">
        <v>0</v>
      </c>
      <c r="V27" s="20">
        <v>0</v>
      </c>
      <c r="W27" s="21">
        <v>0</v>
      </c>
      <c r="X27" s="58">
        <v>8</v>
      </c>
      <c r="Y27" s="20">
        <v>0</v>
      </c>
      <c r="Z27" s="20">
        <v>0</v>
      </c>
      <c r="AA27" s="20">
        <v>1</v>
      </c>
      <c r="AB27" s="20">
        <v>1</v>
      </c>
      <c r="AC27" s="20">
        <v>0</v>
      </c>
      <c r="AD27" s="21">
        <v>0</v>
      </c>
    </row>
    <row r="28" spans="2:30" ht="67.5" customHeight="1">
      <c r="B28" s="36" t="s">
        <v>128</v>
      </c>
      <c r="C28" s="58"/>
      <c r="D28" s="20"/>
      <c r="E28" s="20"/>
      <c r="F28" s="20"/>
      <c r="G28" s="20"/>
      <c r="H28" s="20"/>
      <c r="I28" s="21"/>
      <c r="J28" s="58">
        <v>7</v>
      </c>
      <c r="K28" s="20">
        <v>0</v>
      </c>
      <c r="L28" s="20">
        <v>0</v>
      </c>
      <c r="M28" s="20">
        <v>0</v>
      </c>
      <c r="N28" s="20">
        <v>7</v>
      </c>
      <c r="O28" s="20">
        <v>6</v>
      </c>
      <c r="P28" s="21">
        <v>0</v>
      </c>
      <c r="Q28" s="58">
        <v>7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1">
        <v>0</v>
      </c>
      <c r="X28" s="58">
        <v>7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1">
        <v>0</v>
      </c>
    </row>
    <row r="29" spans="2:30" ht="67.5" customHeight="1">
      <c r="B29" s="75" t="s">
        <v>129</v>
      </c>
      <c r="C29" s="73"/>
      <c r="D29" s="83"/>
      <c r="E29" s="22"/>
      <c r="F29" s="22"/>
      <c r="G29" s="22"/>
      <c r="H29" s="22"/>
      <c r="I29" s="74"/>
      <c r="J29" s="73">
        <v>1</v>
      </c>
      <c r="K29" s="22">
        <v>0</v>
      </c>
      <c r="L29" s="22">
        <v>0</v>
      </c>
      <c r="M29" s="22">
        <v>0</v>
      </c>
      <c r="N29" s="22">
        <v>1</v>
      </c>
      <c r="O29" s="22">
        <v>1</v>
      </c>
      <c r="P29" s="74">
        <v>0</v>
      </c>
      <c r="Q29" s="73">
        <v>1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74">
        <v>0</v>
      </c>
      <c r="X29" s="73">
        <v>1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74">
        <v>0</v>
      </c>
    </row>
  </sheetData>
  <sheetProtection/>
  <mergeCells count="66">
    <mergeCell ref="J17:P17"/>
    <mergeCell ref="J18:J24"/>
    <mergeCell ref="K18:K24"/>
    <mergeCell ref="L18:L24"/>
    <mergeCell ref="M18:M24"/>
    <mergeCell ref="N18:N24"/>
    <mergeCell ref="O18:O24"/>
    <mergeCell ref="P18:P24"/>
    <mergeCell ref="J2:P2"/>
    <mergeCell ref="J3:J9"/>
    <mergeCell ref="K3:K9"/>
    <mergeCell ref="L3:L9"/>
    <mergeCell ref="M3:M9"/>
    <mergeCell ref="N3:N9"/>
    <mergeCell ref="O3:O9"/>
    <mergeCell ref="P3:P9"/>
    <mergeCell ref="X17:AD17"/>
    <mergeCell ref="X18:X24"/>
    <mergeCell ref="Y18:Y24"/>
    <mergeCell ref="Z18:Z24"/>
    <mergeCell ref="AA18:AA24"/>
    <mergeCell ref="AB18:AB24"/>
    <mergeCell ref="AC18:AC24"/>
    <mergeCell ref="AD18:AD24"/>
    <mergeCell ref="B2:B9"/>
    <mergeCell ref="B17:B24"/>
    <mergeCell ref="X2:AD2"/>
    <mergeCell ref="X3:X9"/>
    <mergeCell ref="Y3:Y9"/>
    <mergeCell ref="Z3:Z9"/>
    <mergeCell ref="AA3:AA9"/>
    <mergeCell ref="AB3:AB9"/>
    <mergeCell ref="AC3:AC9"/>
    <mergeCell ref="AD3:AD9"/>
    <mergeCell ref="C2:I2"/>
    <mergeCell ref="C3:C9"/>
    <mergeCell ref="D3:D9"/>
    <mergeCell ref="E3:E9"/>
    <mergeCell ref="F3:F9"/>
    <mergeCell ref="G3:G9"/>
    <mergeCell ref="H3:H9"/>
    <mergeCell ref="I3:I9"/>
    <mergeCell ref="C17:I17"/>
    <mergeCell ref="C18:C24"/>
    <mergeCell ref="D18:D24"/>
    <mergeCell ref="E18:E24"/>
    <mergeCell ref="F18:F24"/>
    <mergeCell ref="G18:G24"/>
    <mergeCell ref="H18:H24"/>
    <mergeCell ref="I18:I24"/>
    <mergeCell ref="Q2:W2"/>
    <mergeCell ref="Q3:Q9"/>
    <mergeCell ref="R3:R9"/>
    <mergeCell ref="S3:S9"/>
    <mergeCell ref="T3:T9"/>
    <mergeCell ref="U3:U9"/>
    <mergeCell ref="V3:V9"/>
    <mergeCell ref="W3:W9"/>
    <mergeCell ref="Q17:W17"/>
    <mergeCell ref="Q18:Q24"/>
    <mergeCell ref="R18:R24"/>
    <mergeCell ref="S18:S24"/>
    <mergeCell ref="T18:T24"/>
    <mergeCell ref="U18:U24"/>
    <mergeCell ref="V18:V24"/>
    <mergeCell ref="W18:W24"/>
  </mergeCells>
  <printOptions horizontalCentered="1" verticalCentered="1"/>
  <pageMargins left="0.3937007874015748" right="0.3937007874015748" top="0.7874015748031497" bottom="0.7874015748031497" header="0.5118110236220472" footer="0.5118110236220472"/>
  <pageSetup firstPageNumber="162" useFirstPageNumber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2015-12-01T06:22:01Z</cp:lastPrinted>
  <dcterms:created xsi:type="dcterms:W3CDTF">1997-01-08T22:48:59Z</dcterms:created>
  <dcterms:modified xsi:type="dcterms:W3CDTF">2015-12-08T00:37:15Z</dcterms:modified>
  <cp:category/>
  <cp:version/>
  <cp:contentType/>
  <cp:contentStatus/>
</cp:coreProperties>
</file>