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0医療" sheetId="1" r:id="rId1"/>
    <sheet name="1-2医療施設" sheetId="2" r:id="rId2"/>
    <sheet name="3-4医療従事者数立入検査" sheetId="3" r:id="rId3"/>
    <sheet name="5相談事業 " sheetId="4" r:id="rId4"/>
  </sheets>
  <definedNames>
    <definedName name="_xlnm.Print_Area" localSheetId="3">'5相談事業 '!$A$1:$H$29</definedName>
  </definedNames>
  <calcPr fullCalcOnLoad="1"/>
</workbook>
</file>

<file path=xl/sharedStrings.xml><?xml version="1.0" encoding="utf-8"?>
<sst xmlns="http://schemas.openxmlformats.org/spreadsheetml/2006/main" count="167" uniqueCount="154">
  <si>
    <t>区分</t>
  </si>
  <si>
    <t>施設数</t>
  </si>
  <si>
    <t>病床数</t>
  </si>
  <si>
    <t>総数</t>
  </si>
  <si>
    <t>一般</t>
  </si>
  <si>
    <t>療養</t>
  </si>
  <si>
    <t>病院</t>
  </si>
  <si>
    <t>国立</t>
  </si>
  <si>
    <t>県立</t>
  </si>
  <si>
    <t>市立</t>
  </si>
  <si>
    <t>日赤</t>
  </si>
  <si>
    <t>済生会</t>
  </si>
  <si>
    <t>共済組合及び連合会</t>
  </si>
  <si>
    <t>法人</t>
  </si>
  <si>
    <t>個人</t>
  </si>
  <si>
    <t>衛生検査所</t>
  </si>
  <si>
    <t>歯科技工所</t>
  </si>
  <si>
    <t>医師</t>
  </si>
  <si>
    <t>薬剤師</t>
  </si>
  <si>
    <t>保健師</t>
  </si>
  <si>
    <t>助産師</t>
  </si>
  <si>
    <t>看護師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</si>
  <si>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</si>
  <si>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</si>
  <si>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</si>
  <si>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</si>
  <si>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</si>
  <si>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</si>
  <si>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診療Ｘ線技師</t>
  </si>
  <si>
    <t>臨床工学技士</t>
  </si>
  <si>
    <t>マッサージ師</t>
  </si>
  <si>
    <t>管理栄養士</t>
  </si>
  <si>
    <t>栄養士</t>
  </si>
  <si>
    <t>精神保健福祉士</t>
  </si>
  <si>
    <t>その他の技術員</t>
  </si>
  <si>
    <t>事務職員</t>
  </si>
  <si>
    <t>その他の職員</t>
  </si>
  <si>
    <t>常勤</t>
  </si>
  <si>
    <t>歯科診療所</t>
  </si>
  <si>
    <t>病院</t>
  </si>
  <si>
    <t>作業療法士（ＯＴ）</t>
  </si>
  <si>
    <t>理学療法士（ＰＴ）</t>
  </si>
  <si>
    <t>看護業務補助者</t>
  </si>
  <si>
    <t>臨床検査技師</t>
  </si>
  <si>
    <t>衛生検査技師</t>
  </si>
  <si>
    <t>医療社会事業従事者</t>
  </si>
  <si>
    <t>注：</t>
  </si>
  <si>
    <t>歯科
医師</t>
  </si>
  <si>
    <t>准看護師</t>
  </si>
  <si>
    <t>病　　院</t>
  </si>
  <si>
    <t>歯　科　診　療　所</t>
  </si>
  <si>
    <t>※３：第二種感染症指定医療機関（金沢市立病院）</t>
  </si>
  <si>
    <t>有床</t>
  </si>
  <si>
    <t>無床</t>
  </si>
  <si>
    <t>助産所</t>
  </si>
  <si>
    <t>一 般　診　療　所</t>
  </si>
  <si>
    <t>対象施設数</t>
  </si>
  <si>
    <t>立入検査</t>
  </si>
  <si>
    <t>電話</t>
  </si>
  <si>
    <t>助産所</t>
  </si>
  <si>
    <t>歯科技工所</t>
  </si>
  <si>
    <t>衛生検査所</t>
  </si>
  <si>
    <t>5-1-2　その他の施設</t>
  </si>
  <si>
    <t>総件数</t>
  </si>
  <si>
    <t>5-1-5-a　相談件数・時間</t>
  </si>
  <si>
    <t>5-1-1　医療施設及び病床数</t>
  </si>
  <si>
    <t>柔道整復師</t>
  </si>
  <si>
    <t>社会福祉士</t>
  </si>
  <si>
    <t>介護福祉士</t>
  </si>
  <si>
    <t>方　法　別</t>
  </si>
  <si>
    <t>面接</t>
  </si>
  <si>
    <t>相談時間(分)</t>
  </si>
  <si>
    <t>電話（平均）</t>
  </si>
  <si>
    <t>面接（平均）</t>
  </si>
  <si>
    <t>　相　談　内　容　　　　　　　　</t>
  </si>
  <si>
    <t>件数</t>
  </si>
  <si>
    <t>苦情</t>
  </si>
  <si>
    <t>　医療行為・医療内容</t>
  </si>
  <si>
    <t>　医療機関従事者の接遇</t>
  </si>
  <si>
    <t>　医療機関の施設基準</t>
  </si>
  <si>
    <t>　カルテの開示</t>
  </si>
  <si>
    <t>　医療費（診療報酬等）</t>
  </si>
  <si>
    <t>　その他</t>
  </si>
  <si>
    <t>小　　計</t>
  </si>
  <si>
    <t>相談</t>
  </si>
  <si>
    <t>　健康や病気</t>
  </si>
  <si>
    <t>　医療機関の紹介・案内</t>
  </si>
  <si>
    <t>　薬</t>
  </si>
  <si>
    <t>合　　　　　　計</t>
  </si>
  <si>
    <t>合計</t>
  </si>
  <si>
    <t>国</t>
  </si>
  <si>
    <t>公的医療機関</t>
  </si>
  <si>
    <t>社会保険関係団体</t>
  </si>
  <si>
    <t>医療法人</t>
  </si>
  <si>
    <t>その他</t>
  </si>
  <si>
    <t>5-1-3　病院（開設者別）の医療従事者数</t>
  </si>
  <si>
    <t>第５章　  医　　　　療</t>
  </si>
  <si>
    <r>
      <t>精神</t>
    </r>
    <r>
      <rPr>
        <vertAlign val="superscript"/>
        <sz val="11"/>
        <rFont val="HGPｺﾞｼｯｸM"/>
        <family val="3"/>
      </rPr>
      <t>※1</t>
    </r>
  </si>
  <si>
    <r>
      <t>結核</t>
    </r>
    <r>
      <rPr>
        <vertAlign val="superscript"/>
        <sz val="11"/>
        <rFont val="HGPｺﾞｼｯｸM"/>
        <family val="3"/>
      </rPr>
      <t>※2</t>
    </r>
  </si>
  <si>
    <r>
      <t>感染症</t>
    </r>
    <r>
      <rPr>
        <vertAlign val="superscript"/>
        <sz val="11"/>
        <rFont val="HGPｺﾞｼｯｸM"/>
        <family val="3"/>
      </rPr>
      <t>※3</t>
    </r>
  </si>
  <si>
    <t>非常勤（常勤換算）</t>
  </si>
  <si>
    <t>一般診療所（有床）</t>
  </si>
  <si>
    <t>一般診療所（無床）</t>
  </si>
  <si>
    <t>施術所（あん摩マッサージ指圧・はり・きゅう）</t>
  </si>
  <si>
    <t>施術所（柔道整復）</t>
  </si>
  <si>
    <t xml:space="preserve">    　　　 20 年度</t>
  </si>
  <si>
    <t>全国社会保険協会連合会</t>
  </si>
  <si>
    <t>区　　　　　　分</t>
  </si>
  <si>
    <t xml:space="preserve">施術所（あん摩マッサージ指圧・はり・きゅう） </t>
  </si>
  <si>
    <t>施術所（柔道整復）</t>
  </si>
  <si>
    <t>3）国は独立行政法人国立病院機構・国立大学法人、公的医療機関は県・市・日赤・済生会、社会保険関係団体は</t>
  </si>
  <si>
    <t xml:space="preserve">   全国社会保険協会連合会・共済組合及びその連合会の合計数</t>
  </si>
  <si>
    <t xml:space="preserve">    　　　 21 年度</t>
  </si>
  <si>
    <t>臨床
検査</t>
  </si>
  <si>
    <t>平成22年度</t>
  </si>
  <si>
    <t>文書</t>
  </si>
  <si>
    <t xml:space="preserve">    　　　 22 年度</t>
  </si>
  <si>
    <t>※２：結核病床を有する病院（金沢市立病院）</t>
  </si>
  <si>
    <t xml:space="preserve">※１：精神科病床のみの病院 ７、精神科病床を有する病院 ３ </t>
  </si>
  <si>
    <t>平成23年度</t>
  </si>
  <si>
    <t xml:space="preserve">    　　　 23 年度</t>
  </si>
  <si>
    <t xml:space="preserve">   「常勤・非常勤」の実人員数、前記以外の従事者は常勤換算した人数</t>
  </si>
  <si>
    <t>2) 医師、歯科医師「常勤」は人数、「非常勤」は常勤換算した人数、薬剤師・保健師・助産師・看護師・准看護師は</t>
  </si>
  <si>
    <t>平成24年度</t>
  </si>
  <si>
    <t>5-1-5　医療に関する相談事業</t>
  </si>
  <si>
    <t>5-1-5-c　相談者</t>
  </si>
  <si>
    <t>本人</t>
  </si>
  <si>
    <t>家族等</t>
  </si>
  <si>
    <t>従事者</t>
  </si>
  <si>
    <t>　セカンドオピニオン</t>
  </si>
  <si>
    <t>計</t>
  </si>
  <si>
    <t>5-1-5-ｄ　対応等</t>
  </si>
  <si>
    <t>※ 相談内容に重複があるため相談総件数とは一致しない</t>
  </si>
  <si>
    <t xml:space="preserve">         　24年度</t>
  </si>
  <si>
    <t xml:space="preserve">   平成　25年度</t>
  </si>
  <si>
    <t>注：医療施設動態調査を基準としている。</t>
  </si>
  <si>
    <t>平成26年3月31日現在</t>
  </si>
  <si>
    <t>※</t>
  </si>
  <si>
    <t>平成25年度</t>
  </si>
  <si>
    <t>消費者生活センター</t>
  </si>
  <si>
    <t>立入検査</t>
  </si>
  <si>
    <t>医療機関へ情報提供</t>
  </si>
  <si>
    <t>関係機関連絡</t>
  </si>
  <si>
    <t>弁護士</t>
  </si>
  <si>
    <t>行政関係者</t>
  </si>
  <si>
    <t>平成26年3月31日現在</t>
  </si>
  <si>
    <t>1) 平成２４年１０月１日現在の病院報告従事者票による。</t>
  </si>
  <si>
    <t>（平成２５年度）</t>
  </si>
  <si>
    <t>5-1-4　立入検査</t>
  </si>
  <si>
    <t>　平成１５年８月から専用電話による、医療相談窓口を開設。
　この窓口は、医療に関する市民の相談や苦情に迅速に対応し、医療機関への情報提供・助言等を実施することにより、医療の安全と信頼を高めるとともに、医療機関における患者サービスの向上を図ることを目的としている。
　事業の適切な運営確保のため、医療安全支援事業推進協議会を設置。</t>
  </si>
  <si>
    <t>5-1-5-b　相談内容別延べ件数（H25年度）</t>
  </si>
  <si>
    <t>　立入検査は、病院等に立ち入り、医療法等に定められた人員、構造設備等を有し、適切な管理がなされているか否かについて検査を行うものである。検査には事務職員、医師、薬剤師、保健師、栄養士、放射線技師等の専門職員が随行し、チェックリストを基に、医療事故や院内感染に関する項目を確認する検査を行った。不適正事項に関しては口頭または文書による指導を行い、改善を求め医療機関として適切な運営が行われるよう努めた。</t>
  </si>
  <si>
    <t>注：病院、診療所の対象施設数は医療施設動態調査（Ｈ26年3月）による。</t>
  </si>
  <si>
    <r>
      <rPr>
        <sz val="9"/>
        <rFont val="HGPｺﾞｼｯｸM"/>
        <family val="3"/>
      </rPr>
      <t>※</t>
    </r>
    <r>
      <rPr>
        <sz val="11"/>
        <rFont val="HGPｺﾞｼｯｸM"/>
        <family val="3"/>
      </rPr>
      <t>出張専業を含む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</si>
</sst>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;@"/>
    <numFmt numFmtId="178" formatCode="#,##0.0_ ;[Red]\-#,##0.0\ "/>
    <numFmt numFmtId="179" formatCode="0.0%"/>
    <numFmt numFmtId="180" formatCode="#,##0.0_ "/>
    <numFmt numFmtId="181" formatCode="0.0_ "/>
    <numFmt numFmtId="182" formatCode="0.0_);[Red]\(0.0\)"/>
    <numFmt numFmtId="183" formatCode="_ * #,##0.0_ ;_ * \-#,##0.0_ ;_ * &quot;-&quot;??_ ;_ @_ "/>
    <numFmt numFmtId="184" formatCode="#,##0.0;\-#,##0.0;&quot;-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24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Century"/>
      <family val="1"/>
    </font>
    <font>
      <sz val="12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0"/>
      <name val="HGPｺﾞｼｯｸM"/>
      <family val="3"/>
    </font>
    <font>
      <vertAlign val="superscript"/>
      <sz val="11"/>
      <name val="HGPｺﾞｼｯｸM"/>
      <family val="3"/>
    </font>
    <font>
      <sz val="9"/>
      <name val="HGPｺﾞｼｯｸM"/>
      <family val="3"/>
    </font>
    <font>
      <b/>
      <sz val="2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justify"/>
    </xf>
    <xf numFmtId="49" fontId="4" fillId="0" borderId="0" xfId="0" applyNumberFormat="1" applyFont="1" applyAlignment="1">
      <alignment horizontal="distributed" vertical="center"/>
    </xf>
    <xf numFmtId="49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 quotePrefix="1">
      <alignment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41" fontId="9" fillId="0" borderId="13" xfId="48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41" fontId="9" fillId="0" borderId="16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1" fontId="9" fillId="0" borderId="19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0" xfId="48" applyFont="1" applyFill="1" applyAlignment="1">
      <alignment/>
    </xf>
    <xf numFmtId="0" fontId="8" fillId="0" borderId="0" xfId="0" applyFont="1" applyFill="1" applyAlignment="1">
      <alignment/>
    </xf>
    <xf numFmtId="38" fontId="11" fillId="0" borderId="0" xfId="48" applyFont="1" applyFill="1" applyAlignment="1">
      <alignment/>
    </xf>
    <xf numFmtId="38" fontId="13" fillId="0" borderId="0" xfId="48" applyFont="1" applyFill="1" applyAlignment="1">
      <alignment vertical="center" wrapText="1"/>
    </xf>
    <xf numFmtId="38" fontId="11" fillId="0" borderId="0" xfId="48" applyFont="1" applyFill="1" applyAlignment="1">
      <alignment vertical="center"/>
    </xf>
    <xf numFmtId="38" fontId="13" fillId="0" borderId="0" xfId="48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9" fillId="0" borderId="21" xfId="48" applyNumberFormat="1" applyFont="1" applyFill="1" applyBorder="1" applyAlignment="1">
      <alignment horizontal="distributed" vertical="center"/>
    </xf>
    <xf numFmtId="0" fontId="9" fillId="0" borderId="22" xfId="48" applyNumberFormat="1" applyFont="1" applyFill="1" applyBorder="1" applyAlignment="1">
      <alignment horizontal="distributed" vertical="center"/>
    </xf>
    <xf numFmtId="0" fontId="9" fillId="0" borderId="23" xfId="48" applyNumberFormat="1" applyFont="1" applyFill="1" applyBorder="1" applyAlignment="1">
      <alignment horizontal="distributed" vertical="center"/>
    </xf>
    <xf numFmtId="0" fontId="9" fillId="0" borderId="23" xfId="48" applyNumberFormat="1" applyFont="1" applyFill="1" applyBorder="1" applyAlignment="1">
      <alignment vertical="center" shrinkToFit="1"/>
    </xf>
    <xf numFmtId="0" fontId="9" fillId="0" borderId="23" xfId="48" applyNumberFormat="1" applyFont="1" applyFill="1" applyBorder="1" applyAlignment="1">
      <alignment horizontal="distributed" vertical="center" shrinkToFit="1"/>
    </xf>
    <xf numFmtId="0" fontId="9" fillId="0" borderId="24" xfId="48" applyNumberFormat="1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9" fillId="0" borderId="28" xfId="0" applyFont="1" applyFill="1" applyBorder="1" applyAlignment="1">
      <alignment horizontal="distributed" vertical="center"/>
    </xf>
    <xf numFmtId="0" fontId="8" fillId="0" borderId="0" xfId="0" applyFont="1" applyFill="1" applyAlignment="1">
      <alignment wrapText="1"/>
    </xf>
    <xf numFmtId="0" fontId="9" fillId="0" borderId="2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38" fontId="13" fillId="0" borderId="34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41" fontId="9" fillId="0" borderId="35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8" fillId="0" borderId="2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 indent="1"/>
    </xf>
    <xf numFmtId="41" fontId="8" fillId="0" borderId="21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1" fontId="9" fillId="0" borderId="37" xfId="48" applyNumberFormat="1" applyFont="1" applyFill="1" applyBorder="1" applyAlignment="1">
      <alignment vertical="center"/>
    </xf>
    <xf numFmtId="41" fontId="9" fillId="0" borderId="38" xfId="0" applyNumberFormat="1" applyFont="1" applyFill="1" applyBorder="1" applyAlignment="1">
      <alignment vertical="center"/>
    </xf>
    <xf numFmtId="41" fontId="9" fillId="0" borderId="39" xfId="48" applyNumberFormat="1" applyFont="1" applyFill="1" applyBorder="1" applyAlignment="1">
      <alignment vertical="center"/>
    </xf>
    <xf numFmtId="41" fontId="9" fillId="0" borderId="31" xfId="48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41" fontId="9" fillId="0" borderId="12" xfId="48" applyNumberFormat="1" applyFont="1" applyFill="1" applyBorder="1" applyAlignment="1">
      <alignment vertical="center"/>
    </xf>
    <xf numFmtId="41" fontId="9" fillId="0" borderId="11" xfId="48" applyNumberFormat="1" applyFont="1" applyFill="1" applyBorder="1" applyAlignment="1">
      <alignment vertical="center"/>
    </xf>
    <xf numFmtId="0" fontId="9" fillId="0" borderId="24" xfId="0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shrinkToFit="1"/>
    </xf>
    <xf numFmtId="41" fontId="9" fillId="0" borderId="31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28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right" vertical="center"/>
    </xf>
    <xf numFmtId="41" fontId="9" fillId="0" borderId="43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177" fontId="9" fillId="0" borderId="44" xfId="48" applyNumberFormat="1" applyFont="1" applyFill="1" applyBorder="1" applyAlignment="1">
      <alignment horizontal="right" vertical="center" shrinkToFit="1"/>
    </xf>
    <xf numFmtId="180" fontId="9" fillId="0" borderId="45" xfId="48" applyNumberFormat="1" applyFont="1" applyFill="1" applyBorder="1" applyAlignment="1">
      <alignment horizontal="right" vertical="center" shrinkToFit="1"/>
    </xf>
    <xf numFmtId="177" fontId="9" fillId="0" borderId="45" xfId="48" applyNumberFormat="1" applyFont="1" applyFill="1" applyBorder="1" applyAlignment="1">
      <alignment horizontal="right" vertical="center" shrinkToFit="1"/>
    </xf>
    <xf numFmtId="180" fontId="9" fillId="0" borderId="46" xfId="48" applyNumberFormat="1" applyFont="1" applyFill="1" applyBorder="1" applyAlignment="1">
      <alignment horizontal="right" vertical="center" shrinkToFit="1"/>
    </xf>
    <xf numFmtId="177" fontId="9" fillId="0" borderId="47" xfId="48" applyNumberFormat="1" applyFont="1" applyFill="1" applyBorder="1" applyAlignment="1">
      <alignment horizontal="right" vertical="center" shrinkToFit="1"/>
    </xf>
    <xf numFmtId="177" fontId="9" fillId="0" borderId="29" xfId="48" applyNumberFormat="1" applyFont="1" applyFill="1" applyBorder="1" applyAlignment="1">
      <alignment horizontal="right" vertical="center" shrinkToFit="1"/>
    </xf>
    <xf numFmtId="184" fontId="9" fillId="0" borderId="44" xfId="48" applyNumberFormat="1" applyFont="1" applyFill="1" applyBorder="1" applyAlignment="1">
      <alignment horizontal="right" vertical="center" shrinkToFit="1"/>
    </xf>
    <xf numFmtId="184" fontId="9" fillId="0" borderId="45" xfId="48" applyNumberFormat="1" applyFont="1" applyFill="1" applyBorder="1" applyAlignment="1">
      <alignment horizontal="right" vertical="center" shrinkToFit="1"/>
    </xf>
    <xf numFmtId="184" fontId="9" fillId="0" borderId="29" xfId="48" applyNumberFormat="1" applyFont="1" applyFill="1" applyBorder="1" applyAlignment="1">
      <alignment horizontal="right" vertical="center" shrinkToFit="1"/>
    </xf>
    <xf numFmtId="177" fontId="9" fillId="0" borderId="48" xfId="48" applyNumberFormat="1" applyFont="1" applyFill="1" applyBorder="1" applyAlignment="1">
      <alignment horizontal="right" vertical="center" shrinkToFit="1"/>
    </xf>
    <xf numFmtId="180" fontId="9" fillId="0" borderId="49" xfId="48" applyNumberFormat="1" applyFont="1" applyFill="1" applyBorder="1" applyAlignment="1">
      <alignment horizontal="right" vertical="center" shrinkToFit="1"/>
    </xf>
    <xf numFmtId="177" fontId="9" fillId="0" borderId="49" xfId="48" applyNumberFormat="1" applyFont="1" applyFill="1" applyBorder="1" applyAlignment="1">
      <alignment horizontal="right" vertical="center" shrinkToFit="1"/>
    </xf>
    <xf numFmtId="180" fontId="9" fillId="0" borderId="50" xfId="48" applyNumberFormat="1" applyFont="1" applyFill="1" applyBorder="1" applyAlignment="1">
      <alignment horizontal="right" vertical="center" shrinkToFit="1"/>
    </xf>
    <xf numFmtId="177" fontId="9" fillId="0" borderId="17" xfId="48" applyNumberFormat="1" applyFont="1" applyFill="1" applyBorder="1" applyAlignment="1">
      <alignment horizontal="right" vertical="center" shrinkToFit="1"/>
    </xf>
    <xf numFmtId="177" fontId="9" fillId="0" borderId="30" xfId="48" applyNumberFormat="1" applyFont="1" applyFill="1" applyBorder="1" applyAlignment="1">
      <alignment horizontal="right" vertical="center" shrinkToFit="1"/>
    </xf>
    <xf numFmtId="184" fontId="9" fillId="0" borderId="48" xfId="48" applyNumberFormat="1" applyFont="1" applyFill="1" applyBorder="1" applyAlignment="1">
      <alignment horizontal="right" vertical="center" shrinkToFit="1"/>
    </xf>
    <xf numFmtId="184" fontId="9" fillId="0" borderId="49" xfId="48" applyNumberFormat="1" applyFont="1" applyFill="1" applyBorder="1" applyAlignment="1">
      <alignment horizontal="right" vertical="center" shrinkToFit="1"/>
    </xf>
    <xf numFmtId="184" fontId="9" fillId="0" borderId="30" xfId="48" applyNumberFormat="1" applyFont="1" applyFill="1" applyBorder="1" applyAlignment="1">
      <alignment horizontal="right" vertical="center" shrinkToFit="1"/>
    </xf>
    <xf numFmtId="177" fontId="9" fillId="0" borderId="16" xfId="48" applyNumberFormat="1" applyFont="1" applyFill="1" applyBorder="1" applyAlignment="1">
      <alignment horizontal="right" vertical="center" shrinkToFit="1"/>
    </xf>
    <xf numFmtId="180" fontId="9" fillId="0" borderId="37" xfId="48" applyNumberFormat="1" applyFont="1" applyFill="1" applyBorder="1" applyAlignment="1">
      <alignment horizontal="right" vertical="center" shrinkToFit="1"/>
    </xf>
    <xf numFmtId="177" fontId="9" fillId="0" borderId="37" xfId="48" applyNumberFormat="1" applyFont="1" applyFill="1" applyBorder="1" applyAlignment="1">
      <alignment horizontal="right" vertical="center" shrinkToFit="1"/>
    </xf>
    <xf numFmtId="180" fontId="9" fillId="0" borderId="51" xfId="48" applyNumberFormat="1" applyFont="1" applyFill="1" applyBorder="1" applyAlignment="1">
      <alignment horizontal="right" vertical="center" shrinkToFit="1"/>
    </xf>
    <xf numFmtId="177" fontId="9" fillId="0" borderId="52" xfId="48" applyNumberFormat="1" applyFont="1" applyFill="1" applyBorder="1" applyAlignment="1">
      <alignment horizontal="right" vertical="center" shrinkToFit="1"/>
    </xf>
    <xf numFmtId="177" fontId="9" fillId="0" borderId="13" xfId="48" applyNumberFormat="1" applyFont="1" applyFill="1" applyBorder="1" applyAlignment="1">
      <alignment horizontal="right" vertical="center" shrinkToFit="1"/>
    </xf>
    <xf numFmtId="184" fontId="9" fillId="0" borderId="16" xfId="48" applyNumberFormat="1" applyFont="1" applyFill="1" applyBorder="1" applyAlignment="1">
      <alignment horizontal="right" vertical="center" shrinkToFit="1"/>
    </xf>
    <xf numFmtId="184" fontId="9" fillId="0" borderId="37" xfId="48" applyNumberFormat="1" applyFont="1" applyFill="1" applyBorder="1" applyAlignment="1">
      <alignment horizontal="right" vertical="center" shrinkToFit="1"/>
    </xf>
    <xf numFmtId="184" fontId="9" fillId="0" borderId="13" xfId="48" applyNumberFormat="1" applyFont="1" applyFill="1" applyBorder="1" applyAlignment="1">
      <alignment horizontal="right" vertical="center" shrinkToFit="1"/>
    </xf>
    <xf numFmtId="177" fontId="9" fillId="0" borderId="35" xfId="48" applyNumberFormat="1" applyFont="1" applyFill="1" applyBorder="1" applyAlignment="1">
      <alignment horizontal="right" vertical="center" shrinkToFit="1"/>
    </xf>
    <xf numFmtId="180" fontId="9" fillId="0" borderId="12" xfId="48" applyNumberFormat="1" applyFont="1" applyFill="1" applyBorder="1" applyAlignment="1">
      <alignment horizontal="right" vertical="center" shrinkToFit="1"/>
    </xf>
    <xf numFmtId="177" fontId="9" fillId="0" borderId="12" xfId="48" applyNumberFormat="1" applyFont="1" applyFill="1" applyBorder="1" applyAlignment="1">
      <alignment horizontal="right" vertical="center" shrinkToFit="1"/>
    </xf>
    <xf numFmtId="180" fontId="9" fillId="0" borderId="53" xfId="48" applyNumberFormat="1" applyFont="1" applyFill="1" applyBorder="1" applyAlignment="1">
      <alignment horizontal="right" vertical="center" shrinkToFit="1"/>
    </xf>
    <xf numFmtId="177" fontId="9" fillId="0" borderId="54" xfId="48" applyNumberFormat="1" applyFont="1" applyFill="1" applyBorder="1" applyAlignment="1">
      <alignment horizontal="right" vertical="center" shrinkToFit="1"/>
    </xf>
    <xf numFmtId="177" fontId="9" fillId="0" borderId="11" xfId="48" applyNumberFormat="1" applyFont="1" applyFill="1" applyBorder="1" applyAlignment="1">
      <alignment horizontal="right" vertical="center" shrinkToFit="1"/>
    </xf>
    <xf numFmtId="184" fontId="9" fillId="0" borderId="35" xfId="48" applyNumberFormat="1" applyFont="1" applyFill="1" applyBorder="1" applyAlignment="1">
      <alignment horizontal="right" vertical="center" shrinkToFit="1"/>
    </xf>
    <xf numFmtId="184" fontId="9" fillId="0" borderId="12" xfId="48" applyNumberFormat="1" applyFont="1" applyFill="1" applyBorder="1" applyAlignment="1">
      <alignment horizontal="right" vertical="center" shrinkToFit="1"/>
    </xf>
    <xf numFmtId="184" fontId="9" fillId="0" borderId="11" xfId="48" applyNumberFormat="1" applyFont="1" applyFill="1" applyBorder="1" applyAlignment="1">
      <alignment horizontal="right" vertical="center" shrinkToFit="1"/>
    </xf>
    <xf numFmtId="41" fontId="9" fillId="0" borderId="55" xfId="0" applyNumberFormat="1" applyFont="1" applyFill="1" applyBorder="1" applyAlignment="1">
      <alignment vertical="center"/>
    </xf>
    <xf numFmtId="41" fontId="9" fillId="0" borderId="56" xfId="0" applyNumberFormat="1" applyFont="1" applyFill="1" applyBorder="1" applyAlignment="1">
      <alignment vertical="center"/>
    </xf>
    <xf numFmtId="41" fontId="9" fillId="0" borderId="57" xfId="0" applyNumberFormat="1" applyFont="1" applyFill="1" applyBorder="1" applyAlignment="1">
      <alignment vertical="center"/>
    </xf>
    <xf numFmtId="41" fontId="9" fillId="0" borderId="58" xfId="0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>
      <alignment vertical="center"/>
    </xf>
    <xf numFmtId="41" fontId="9" fillId="0" borderId="59" xfId="0" applyNumberFormat="1" applyFont="1" applyFill="1" applyBorder="1" applyAlignment="1">
      <alignment vertical="center"/>
    </xf>
    <xf numFmtId="41" fontId="9" fillId="0" borderId="51" xfId="0" applyNumberFormat="1" applyFont="1" applyFill="1" applyBorder="1" applyAlignment="1">
      <alignment vertical="center"/>
    </xf>
    <xf numFmtId="41" fontId="9" fillId="0" borderId="40" xfId="0" applyNumberFormat="1" applyFont="1" applyFill="1" applyBorder="1" applyAlignment="1">
      <alignment vertical="center"/>
    </xf>
    <xf numFmtId="41" fontId="9" fillId="0" borderId="60" xfId="0" applyNumberFormat="1" applyFont="1" applyFill="1" applyBorder="1" applyAlignment="1">
      <alignment vertical="center"/>
    </xf>
    <xf numFmtId="41" fontId="9" fillId="0" borderId="53" xfId="0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right" vertical="center"/>
    </xf>
    <xf numFmtId="41" fontId="9" fillId="0" borderId="49" xfId="48" applyNumberFormat="1" applyFont="1" applyFill="1" applyBorder="1" applyAlignment="1">
      <alignment vertical="center"/>
    </xf>
    <xf numFmtId="41" fontId="9" fillId="0" borderId="28" xfId="48" applyNumberFormat="1" applyFont="1" applyFill="1" applyBorder="1" applyAlignment="1">
      <alignment vertical="center"/>
    </xf>
    <xf numFmtId="41" fontId="9" fillId="0" borderId="16" xfId="48" applyNumberFormat="1" applyFont="1" applyFill="1" applyBorder="1" applyAlignment="1">
      <alignment vertical="center"/>
    </xf>
    <xf numFmtId="41" fontId="9" fillId="0" borderId="37" xfId="48" applyNumberFormat="1" applyFont="1" applyFill="1" applyBorder="1" applyAlignment="1">
      <alignment horizontal="center" vertical="center"/>
    </xf>
    <xf numFmtId="41" fontId="9" fillId="0" borderId="36" xfId="0" applyNumberFormat="1" applyFont="1" applyFill="1" applyBorder="1" applyAlignment="1">
      <alignment horizontal="distributed" vertical="center"/>
    </xf>
    <xf numFmtId="41" fontId="13" fillId="0" borderId="15" xfId="0" applyNumberFormat="1" applyFont="1" applyFill="1" applyBorder="1" applyAlignment="1">
      <alignment horizontal="right" vertical="center"/>
    </xf>
    <xf numFmtId="41" fontId="9" fillId="0" borderId="40" xfId="0" applyNumberFormat="1" applyFont="1" applyFill="1" applyBorder="1" applyAlignment="1">
      <alignment horizontal="distributed" vertical="center"/>
    </xf>
    <xf numFmtId="41" fontId="13" fillId="0" borderId="4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6" xfId="0" applyFont="1" applyBorder="1" applyAlignment="1">
      <alignment horizontal="distributed" vertical="center"/>
    </xf>
    <xf numFmtId="0" fontId="11" fillId="0" borderId="0" xfId="0" applyFont="1" applyFill="1" applyAlignment="1">
      <alignment horizontal="left"/>
    </xf>
    <xf numFmtId="0" fontId="9" fillId="0" borderId="58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61" xfId="0" applyFont="1" applyFill="1" applyBorder="1" applyAlignment="1">
      <alignment horizontal="distributed" vertical="center"/>
    </xf>
    <xf numFmtId="0" fontId="9" fillId="0" borderId="62" xfId="0" applyFont="1" applyFill="1" applyBorder="1" applyAlignment="1">
      <alignment horizontal="distributed" vertical="center"/>
    </xf>
    <xf numFmtId="0" fontId="9" fillId="0" borderId="63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9" fillId="0" borderId="65" xfId="0" applyFont="1" applyFill="1" applyBorder="1" applyAlignment="1">
      <alignment horizontal="distributed" vertical="center"/>
    </xf>
    <xf numFmtId="0" fontId="9" fillId="0" borderId="66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9" fillId="0" borderId="67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/>
    </xf>
    <xf numFmtId="0" fontId="9" fillId="0" borderId="3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60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55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3" fillId="0" borderId="59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left" vertical="top" wrapText="1"/>
    </xf>
    <xf numFmtId="0" fontId="9" fillId="0" borderId="55" xfId="0" applyFont="1" applyFill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right" vertical="top" wrapText="1"/>
    </xf>
    <xf numFmtId="0" fontId="9" fillId="0" borderId="26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9" fillId="0" borderId="40" xfId="0" applyFont="1" applyFill="1" applyBorder="1" applyAlignment="1">
      <alignment horizontal="distributed" vertical="center"/>
    </xf>
    <xf numFmtId="0" fontId="9" fillId="0" borderId="6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38" fontId="9" fillId="0" borderId="69" xfId="48" applyFont="1" applyBorder="1" applyAlignment="1">
      <alignment horizontal="center" vertical="distributed" textRotation="255"/>
    </xf>
    <xf numFmtId="38" fontId="9" fillId="0" borderId="70" xfId="48" applyFont="1" applyBorder="1" applyAlignment="1">
      <alignment horizontal="center" vertical="distributed" textRotation="255"/>
    </xf>
    <xf numFmtId="38" fontId="9" fillId="0" borderId="71" xfId="48" applyFont="1" applyBorder="1" applyAlignment="1">
      <alignment horizontal="center" vertical="distributed" textRotation="255"/>
    </xf>
    <xf numFmtId="38" fontId="9" fillId="0" borderId="43" xfId="48" applyFont="1" applyBorder="1" applyAlignment="1">
      <alignment horizontal="center" vertical="distributed" textRotation="255"/>
    </xf>
    <xf numFmtId="38" fontId="9" fillId="0" borderId="72" xfId="48" applyFont="1" applyBorder="1" applyAlignment="1">
      <alignment horizontal="center" vertical="distributed" textRotation="255"/>
    </xf>
    <xf numFmtId="38" fontId="9" fillId="0" borderId="73" xfId="48" applyFont="1" applyBorder="1" applyAlignment="1">
      <alignment horizontal="center" vertical="distributed" textRotation="255"/>
    </xf>
    <xf numFmtId="38" fontId="9" fillId="0" borderId="55" xfId="48" applyFont="1" applyFill="1" applyBorder="1" applyAlignment="1">
      <alignment horizontal="center" vertical="distributed" textRotation="255"/>
    </xf>
    <xf numFmtId="38" fontId="9" fillId="0" borderId="36" xfId="48" applyFont="1" applyFill="1" applyBorder="1" applyAlignment="1">
      <alignment horizontal="center" vertical="distributed" textRotation="255"/>
    </xf>
    <xf numFmtId="38" fontId="9" fillId="0" borderId="40" xfId="48" applyFont="1" applyFill="1" applyBorder="1" applyAlignment="1">
      <alignment horizontal="center" vertical="distributed" textRotation="255"/>
    </xf>
    <xf numFmtId="38" fontId="9" fillId="0" borderId="74" xfId="48" applyFont="1" applyBorder="1" applyAlignment="1">
      <alignment horizontal="center" vertical="distributed" textRotation="255"/>
    </xf>
    <xf numFmtId="38" fontId="9" fillId="0" borderId="75" xfId="48" applyFont="1" applyBorder="1" applyAlignment="1">
      <alignment horizontal="center" vertical="distributed" textRotation="255"/>
    </xf>
    <xf numFmtId="38" fontId="9" fillId="0" borderId="76" xfId="48" applyFont="1" applyBorder="1" applyAlignment="1">
      <alignment horizontal="center" vertical="distributed" textRotation="255"/>
    </xf>
    <xf numFmtId="38" fontId="9" fillId="0" borderId="58" xfId="48" applyFont="1" applyBorder="1" applyAlignment="1">
      <alignment horizontal="distributed" vertical="center" wrapText="1"/>
    </xf>
    <xf numFmtId="38" fontId="9" fillId="0" borderId="56" xfId="48" applyFont="1" applyBorder="1" applyAlignment="1">
      <alignment horizontal="distributed" vertical="center" wrapText="1"/>
    </xf>
    <xf numFmtId="38" fontId="9" fillId="0" borderId="77" xfId="48" applyFont="1" applyBorder="1" applyAlignment="1">
      <alignment horizontal="center" vertical="distributed" textRotation="255"/>
    </xf>
    <xf numFmtId="38" fontId="9" fillId="0" borderId="14" xfId="48" applyFont="1" applyBorder="1" applyAlignment="1">
      <alignment horizontal="center" vertical="distributed" textRotation="255"/>
    </xf>
    <xf numFmtId="38" fontId="9" fillId="0" borderId="62" xfId="48" applyFont="1" applyBorder="1" applyAlignment="1">
      <alignment horizontal="center" vertical="distributed" textRotation="255"/>
    </xf>
    <xf numFmtId="38" fontId="9" fillId="0" borderId="57" xfId="48" applyFont="1" applyBorder="1" applyAlignment="1">
      <alignment horizontal="distributed" vertical="center" wrapText="1"/>
    </xf>
    <xf numFmtId="38" fontId="9" fillId="0" borderId="39" xfId="48" applyFont="1" applyBorder="1" applyAlignment="1">
      <alignment horizontal="center" vertical="distributed" textRotation="255"/>
    </xf>
    <xf numFmtId="38" fontId="10" fillId="0" borderId="0" xfId="48" applyFont="1" applyFill="1" applyBorder="1" applyAlignment="1">
      <alignment horizontal="left" vertical="center"/>
    </xf>
    <xf numFmtId="38" fontId="9" fillId="0" borderId="39" xfId="48" applyFont="1" applyBorder="1" applyAlignment="1">
      <alignment horizontal="center" vertical="center" textRotation="255" shrinkToFit="1"/>
    </xf>
    <xf numFmtId="38" fontId="9" fillId="0" borderId="70" xfId="48" applyFont="1" applyBorder="1" applyAlignment="1">
      <alignment horizontal="center" vertical="center" textRotation="255" shrinkToFit="1"/>
    </xf>
    <xf numFmtId="38" fontId="9" fillId="0" borderId="71" xfId="48" applyFont="1" applyBorder="1" applyAlignment="1">
      <alignment horizontal="center" vertical="center" textRotation="255" shrinkToFit="1"/>
    </xf>
    <xf numFmtId="38" fontId="9" fillId="0" borderId="31" xfId="48" applyFont="1" applyBorder="1" applyAlignment="1">
      <alignment horizontal="center" vertical="center" textRotation="255" shrinkToFit="1"/>
    </xf>
    <xf numFmtId="38" fontId="9" fillId="0" borderId="72" xfId="48" applyFont="1" applyBorder="1" applyAlignment="1">
      <alignment horizontal="center" vertical="center" textRotation="255" shrinkToFit="1"/>
    </xf>
    <xf numFmtId="38" fontId="9" fillId="0" borderId="73" xfId="48" applyFont="1" applyBorder="1" applyAlignment="1">
      <alignment horizontal="center" vertical="center" textRotation="255" shrinkToFit="1"/>
    </xf>
    <xf numFmtId="38" fontId="9" fillId="0" borderId="55" xfId="48" applyFont="1" applyBorder="1" applyAlignment="1">
      <alignment horizontal="distributed" vertical="center"/>
    </xf>
    <xf numFmtId="38" fontId="9" fillId="0" borderId="57" xfId="48" applyFont="1" applyBorder="1" applyAlignment="1">
      <alignment horizontal="distributed" vertical="center"/>
    </xf>
    <xf numFmtId="38" fontId="9" fillId="0" borderId="63" xfId="48" applyFont="1" applyFill="1" applyBorder="1" applyAlignment="1">
      <alignment horizontal="distributed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10" xfId="48" applyFont="1" applyFill="1" applyBorder="1" applyAlignment="1">
      <alignment horizontal="distributed" vertical="center"/>
    </xf>
    <xf numFmtId="38" fontId="9" fillId="0" borderId="78" xfId="48" applyFont="1" applyFill="1" applyBorder="1" applyAlignment="1">
      <alignment horizontal="distributed" vertical="center"/>
    </xf>
    <xf numFmtId="38" fontId="9" fillId="0" borderId="65" xfId="48" applyFont="1" applyFill="1" applyBorder="1" applyAlignment="1">
      <alignment horizontal="distributed" vertical="center"/>
    </xf>
    <xf numFmtId="38" fontId="9" fillId="0" borderId="66" xfId="48" applyFont="1" applyFill="1" applyBorder="1" applyAlignment="1">
      <alignment horizontal="distributed" vertical="center"/>
    </xf>
    <xf numFmtId="38" fontId="11" fillId="0" borderId="0" xfId="48" applyFont="1" applyFill="1" applyAlignment="1">
      <alignment horizontal="left" vertical="center" wrapText="1"/>
    </xf>
    <xf numFmtId="38" fontId="11" fillId="0" borderId="0" xfId="48" applyFont="1" applyFill="1" applyAlignment="1">
      <alignment horizontal="left" vertical="top" wrapText="1"/>
    </xf>
    <xf numFmtId="38" fontId="9" fillId="0" borderId="61" xfId="48" applyFont="1" applyBorder="1" applyAlignment="1">
      <alignment horizontal="center" vertical="distributed" textRotation="255"/>
    </xf>
    <xf numFmtId="38" fontId="11" fillId="0" borderId="34" xfId="48" applyFont="1" applyFill="1" applyBorder="1" applyAlignment="1">
      <alignment horizontal="left" vertical="center"/>
    </xf>
    <xf numFmtId="0" fontId="9" fillId="0" borderId="0" xfId="0" applyFont="1" applyFill="1" applyAlignment="1">
      <alignment vertical="top" wrapText="1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79" xfId="0" applyFont="1" applyFill="1" applyBorder="1" applyAlignment="1">
      <alignment horizontal="center" vertical="center" textRotation="255"/>
    </xf>
    <xf numFmtId="0" fontId="9" fillId="0" borderId="80" xfId="0" applyFont="1" applyFill="1" applyBorder="1" applyAlignment="1">
      <alignment horizontal="center" vertical="center" textRotation="255"/>
    </xf>
    <xf numFmtId="0" fontId="9" fillId="0" borderId="5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PageLayoutView="0" workbookViewId="0" topLeftCell="A1">
      <selection activeCell="A1" sqref="A1"/>
    </sheetView>
  </sheetViews>
  <sheetFormatPr defaultColWidth="9.00390625" defaultRowHeight="39.75" customHeight="1"/>
  <cols>
    <col min="1" max="1" width="10.625" style="11" customWidth="1"/>
    <col min="2" max="3" width="7.625" style="11" customWidth="1"/>
    <col min="4" max="4" width="40.625" style="11" customWidth="1"/>
    <col min="5" max="5" width="7.625" style="11" customWidth="1"/>
    <col min="6" max="6" width="10.625" style="11" customWidth="1"/>
    <col min="7" max="16384" width="9.00390625" style="11" customWidth="1"/>
  </cols>
  <sheetData>
    <row r="1" spans="2:5" ht="39.75" customHeight="1">
      <c r="B1" s="12"/>
      <c r="C1" s="12"/>
      <c r="D1" s="1"/>
      <c r="E1" s="1"/>
    </row>
    <row r="2" spans="4:5" ht="39.75" customHeight="1">
      <c r="D2" s="1"/>
      <c r="E2" s="1"/>
    </row>
    <row r="3" spans="4:5" ht="39.75" customHeight="1">
      <c r="D3" s="1"/>
      <c r="E3" s="1"/>
    </row>
    <row r="4" spans="2:5" s="2" customFormat="1" ht="60" customHeight="1">
      <c r="B4" s="173" t="s">
        <v>96</v>
      </c>
      <c r="C4" s="173"/>
      <c r="D4" s="173"/>
      <c r="E4" s="173"/>
    </row>
    <row r="5" spans="4:5" ht="39.75" customHeight="1">
      <c r="D5" s="3"/>
      <c r="E5" s="3"/>
    </row>
    <row r="6" spans="2:6" ht="39.75" customHeight="1">
      <c r="B6" s="4"/>
      <c r="C6" s="5"/>
      <c r="D6" s="6"/>
      <c r="E6" s="7"/>
      <c r="F6" s="8"/>
    </row>
    <row r="7" spans="2:6" ht="39.75" customHeight="1">
      <c r="B7" s="4"/>
      <c r="C7" s="5"/>
      <c r="D7" s="6"/>
      <c r="E7" s="7"/>
      <c r="F7" s="8"/>
    </row>
    <row r="8" spans="2:6" ht="39.75" customHeight="1">
      <c r="B8" s="4"/>
      <c r="C8" s="5"/>
      <c r="D8" s="6"/>
      <c r="E8" s="7"/>
      <c r="F8" s="8"/>
    </row>
    <row r="9" spans="2:6" ht="39.75" customHeight="1">
      <c r="B9" s="4"/>
      <c r="C9" s="5"/>
      <c r="D9" s="6"/>
      <c r="E9" s="7"/>
      <c r="F9" s="8"/>
    </row>
    <row r="10" spans="2:6" ht="39.75" customHeight="1">
      <c r="B10" s="4"/>
      <c r="C10" s="5"/>
      <c r="D10" s="6"/>
      <c r="E10" s="7"/>
      <c r="F10" s="8"/>
    </row>
    <row r="11" spans="2:6" ht="39.75" customHeight="1">
      <c r="B11" s="4"/>
      <c r="C11" s="5"/>
      <c r="D11" s="6"/>
      <c r="E11" s="7"/>
      <c r="F11" s="8"/>
    </row>
    <row r="12" spans="4:5" ht="39.75" customHeight="1">
      <c r="D12" s="9"/>
      <c r="E12" s="9"/>
    </row>
    <row r="13" spans="4:5" ht="39.75" customHeight="1">
      <c r="D13" s="10"/>
      <c r="E13" s="10"/>
    </row>
    <row r="14" spans="4:5" ht="39.75" customHeight="1">
      <c r="D14" s="10"/>
      <c r="E14" s="10"/>
    </row>
    <row r="15" spans="4:5" ht="39.75" customHeight="1">
      <c r="D15" s="10"/>
      <c r="E15" s="10"/>
    </row>
    <row r="16" spans="4:5" ht="39.75" customHeight="1">
      <c r="D16" s="10"/>
      <c r="E16" s="10"/>
    </row>
    <row r="17" spans="4:5" ht="39.75" customHeight="1">
      <c r="D17" s="10"/>
      <c r="E17" s="10"/>
    </row>
    <row r="18" spans="4:5" ht="39.75" customHeight="1">
      <c r="D18" s="10"/>
      <c r="E18" s="10"/>
    </row>
  </sheetData>
  <sheetProtection/>
  <mergeCells count="1"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"/>
  <sheetViews>
    <sheetView showGridLines="0" zoomScalePageLayoutView="0" workbookViewId="0" topLeftCell="A1">
      <selection activeCell="A1" sqref="A1:G1"/>
    </sheetView>
  </sheetViews>
  <sheetFormatPr defaultColWidth="9.00390625" defaultRowHeight="19.5" customHeight="1"/>
  <cols>
    <col min="1" max="1" width="1.625" style="15" customWidth="1"/>
    <col min="2" max="2" width="2.625" style="15" customWidth="1"/>
    <col min="3" max="3" width="22.75390625" style="15" bestFit="1" customWidth="1"/>
    <col min="4" max="4" width="7.625" style="15" customWidth="1"/>
    <col min="5" max="5" width="8.625" style="15" customWidth="1"/>
    <col min="6" max="6" width="8.625" style="15" bestFit="1" customWidth="1"/>
    <col min="7" max="9" width="7.625" style="15" customWidth="1"/>
    <col min="10" max="10" width="10.00390625" style="15" bestFit="1" customWidth="1"/>
    <col min="11" max="12" width="9.00390625" style="15" customWidth="1"/>
    <col min="13" max="13" width="5.125" style="15" customWidth="1"/>
    <col min="14" max="14" width="4.50390625" style="15" bestFit="1" customWidth="1"/>
    <col min="15" max="15" width="6.50390625" style="15" customWidth="1"/>
    <col min="16" max="17" width="5.50390625" style="15" bestFit="1" customWidth="1"/>
    <col min="18" max="18" width="4.50390625" style="15" bestFit="1" customWidth="1"/>
    <col min="19" max="19" width="5.50390625" style="15" bestFit="1" customWidth="1"/>
    <col min="20" max="20" width="2.625" style="15" bestFit="1" customWidth="1"/>
    <col min="21" max="16384" width="9.00390625" style="15" customWidth="1"/>
  </cols>
  <sheetData>
    <row r="1" spans="1:10" ht="19.5" customHeight="1">
      <c r="A1" s="188" t="s">
        <v>65</v>
      </c>
      <c r="B1" s="188"/>
      <c r="C1" s="188"/>
      <c r="D1" s="188"/>
      <c r="E1" s="188"/>
      <c r="F1" s="188"/>
      <c r="G1" s="188"/>
      <c r="H1" s="196" t="s">
        <v>145</v>
      </c>
      <c r="I1" s="196"/>
      <c r="J1" s="196"/>
    </row>
    <row r="2" spans="2:10" ht="14.25" customHeight="1">
      <c r="B2" s="180" t="s">
        <v>0</v>
      </c>
      <c r="C2" s="181"/>
      <c r="D2" s="178" t="s">
        <v>1</v>
      </c>
      <c r="E2" s="175" t="s">
        <v>2</v>
      </c>
      <c r="F2" s="176"/>
      <c r="G2" s="176"/>
      <c r="H2" s="176"/>
      <c r="I2" s="176"/>
      <c r="J2" s="177"/>
    </row>
    <row r="3" spans="2:10" ht="23.25" customHeight="1">
      <c r="B3" s="182"/>
      <c r="C3" s="183"/>
      <c r="D3" s="179"/>
      <c r="E3" s="25" t="s">
        <v>3</v>
      </c>
      <c r="F3" s="25" t="s">
        <v>4</v>
      </c>
      <c r="G3" s="25" t="s">
        <v>97</v>
      </c>
      <c r="H3" s="25" t="s">
        <v>98</v>
      </c>
      <c r="I3" s="25" t="s">
        <v>5</v>
      </c>
      <c r="J3" s="24" t="s">
        <v>99</v>
      </c>
    </row>
    <row r="4" spans="2:20" ht="22.5" customHeight="1">
      <c r="B4" s="92" t="s">
        <v>105</v>
      </c>
      <c r="C4" s="93"/>
      <c r="D4" s="29">
        <v>675</v>
      </c>
      <c r="E4" s="94">
        <f>SUM(F4:J4)</f>
        <v>10752</v>
      </c>
      <c r="F4" s="94">
        <v>5907</v>
      </c>
      <c r="G4" s="94">
        <v>2212</v>
      </c>
      <c r="H4" s="94">
        <v>25</v>
      </c>
      <c r="I4" s="94">
        <v>2602</v>
      </c>
      <c r="J4" s="26">
        <v>6</v>
      </c>
      <c r="L4" s="16"/>
      <c r="M4" s="16"/>
      <c r="N4" s="16"/>
      <c r="O4" s="16"/>
      <c r="P4" s="16"/>
      <c r="Q4" s="16"/>
      <c r="R4" s="16"/>
      <c r="S4" s="16"/>
      <c r="T4" s="16"/>
    </row>
    <row r="5" spans="2:20" ht="22.5" customHeight="1">
      <c r="B5" s="192" t="s">
        <v>112</v>
      </c>
      <c r="C5" s="193"/>
      <c r="D5" s="29">
        <v>670</v>
      </c>
      <c r="E5" s="94">
        <f>SUM(F5:J5)</f>
        <v>10716</v>
      </c>
      <c r="F5" s="94">
        <v>5887</v>
      </c>
      <c r="G5" s="94">
        <v>2202</v>
      </c>
      <c r="H5" s="94">
        <v>25</v>
      </c>
      <c r="I5" s="94">
        <v>2596</v>
      </c>
      <c r="J5" s="26">
        <v>6</v>
      </c>
      <c r="L5" s="16"/>
      <c r="M5" s="16"/>
      <c r="N5" s="16"/>
      <c r="O5" s="16"/>
      <c r="P5" s="16"/>
      <c r="Q5" s="16"/>
      <c r="R5" s="16"/>
      <c r="S5" s="16"/>
      <c r="T5" s="16"/>
    </row>
    <row r="6" spans="2:20" ht="22.5" customHeight="1">
      <c r="B6" s="192" t="s">
        <v>116</v>
      </c>
      <c r="C6" s="193"/>
      <c r="D6" s="29">
        <v>676</v>
      </c>
      <c r="E6" s="94">
        <f>SUM(F6:J6)</f>
        <v>10681</v>
      </c>
      <c r="F6" s="94">
        <v>5934</v>
      </c>
      <c r="G6" s="94">
        <v>2194</v>
      </c>
      <c r="H6" s="94">
        <v>25</v>
      </c>
      <c r="I6" s="94">
        <v>2522</v>
      </c>
      <c r="J6" s="26">
        <v>6</v>
      </c>
      <c r="L6" s="16"/>
      <c r="M6" s="16"/>
      <c r="N6" s="16"/>
      <c r="O6" s="16"/>
      <c r="P6" s="16"/>
      <c r="Q6" s="16"/>
      <c r="R6" s="16"/>
      <c r="S6" s="16"/>
      <c r="T6" s="16"/>
    </row>
    <row r="7" spans="2:20" ht="22.5" customHeight="1">
      <c r="B7" s="192" t="s">
        <v>120</v>
      </c>
      <c r="C7" s="193"/>
      <c r="D7" s="95">
        <v>678</v>
      </c>
      <c r="E7" s="96">
        <v>10525</v>
      </c>
      <c r="F7" s="96">
        <v>5822</v>
      </c>
      <c r="G7" s="96">
        <v>2194</v>
      </c>
      <c r="H7" s="96">
        <v>25</v>
      </c>
      <c r="I7" s="96">
        <v>2478</v>
      </c>
      <c r="J7" s="97">
        <v>6</v>
      </c>
      <c r="L7" s="16"/>
      <c r="M7" s="16"/>
      <c r="N7" s="16"/>
      <c r="O7" s="16"/>
      <c r="P7" s="16"/>
      <c r="Q7" s="16"/>
      <c r="R7" s="16"/>
      <c r="S7" s="16"/>
      <c r="T7" s="16"/>
    </row>
    <row r="8" spans="2:20" ht="22.5" customHeight="1">
      <c r="B8" s="98" t="s">
        <v>133</v>
      </c>
      <c r="C8" s="99"/>
      <c r="D8" s="81">
        <v>671</v>
      </c>
      <c r="E8" s="100">
        <v>10439</v>
      </c>
      <c r="F8" s="100">
        <v>5785</v>
      </c>
      <c r="G8" s="100">
        <v>2193</v>
      </c>
      <c r="H8" s="100">
        <v>25</v>
      </c>
      <c r="I8" s="100">
        <v>2430</v>
      </c>
      <c r="J8" s="101">
        <v>6</v>
      </c>
      <c r="L8" s="16"/>
      <c r="M8" s="16"/>
      <c r="N8" s="16"/>
      <c r="O8" s="16"/>
      <c r="P8" s="16"/>
      <c r="Q8" s="16"/>
      <c r="R8" s="16"/>
      <c r="S8" s="16"/>
      <c r="T8" s="16"/>
    </row>
    <row r="9" spans="2:20" ht="22.5" customHeight="1">
      <c r="B9" s="194" t="s">
        <v>134</v>
      </c>
      <c r="C9" s="195"/>
      <c r="D9" s="164">
        <f>D10+D20+D23</f>
        <v>683</v>
      </c>
      <c r="E9" s="164">
        <f aca="true" t="shared" si="0" ref="E9:J9">E10+E20+E23</f>
        <v>10401</v>
      </c>
      <c r="F9" s="164">
        <f t="shared" si="0"/>
        <v>5754</v>
      </c>
      <c r="G9" s="164">
        <f t="shared" si="0"/>
        <v>2193</v>
      </c>
      <c r="H9" s="164">
        <f t="shared" si="0"/>
        <v>25</v>
      </c>
      <c r="I9" s="164">
        <f t="shared" si="0"/>
        <v>2423</v>
      </c>
      <c r="J9" s="165">
        <f t="shared" si="0"/>
        <v>6</v>
      </c>
      <c r="L9" s="16"/>
      <c r="M9" s="16"/>
      <c r="N9" s="16"/>
      <c r="O9" s="16"/>
      <c r="P9" s="16"/>
      <c r="Q9" s="16"/>
      <c r="R9" s="16"/>
      <c r="S9" s="16"/>
      <c r="T9" s="16"/>
    </row>
    <row r="10" spans="2:20" ht="22.5" customHeight="1">
      <c r="B10" s="189" t="s">
        <v>49</v>
      </c>
      <c r="C10" s="190"/>
      <c r="D10" s="166">
        <f aca="true" t="shared" si="1" ref="D10:J10">SUM(D11:D19)</f>
        <v>44</v>
      </c>
      <c r="E10" s="94">
        <f t="shared" si="1"/>
        <v>9864</v>
      </c>
      <c r="F10" s="94">
        <f t="shared" si="1"/>
        <v>5244</v>
      </c>
      <c r="G10" s="94">
        <f t="shared" si="1"/>
        <v>2193</v>
      </c>
      <c r="H10" s="94">
        <f t="shared" si="1"/>
        <v>25</v>
      </c>
      <c r="I10" s="94">
        <f t="shared" si="1"/>
        <v>2396</v>
      </c>
      <c r="J10" s="26">
        <f t="shared" si="1"/>
        <v>6</v>
      </c>
      <c r="K10" s="57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22.5" customHeight="1">
      <c r="B11" s="27"/>
      <c r="C11" s="28" t="s">
        <v>7</v>
      </c>
      <c r="D11" s="29">
        <v>3</v>
      </c>
      <c r="E11" s="94">
        <v>1797</v>
      </c>
      <c r="F11" s="94">
        <v>1703</v>
      </c>
      <c r="G11" s="94">
        <v>94</v>
      </c>
      <c r="H11" s="94">
        <v>0</v>
      </c>
      <c r="I11" s="94">
        <v>0</v>
      </c>
      <c r="J11" s="26">
        <v>0</v>
      </c>
      <c r="L11" s="16"/>
      <c r="M11" s="16"/>
      <c r="N11" s="16"/>
      <c r="O11" s="16"/>
      <c r="P11" s="16"/>
      <c r="Q11" s="16"/>
      <c r="R11" s="16"/>
      <c r="S11" s="16"/>
      <c r="T11" s="16"/>
    </row>
    <row r="12" spans="2:20" ht="22.5" customHeight="1">
      <c r="B12" s="27"/>
      <c r="C12" s="28" t="s">
        <v>8</v>
      </c>
      <c r="D12" s="29">
        <v>1</v>
      </c>
      <c r="E12" s="94">
        <v>662</v>
      </c>
      <c r="F12" s="94">
        <v>662</v>
      </c>
      <c r="G12" s="94">
        <v>0</v>
      </c>
      <c r="H12" s="94">
        <v>0</v>
      </c>
      <c r="I12" s="94">
        <v>0</v>
      </c>
      <c r="J12" s="26">
        <v>0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2:20" ht="22.5" customHeight="1">
      <c r="B13" s="27"/>
      <c r="C13" s="28" t="s">
        <v>9</v>
      </c>
      <c r="D13" s="29">
        <v>1</v>
      </c>
      <c r="E13" s="94">
        <v>311</v>
      </c>
      <c r="F13" s="94">
        <v>280</v>
      </c>
      <c r="G13" s="94">
        <v>0</v>
      </c>
      <c r="H13" s="94">
        <v>25</v>
      </c>
      <c r="I13" s="94">
        <v>0</v>
      </c>
      <c r="J13" s="26">
        <v>6</v>
      </c>
      <c r="L13" s="16"/>
      <c r="M13" s="16"/>
      <c r="N13" s="16"/>
      <c r="O13" s="16"/>
      <c r="P13" s="16"/>
      <c r="Q13" s="16"/>
      <c r="R13" s="16"/>
      <c r="S13" s="16"/>
      <c r="T13" s="16"/>
    </row>
    <row r="14" spans="2:20" ht="22.5" customHeight="1">
      <c r="B14" s="27"/>
      <c r="C14" s="28" t="s">
        <v>10</v>
      </c>
      <c r="D14" s="29">
        <v>1</v>
      </c>
      <c r="E14" s="94">
        <v>300</v>
      </c>
      <c r="F14" s="94">
        <v>300</v>
      </c>
      <c r="G14" s="94">
        <v>0</v>
      </c>
      <c r="H14" s="94">
        <v>0</v>
      </c>
      <c r="I14" s="94">
        <v>0</v>
      </c>
      <c r="J14" s="26">
        <v>0</v>
      </c>
      <c r="L14" s="16"/>
      <c r="M14" s="16"/>
      <c r="N14" s="16"/>
      <c r="O14" s="16"/>
      <c r="P14" s="16"/>
      <c r="Q14" s="16"/>
      <c r="R14" s="16"/>
      <c r="S14" s="16"/>
      <c r="T14" s="16"/>
    </row>
    <row r="15" spans="2:20" ht="22.5" customHeight="1">
      <c r="B15" s="27"/>
      <c r="C15" s="28" t="s">
        <v>11</v>
      </c>
      <c r="D15" s="29">
        <v>1</v>
      </c>
      <c r="E15" s="94">
        <v>260</v>
      </c>
      <c r="F15" s="94">
        <v>260</v>
      </c>
      <c r="G15" s="94">
        <v>0</v>
      </c>
      <c r="H15" s="94">
        <v>0</v>
      </c>
      <c r="I15" s="94">
        <v>0</v>
      </c>
      <c r="J15" s="26">
        <v>0</v>
      </c>
      <c r="L15" s="16"/>
      <c r="M15" s="16"/>
      <c r="N15" s="16"/>
      <c r="O15" s="16"/>
      <c r="P15" s="16"/>
      <c r="Q15" s="16"/>
      <c r="R15" s="16"/>
      <c r="S15" s="16"/>
      <c r="T15" s="16"/>
    </row>
    <row r="16" spans="2:20" ht="22.5" customHeight="1">
      <c r="B16" s="27"/>
      <c r="C16" s="28" t="s">
        <v>106</v>
      </c>
      <c r="D16" s="29">
        <v>1</v>
      </c>
      <c r="E16" s="94">
        <v>248</v>
      </c>
      <c r="F16" s="94">
        <v>248</v>
      </c>
      <c r="G16" s="94">
        <v>0</v>
      </c>
      <c r="H16" s="94">
        <v>0</v>
      </c>
      <c r="I16" s="94">
        <v>0</v>
      </c>
      <c r="J16" s="26">
        <v>0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2:20" ht="22.5" customHeight="1">
      <c r="B17" s="27"/>
      <c r="C17" s="28" t="s">
        <v>12</v>
      </c>
      <c r="D17" s="29">
        <v>1</v>
      </c>
      <c r="E17" s="94">
        <v>125</v>
      </c>
      <c r="F17" s="94">
        <v>125</v>
      </c>
      <c r="G17" s="94">
        <v>0</v>
      </c>
      <c r="H17" s="94">
        <v>0</v>
      </c>
      <c r="I17" s="94">
        <v>0</v>
      </c>
      <c r="J17" s="26">
        <v>0</v>
      </c>
      <c r="L17" s="16"/>
      <c r="M17" s="16"/>
      <c r="N17" s="16"/>
      <c r="O17" s="16"/>
      <c r="P17" s="16"/>
      <c r="Q17" s="16"/>
      <c r="R17" s="16"/>
      <c r="S17" s="16"/>
      <c r="T17" s="16"/>
    </row>
    <row r="18" spans="2:20" ht="22.5" customHeight="1">
      <c r="B18" s="27"/>
      <c r="C18" s="28" t="s">
        <v>13</v>
      </c>
      <c r="D18" s="29">
        <v>33</v>
      </c>
      <c r="E18" s="94">
        <v>6089</v>
      </c>
      <c r="F18" s="94">
        <v>1634</v>
      </c>
      <c r="G18" s="94">
        <v>2099</v>
      </c>
      <c r="H18" s="94">
        <v>0</v>
      </c>
      <c r="I18" s="94">
        <v>2356</v>
      </c>
      <c r="J18" s="26">
        <v>0</v>
      </c>
      <c r="L18" s="16"/>
      <c r="M18" s="16"/>
      <c r="N18" s="16"/>
      <c r="O18" s="16"/>
      <c r="P18" s="16"/>
      <c r="Q18" s="16"/>
      <c r="R18" s="16"/>
      <c r="S18" s="16"/>
      <c r="T18" s="16"/>
    </row>
    <row r="19" spans="2:20" ht="22.5" customHeight="1">
      <c r="B19" s="30"/>
      <c r="C19" s="28" t="s">
        <v>14</v>
      </c>
      <c r="D19" s="29">
        <v>2</v>
      </c>
      <c r="E19" s="94">
        <v>72</v>
      </c>
      <c r="F19" s="94">
        <v>32</v>
      </c>
      <c r="G19" s="94">
        <v>0</v>
      </c>
      <c r="H19" s="94">
        <v>0</v>
      </c>
      <c r="I19" s="94">
        <v>40</v>
      </c>
      <c r="J19" s="26">
        <v>0</v>
      </c>
      <c r="L19" s="16"/>
      <c r="M19" s="16"/>
      <c r="N19" s="16"/>
      <c r="O19" s="16"/>
      <c r="P19" s="16"/>
      <c r="Q19" s="16"/>
      <c r="R19" s="16"/>
      <c r="S19" s="16"/>
      <c r="T19" s="16"/>
    </row>
    <row r="20" spans="2:20" ht="22.5" customHeight="1">
      <c r="B20" s="184" t="s">
        <v>55</v>
      </c>
      <c r="C20" s="185"/>
      <c r="D20" s="29">
        <f>SUM(D21:D22)</f>
        <v>411</v>
      </c>
      <c r="E20" s="94">
        <f>E21</f>
        <v>537</v>
      </c>
      <c r="F20" s="94">
        <f>F21</f>
        <v>510</v>
      </c>
      <c r="G20" s="94">
        <v>0</v>
      </c>
      <c r="H20" s="94">
        <v>0</v>
      </c>
      <c r="I20" s="94">
        <f>I21</f>
        <v>27</v>
      </c>
      <c r="J20" s="26">
        <v>0</v>
      </c>
      <c r="L20" s="16"/>
      <c r="M20" s="16"/>
      <c r="N20" s="16"/>
      <c r="O20" s="16"/>
      <c r="P20" s="16"/>
      <c r="Q20" s="16"/>
      <c r="R20" s="16"/>
      <c r="S20" s="16"/>
      <c r="T20" s="16"/>
    </row>
    <row r="21" spans="2:20" ht="22.5" customHeight="1">
      <c r="B21" s="31"/>
      <c r="C21" s="32" t="s">
        <v>52</v>
      </c>
      <c r="D21" s="29">
        <v>40</v>
      </c>
      <c r="E21" s="167">
        <f>F21+I21</f>
        <v>537</v>
      </c>
      <c r="F21" s="167">
        <v>510</v>
      </c>
      <c r="G21" s="94">
        <v>0</v>
      </c>
      <c r="H21" s="94">
        <v>0</v>
      </c>
      <c r="I21" s="167">
        <v>27</v>
      </c>
      <c r="J21" s="26">
        <v>0</v>
      </c>
      <c r="L21" s="16"/>
      <c r="M21" s="16"/>
      <c r="N21" s="16"/>
      <c r="O21" s="16"/>
      <c r="P21" s="16"/>
      <c r="Q21" s="16"/>
      <c r="R21" s="16"/>
      <c r="S21" s="16"/>
      <c r="T21" s="16"/>
    </row>
    <row r="22" spans="2:20" ht="22.5" customHeight="1">
      <c r="B22" s="33"/>
      <c r="C22" s="32" t="s">
        <v>53</v>
      </c>
      <c r="D22" s="29">
        <v>371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26">
        <v>0</v>
      </c>
      <c r="L22" s="16"/>
      <c r="M22" s="16"/>
      <c r="N22" s="16"/>
      <c r="O22" s="16"/>
      <c r="P22" s="16"/>
      <c r="Q22" s="16"/>
      <c r="R22" s="16"/>
      <c r="S22" s="16"/>
      <c r="T22" s="16"/>
    </row>
    <row r="23" spans="2:20" ht="22.5" customHeight="1">
      <c r="B23" s="186" t="s">
        <v>50</v>
      </c>
      <c r="C23" s="187"/>
      <c r="D23" s="29">
        <v>228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1">
        <v>0</v>
      </c>
      <c r="L23" s="16"/>
      <c r="M23" s="16"/>
      <c r="N23" s="16"/>
      <c r="O23" s="16"/>
      <c r="P23" s="16"/>
      <c r="Q23" s="16"/>
      <c r="R23" s="16"/>
      <c r="S23" s="16"/>
      <c r="T23" s="16"/>
    </row>
    <row r="24" spans="2:10" s="17" customFormat="1" ht="15" customHeight="1">
      <c r="B24" s="191" t="s">
        <v>135</v>
      </c>
      <c r="C24" s="191"/>
      <c r="D24" s="191"/>
      <c r="E24" s="191"/>
      <c r="F24" s="191"/>
      <c r="G24" s="191"/>
      <c r="H24" s="191"/>
      <c r="I24" s="191"/>
      <c r="J24" s="191"/>
    </row>
    <row r="25" spans="2:10" s="17" customFormat="1" ht="15" customHeight="1">
      <c r="B25" s="174" t="s">
        <v>118</v>
      </c>
      <c r="C25" s="174"/>
      <c r="D25" s="174"/>
      <c r="E25" s="174"/>
      <c r="F25" s="174"/>
      <c r="G25" s="174"/>
      <c r="H25" s="174"/>
      <c r="I25" s="174"/>
      <c r="J25" s="174"/>
    </row>
    <row r="26" spans="2:10" s="17" customFormat="1" ht="15" customHeight="1">
      <c r="B26" s="174" t="s">
        <v>117</v>
      </c>
      <c r="C26" s="174"/>
      <c r="D26" s="174"/>
      <c r="E26" s="174"/>
      <c r="F26" s="174"/>
      <c r="G26" s="174"/>
      <c r="H26" s="174"/>
      <c r="I26" s="174"/>
      <c r="J26" s="174"/>
    </row>
    <row r="27" spans="2:10" s="17" customFormat="1" ht="15" customHeight="1">
      <c r="B27" s="19" t="s">
        <v>51</v>
      </c>
      <c r="C27" s="19"/>
      <c r="D27" s="19"/>
      <c r="E27" s="19"/>
      <c r="F27" s="19"/>
      <c r="G27" s="19"/>
      <c r="H27" s="19"/>
      <c r="I27" s="19"/>
      <c r="J27" s="19"/>
    </row>
    <row r="28" spans="2:10" s="17" customFormat="1" ht="15" customHeight="1"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9.5" customHeight="1">
      <c r="A29" s="14" t="s">
        <v>62</v>
      </c>
      <c r="B29" s="20"/>
      <c r="C29" s="20"/>
      <c r="D29" s="20"/>
      <c r="E29" s="20"/>
      <c r="F29" s="163" t="s">
        <v>136</v>
      </c>
      <c r="G29" s="18"/>
      <c r="H29" s="18"/>
      <c r="I29" s="21"/>
      <c r="J29" s="21"/>
    </row>
    <row r="30" spans="2:6" ht="22.5" customHeight="1">
      <c r="B30" s="197" t="s">
        <v>107</v>
      </c>
      <c r="C30" s="198"/>
      <c r="D30" s="199"/>
      <c r="E30" s="203" t="s">
        <v>1</v>
      </c>
      <c r="F30" s="204"/>
    </row>
    <row r="31" spans="2:6" ht="22.5" customHeight="1">
      <c r="B31" s="205" t="s">
        <v>15</v>
      </c>
      <c r="C31" s="206"/>
      <c r="D31" s="207"/>
      <c r="E31" s="82">
        <v>11</v>
      </c>
      <c r="F31" s="35"/>
    </row>
    <row r="32" spans="2:6" ht="22.5" customHeight="1">
      <c r="B32" s="208" t="s">
        <v>108</v>
      </c>
      <c r="C32" s="209"/>
      <c r="D32" s="210"/>
      <c r="E32" s="168">
        <v>306</v>
      </c>
      <c r="F32" s="169" t="s">
        <v>137</v>
      </c>
    </row>
    <row r="33" spans="2:6" ht="22.5" customHeight="1">
      <c r="B33" s="211" t="s">
        <v>109</v>
      </c>
      <c r="C33" s="212"/>
      <c r="D33" s="213"/>
      <c r="E33" s="168">
        <v>178</v>
      </c>
      <c r="F33" s="36"/>
    </row>
    <row r="34" spans="2:6" ht="22.5" customHeight="1">
      <c r="B34" s="211" t="s">
        <v>16</v>
      </c>
      <c r="C34" s="212"/>
      <c r="D34" s="213"/>
      <c r="E34" s="168">
        <v>57</v>
      </c>
      <c r="F34" s="36"/>
    </row>
    <row r="35" spans="2:6" ht="22.5" customHeight="1">
      <c r="B35" s="200" t="s">
        <v>54</v>
      </c>
      <c r="C35" s="201"/>
      <c r="D35" s="202"/>
      <c r="E35" s="170">
        <v>15</v>
      </c>
      <c r="F35" s="171" t="s">
        <v>137</v>
      </c>
    </row>
    <row r="36" spans="3:10" ht="19.5" customHeight="1">
      <c r="C36" s="22"/>
      <c r="F36" s="172" t="s">
        <v>153</v>
      </c>
      <c r="G36" s="23"/>
      <c r="H36" s="23"/>
      <c r="I36" s="23"/>
      <c r="J36" s="23"/>
    </row>
    <row r="37" spans="2:9" ht="19.5" customHeight="1">
      <c r="B37" s="17"/>
      <c r="C37" s="17"/>
      <c r="D37" s="17"/>
      <c r="E37" s="17"/>
      <c r="F37" s="17"/>
      <c r="G37" s="17"/>
      <c r="H37" s="17"/>
      <c r="I37" s="17"/>
    </row>
    <row r="38" spans="2:9" ht="19.5" customHeight="1">
      <c r="B38" s="17"/>
      <c r="C38" s="17"/>
      <c r="D38" s="17"/>
      <c r="E38" s="17"/>
      <c r="F38" s="17"/>
      <c r="G38" s="17"/>
      <c r="H38" s="17"/>
      <c r="I38" s="17"/>
    </row>
    <row r="39" spans="2:9" ht="19.5" customHeight="1">
      <c r="B39" s="17"/>
      <c r="C39" s="17"/>
      <c r="D39" s="17"/>
      <c r="E39" s="17"/>
      <c r="F39" s="17"/>
      <c r="G39" s="17"/>
      <c r="H39" s="17"/>
      <c r="I39" s="17"/>
    </row>
    <row r="40" spans="2:9" ht="19.5" customHeight="1">
      <c r="B40" s="17"/>
      <c r="C40" s="17"/>
      <c r="D40" s="17"/>
      <c r="E40" s="17"/>
      <c r="F40" s="17"/>
      <c r="G40" s="17"/>
      <c r="H40" s="17"/>
      <c r="I40" s="17"/>
    </row>
    <row r="41" spans="2:9" ht="19.5" customHeight="1">
      <c r="B41" s="17"/>
      <c r="C41" s="17"/>
      <c r="D41" s="17"/>
      <c r="E41" s="17"/>
      <c r="F41" s="17"/>
      <c r="G41" s="17"/>
      <c r="H41" s="17"/>
      <c r="I41" s="17"/>
    </row>
    <row r="42" spans="2:9" ht="19.5" customHeight="1">
      <c r="B42" s="17"/>
      <c r="C42" s="17"/>
      <c r="D42" s="17"/>
      <c r="E42" s="17"/>
      <c r="F42" s="17"/>
      <c r="G42" s="17"/>
      <c r="H42" s="17"/>
      <c r="I42" s="17"/>
    </row>
    <row r="43" spans="2:9" ht="19.5" customHeight="1">
      <c r="B43" s="17"/>
      <c r="C43" s="17"/>
      <c r="D43" s="17"/>
      <c r="E43" s="17"/>
      <c r="F43" s="17"/>
      <c r="G43" s="17"/>
      <c r="H43" s="17"/>
      <c r="I43" s="17"/>
    </row>
    <row r="44" spans="2:9" ht="19.5" customHeight="1">
      <c r="B44" s="17"/>
      <c r="C44" s="17"/>
      <c r="D44" s="17"/>
      <c r="E44" s="17"/>
      <c r="F44" s="17"/>
      <c r="G44" s="17"/>
      <c r="H44" s="17"/>
      <c r="I44" s="17"/>
    </row>
    <row r="45" spans="2:9" ht="19.5" customHeight="1">
      <c r="B45" s="17"/>
      <c r="C45" s="17"/>
      <c r="D45" s="17"/>
      <c r="E45" s="17"/>
      <c r="F45" s="17"/>
      <c r="G45" s="17"/>
      <c r="H45" s="17"/>
      <c r="I45" s="17"/>
    </row>
    <row r="46" spans="2:9" ht="19.5" customHeight="1">
      <c r="B46" s="17"/>
      <c r="C46" s="17"/>
      <c r="D46" s="17"/>
      <c r="E46" s="17"/>
      <c r="F46" s="17"/>
      <c r="G46" s="17"/>
      <c r="H46" s="17"/>
      <c r="I46" s="17"/>
    </row>
    <row r="47" spans="2:9" ht="19.5" customHeight="1">
      <c r="B47" s="17"/>
      <c r="C47" s="17"/>
      <c r="D47" s="17"/>
      <c r="E47" s="17"/>
      <c r="F47" s="17"/>
      <c r="G47" s="17"/>
      <c r="H47" s="17"/>
      <c r="I47" s="17"/>
    </row>
    <row r="48" spans="2:9" ht="19.5" customHeight="1">
      <c r="B48" s="17"/>
      <c r="C48" s="17"/>
      <c r="D48" s="17"/>
      <c r="E48" s="17"/>
      <c r="F48" s="17"/>
      <c r="G48" s="17"/>
      <c r="H48" s="17"/>
      <c r="I48" s="17"/>
    </row>
    <row r="49" spans="2:9" ht="19.5" customHeight="1">
      <c r="B49" s="17"/>
      <c r="C49" s="17"/>
      <c r="D49" s="17"/>
      <c r="E49" s="17"/>
      <c r="F49" s="17"/>
      <c r="G49" s="17"/>
      <c r="H49" s="17"/>
      <c r="I49" s="17"/>
    </row>
    <row r="50" spans="2:9" ht="19.5" customHeight="1">
      <c r="B50" s="17"/>
      <c r="C50" s="17"/>
      <c r="D50" s="17"/>
      <c r="E50" s="17"/>
      <c r="F50" s="17"/>
      <c r="G50" s="17"/>
      <c r="H50" s="17"/>
      <c r="I50" s="17"/>
    </row>
    <row r="51" spans="2:9" ht="19.5" customHeight="1">
      <c r="B51" s="17"/>
      <c r="C51" s="17"/>
      <c r="D51" s="17"/>
      <c r="E51" s="17"/>
      <c r="F51" s="17"/>
      <c r="G51" s="17"/>
      <c r="H51" s="17"/>
      <c r="I51" s="17"/>
    </row>
    <row r="52" spans="2:9" ht="19.5" customHeight="1">
      <c r="B52" s="17"/>
      <c r="C52" s="17"/>
      <c r="D52" s="17"/>
      <c r="E52" s="17"/>
      <c r="F52" s="17"/>
      <c r="G52" s="17"/>
      <c r="H52" s="17"/>
      <c r="I52" s="17"/>
    </row>
    <row r="53" spans="2:9" ht="19.5" customHeight="1">
      <c r="B53" s="17"/>
      <c r="C53" s="17"/>
      <c r="D53" s="17"/>
      <c r="E53" s="17"/>
      <c r="F53" s="17"/>
      <c r="G53" s="17"/>
      <c r="H53" s="17"/>
      <c r="I53" s="17"/>
    </row>
    <row r="54" spans="2:9" ht="19.5" customHeight="1">
      <c r="B54" s="17"/>
      <c r="C54" s="17"/>
      <c r="D54" s="17"/>
      <c r="E54" s="17"/>
      <c r="F54" s="17"/>
      <c r="G54" s="17"/>
      <c r="H54" s="17"/>
      <c r="I54" s="17"/>
    </row>
    <row r="55" spans="2:9" ht="19.5" customHeight="1">
      <c r="B55" s="17"/>
      <c r="C55" s="17"/>
      <c r="D55" s="17"/>
      <c r="E55" s="17"/>
      <c r="F55" s="17"/>
      <c r="G55" s="17"/>
      <c r="H55" s="17"/>
      <c r="I55" s="17"/>
    </row>
    <row r="56" spans="2:9" ht="19.5" customHeight="1">
      <c r="B56" s="17"/>
      <c r="C56" s="17"/>
      <c r="D56" s="17"/>
      <c r="E56" s="17"/>
      <c r="F56" s="17"/>
      <c r="G56" s="17"/>
      <c r="H56" s="17"/>
      <c r="I56" s="17"/>
    </row>
    <row r="57" spans="2:9" ht="19.5" customHeight="1">
      <c r="B57" s="17"/>
      <c r="C57" s="17"/>
      <c r="D57" s="17"/>
      <c r="E57" s="17"/>
      <c r="F57" s="17"/>
      <c r="G57" s="17"/>
      <c r="H57" s="17"/>
      <c r="I57" s="17"/>
    </row>
    <row r="58" spans="2:9" ht="19.5" customHeight="1">
      <c r="B58" s="17"/>
      <c r="C58" s="17"/>
      <c r="D58" s="17"/>
      <c r="E58" s="17"/>
      <c r="F58" s="17"/>
      <c r="G58" s="17"/>
      <c r="H58" s="17"/>
      <c r="I58" s="17"/>
    </row>
    <row r="59" spans="2:9" ht="19.5" customHeight="1">
      <c r="B59" s="17"/>
      <c r="C59" s="17"/>
      <c r="D59" s="17"/>
      <c r="E59" s="17"/>
      <c r="F59" s="17"/>
      <c r="G59" s="17"/>
      <c r="H59" s="17"/>
      <c r="I59" s="17"/>
    </row>
    <row r="60" spans="2:9" ht="19.5" customHeight="1">
      <c r="B60" s="17"/>
      <c r="C60" s="17"/>
      <c r="D60" s="17"/>
      <c r="E60" s="17"/>
      <c r="F60" s="17"/>
      <c r="G60" s="17"/>
      <c r="H60" s="17"/>
      <c r="I60" s="17"/>
    </row>
    <row r="61" spans="2:9" ht="19.5" customHeight="1">
      <c r="B61" s="17"/>
      <c r="C61" s="17"/>
      <c r="D61" s="17"/>
      <c r="E61" s="17"/>
      <c r="F61" s="17"/>
      <c r="G61" s="17"/>
      <c r="H61" s="17"/>
      <c r="I61" s="17"/>
    </row>
    <row r="62" spans="2:9" ht="19.5" customHeight="1">
      <c r="B62" s="17"/>
      <c r="C62" s="17"/>
      <c r="D62" s="17"/>
      <c r="E62" s="17"/>
      <c r="F62" s="17"/>
      <c r="G62" s="17"/>
      <c r="H62" s="17"/>
      <c r="I62" s="17"/>
    </row>
    <row r="63" spans="2:9" ht="19.5" customHeight="1">
      <c r="B63" s="17"/>
      <c r="C63" s="17"/>
      <c r="D63" s="17"/>
      <c r="E63" s="17"/>
      <c r="F63" s="17"/>
      <c r="G63" s="17"/>
      <c r="H63" s="17"/>
      <c r="I63" s="17"/>
    </row>
    <row r="64" spans="2:9" ht="19.5" customHeight="1">
      <c r="B64" s="17"/>
      <c r="C64" s="17"/>
      <c r="D64" s="17"/>
      <c r="E64" s="17"/>
      <c r="F64" s="17"/>
      <c r="G64" s="17"/>
      <c r="H64" s="17"/>
      <c r="I64" s="17"/>
    </row>
    <row r="65" spans="2:9" ht="19.5" customHeight="1">
      <c r="B65" s="17"/>
      <c r="C65" s="17"/>
      <c r="D65" s="17"/>
      <c r="E65" s="17"/>
      <c r="F65" s="17"/>
      <c r="G65" s="17"/>
      <c r="H65" s="17"/>
      <c r="I65" s="17"/>
    </row>
    <row r="66" spans="2:9" ht="19.5" customHeight="1">
      <c r="B66" s="17"/>
      <c r="C66" s="17"/>
      <c r="D66" s="17"/>
      <c r="E66" s="17"/>
      <c r="F66" s="17"/>
      <c r="G66" s="17"/>
      <c r="H66" s="17"/>
      <c r="I66" s="17"/>
    </row>
    <row r="67" spans="2:9" ht="19.5" customHeight="1">
      <c r="B67" s="17"/>
      <c r="C67" s="17"/>
      <c r="D67" s="17"/>
      <c r="E67" s="17"/>
      <c r="F67" s="17"/>
      <c r="G67" s="17"/>
      <c r="H67" s="17"/>
      <c r="I67" s="17"/>
    </row>
    <row r="68" spans="2:9" ht="19.5" customHeight="1">
      <c r="B68" s="17"/>
      <c r="C68" s="17"/>
      <c r="D68" s="17"/>
      <c r="E68" s="17"/>
      <c r="F68" s="17"/>
      <c r="G68" s="17"/>
      <c r="H68" s="17"/>
      <c r="I68" s="17"/>
    </row>
    <row r="69" spans="2:9" ht="19.5" customHeight="1">
      <c r="B69" s="17"/>
      <c r="C69" s="17"/>
      <c r="D69" s="17"/>
      <c r="E69" s="17"/>
      <c r="F69" s="17"/>
      <c r="G69" s="17"/>
      <c r="H69" s="17"/>
      <c r="I69" s="17"/>
    </row>
    <row r="70" spans="2:9" ht="19.5" customHeight="1">
      <c r="B70" s="17"/>
      <c r="C70" s="17"/>
      <c r="D70" s="17"/>
      <c r="E70" s="17"/>
      <c r="F70" s="17"/>
      <c r="G70" s="17"/>
      <c r="H70" s="17"/>
      <c r="I70" s="17"/>
    </row>
    <row r="71" spans="2:9" ht="19.5" customHeight="1">
      <c r="B71" s="17"/>
      <c r="C71" s="17"/>
      <c r="D71" s="17"/>
      <c r="E71" s="17"/>
      <c r="F71" s="17"/>
      <c r="G71" s="17"/>
      <c r="H71" s="17"/>
      <c r="I71" s="17"/>
    </row>
    <row r="72" spans="2:9" ht="19.5" customHeight="1">
      <c r="B72" s="17"/>
      <c r="C72" s="17"/>
      <c r="D72" s="17"/>
      <c r="E72" s="17"/>
      <c r="F72" s="17"/>
      <c r="G72" s="17"/>
      <c r="H72" s="17"/>
      <c r="I72" s="17"/>
    </row>
    <row r="73" spans="2:9" ht="19.5" customHeight="1">
      <c r="B73" s="17"/>
      <c r="C73" s="17"/>
      <c r="D73" s="17"/>
      <c r="E73" s="17"/>
      <c r="F73" s="17"/>
      <c r="G73" s="17"/>
      <c r="H73" s="17"/>
      <c r="I73" s="17"/>
    </row>
    <row r="74" spans="2:9" ht="19.5" customHeight="1">
      <c r="B74" s="17"/>
      <c r="C74" s="17"/>
      <c r="D74" s="17"/>
      <c r="E74" s="17"/>
      <c r="F74" s="17"/>
      <c r="G74" s="17"/>
      <c r="H74" s="17"/>
      <c r="I74" s="17"/>
    </row>
    <row r="75" spans="2:9" ht="19.5" customHeight="1">
      <c r="B75" s="17"/>
      <c r="C75" s="17"/>
      <c r="D75" s="17"/>
      <c r="E75" s="17"/>
      <c r="F75" s="17"/>
      <c r="G75" s="17"/>
      <c r="H75" s="17"/>
      <c r="I75" s="17"/>
    </row>
    <row r="76" spans="2:9" ht="19.5" customHeight="1">
      <c r="B76" s="17"/>
      <c r="C76" s="17"/>
      <c r="D76" s="17"/>
      <c r="E76" s="17"/>
      <c r="F76" s="17"/>
      <c r="G76" s="17"/>
      <c r="H76" s="17"/>
      <c r="I76" s="17"/>
    </row>
    <row r="77" spans="2:9" ht="19.5" customHeight="1">
      <c r="B77" s="17"/>
      <c r="C77" s="17"/>
      <c r="D77" s="17"/>
      <c r="E77" s="17"/>
      <c r="F77" s="17"/>
      <c r="G77" s="17"/>
      <c r="H77" s="17"/>
      <c r="I77" s="17"/>
    </row>
    <row r="78" spans="2:9" ht="19.5" customHeight="1">
      <c r="B78" s="17"/>
      <c r="C78" s="17"/>
      <c r="D78" s="17"/>
      <c r="E78" s="17"/>
      <c r="F78" s="17"/>
      <c r="G78" s="17"/>
      <c r="H78" s="17"/>
      <c r="I78" s="17"/>
    </row>
    <row r="79" spans="2:9" ht="19.5" customHeight="1">
      <c r="B79" s="17"/>
      <c r="C79" s="17"/>
      <c r="D79" s="17"/>
      <c r="E79" s="17"/>
      <c r="F79" s="17"/>
      <c r="G79" s="17"/>
      <c r="H79" s="17"/>
      <c r="I79" s="17"/>
    </row>
    <row r="80" spans="2:9" ht="19.5" customHeight="1">
      <c r="B80" s="17"/>
      <c r="C80" s="17"/>
      <c r="D80" s="17"/>
      <c r="E80" s="17"/>
      <c r="F80" s="17"/>
      <c r="G80" s="17"/>
      <c r="H80" s="17"/>
      <c r="I80" s="17"/>
    </row>
    <row r="81" spans="2:9" ht="19.5" customHeight="1">
      <c r="B81" s="17"/>
      <c r="C81" s="17"/>
      <c r="D81" s="17"/>
      <c r="E81" s="17"/>
      <c r="F81" s="17"/>
      <c r="G81" s="17"/>
      <c r="H81" s="17"/>
      <c r="I81" s="17"/>
    </row>
    <row r="82" spans="2:9" ht="19.5" customHeight="1">
      <c r="B82" s="17"/>
      <c r="C82" s="17"/>
      <c r="D82" s="17"/>
      <c r="E82" s="17"/>
      <c r="F82" s="17"/>
      <c r="G82" s="17"/>
      <c r="H82" s="17"/>
      <c r="I82" s="17"/>
    </row>
    <row r="83" spans="2:9" ht="19.5" customHeight="1">
      <c r="B83" s="17"/>
      <c r="C83" s="17"/>
      <c r="D83" s="17"/>
      <c r="E83" s="17"/>
      <c r="F83" s="17"/>
      <c r="G83" s="17"/>
      <c r="H83" s="17"/>
      <c r="I83" s="17"/>
    </row>
    <row r="84" spans="2:9" ht="19.5" customHeight="1">
      <c r="B84" s="17"/>
      <c r="C84" s="17"/>
      <c r="D84" s="17"/>
      <c r="E84" s="17"/>
      <c r="F84" s="17"/>
      <c r="G84" s="17"/>
      <c r="H84" s="17"/>
      <c r="I84" s="17"/>
    </row>
    <row r="85" spans="2:9" ht="19.5" customHeight="1">
      <c r="B85" s="17"/>
      <c r="C85" s="17"/>
      <c r="D85" s="17"/>
      <c r="E85" s="17"/>
      <c r="F85" s="17"/>
      <c r="G85" s="17"/>
      <c r="H85" s="17"/>
      <c r="I85" s="17"/>
    </row>
    <row r="86" spans="2:9" ht="19.5" customHeight="1">
      <c r="B86" s="17"/>
      <c r="C86" s="17"/>
      <c r="D86" s="17"/>
      <c r="E86" s="17"/>
      <c r="F86" s="17"/>
      <c r="G86" s="17"/>
      <c r="H86" s="17"/>
      <c r="I86" s="17"/>
    </row>
    <row r="87" spans="2:9" ht="19.5" customHeight="1">
      <c r="B87" s="17"/>
      <c r="C87" s="17"/>
      <c r="D87" s="17"/>
      <c r="E87" s="17"/>
      <c r="F87" s="17"/>
      <c r="G87" s="17"/>
      <c r="H87" s="17"/>
      <c r="I87" s="17"/>
    </row>
    <row r="88" spans="2:9" ht="19.5" customHeight="1">
      <c r="B88" s="17"/>
      <c r="C88" s="17"/>
      <c r="D88" s="17"/>
      <c r="E88" s="17"/>
      <c r="F88" s="17"/>
      <c r="G88" s="17"/>
      <c r="H88" s="17"/>
      <c r="I88" s="17"/>
    </row>
    <row r="89" spans="2:9" ht="19.5" customHeight="1">
      <c r="B89" s="17"/>
      <c r="C89" s="17"/>
      <c r="D89" s="17"/>
      <c r="E89" s="17"/>
      <c r="F89" s="17"/>
      <c r="G89" s="17"/>
      <c r="H89" s="17"/>
      <c r="I89" s="17"/>
    </row>
    <row r="90" spans="2:9" ht="19.5" customHeight="1">
      <c r="B90" s="17"/>
      <c r="C90" s="17"/>
      <c r="D90" s="17"/>
      <c r="E90" s="17"/>
      <c r="F90" s="17"/>
      <c r="G90" s="17"/>
      <c r="H90" s="17"/>
      <c r="I90" s="17"/>
    </row>
    <row r="91" spans="2:9" ht="19.5" customHeight="1">
      <c r="B91" s="17"/>
      <c r="C91" s="17"/>
      <c r="D91" s="17"/>
      <c r="E91" s="17"/>
      <c r="F91" s="17"/>
      <c r="G91" s="17"/>
      <c r="H91" s="17"/>
      <c r="I91" s="17"/>
    </row>
    <row r="92" spans="2:9" ht="19.5" customHeight="1">
      <c r="B92" s="17"/>
      <c r="C92" s="17"/>
      <c r="D92" s="17"/>
      <c r="E92" s="17"/>
      <c r="F92" s="17"/>
      <c r="G92" s="17"/>
      <c r="H92" s="17"/>
      <c r="I92" s="17"/>
    </row>
    <row r="93" spans="2:9" ht="19.5" customHeight="1">
      <c r="B93" s="17"/>
      <c r="C93" s="17"/>
      <c r="D93" s="17"/>
      <c r="E93" s="17"/>
      <c r="F93" s="17"/>
      <c r="G93" s="17"/>
      <c r="H93" s="17"/>
      <c r="I93" s="17"/>
    </row>
    <row r="94" spans="2:9" ht="19.5" customHeight="1">
      <c r="B94" s="17"/>
      <c r="C94" s="17"/>
      <c r="D94" s="17"/>
      <c r="E94" s="17"/>
      <c r="F94" s="17"/>
      <c r="G94" s="17"/>
      <c r="H94" s="17"/>
      <c r="I94" s="17"/>
    </row>
    <row r="95" spans="2:9" ht="19.5" customHeight="1">
      <c r="B95" s="17"/>
      <c r="C95" s="17"/>
      <c r="D95" s="17"/>
      <c r="E95" s="17"/>
      <c r="F95" s="17"/>
      <c r="G95" s="17"/>
      <c r="H95" s="17"/>
      <c r="I95" s="17"/>
    </row>
    <row r="96" spans="2:9" ht="19.5" customHeight="1">
      <c r="B96" s="17"/>
      <c r="C96" s="17"/>
      <c r="D96" s="17"/>
      <c r="E96" s="17"/>
      <c r="F96" s="17"/>
      <c r="G96" s="17"/>
      <c r="H96" s="17"/>
      <c r="I96" s="17"/>
    </row>
    <row r="97" spans="2:9" ht="19.5" customHeight="1">
      <c r="B97" s="17"/>
      <c r="C97" s="17"/>
      <c r="D97" s="17"/>
      <c r="E97" s="17"/>
      <c r="F97" s="17"/>
      <c r="G97" s="17"/>
      <c r="H97" s="17"/>
      <c r="I97" s="17"/>
    </row>
    <row r="98" spans="2:9" ht="19.5" customHeight="1">
      <c r="B98" s="17"/>
      <c r="C98" s="17"/>
      <c r="D98" s="17"/>
      <c r="E98" s="17"/>
      <c r="F98" s="17"/>
      <c r="G98" s="17"/>
      <c r="H98" s="17"/>
      <c r="I98" s="17"/>
    </row>
    <row r="99" spans="2:9" ht="19.5" customHeight="1">
      <c r="B99" s="17"/>
      <c r="C99" s="17"/>
      <c r="D99" s="17"/>
      <c r="E99" s="17"/>
      <c r="F99" s="17"/>
      <c r="G99" s="17"/>
      <c r="H99" s="17"/>
      <c r="I99" s="17"/>
    </row>
    <row r="100" spans="2:9" ht="19.5" customHeight="1">
      <c r="B100" s="17"/>
      <c r="C100" s="17"/>
      <c r="D100" s="17"/>
      <c r="E100" s="17"/>
      <c r="F100" s="17"/>
      <c r="G100" s="17"/>
      <c r="H100" s="17"/>
      <c r="I100" s="17"/>
    </row>
    <row r="101" spans="2:9" ht="19.5" customHeight="1">
      <c r="B101" s="17"/>
      <c r="C101" s="17"/>
      <c r="D101" s="17"/>
      <c r="E101" s="17"/>
      <c r="F101" s="17"/>
      <c r="G101" s="17"/>
      <c r="H101" s="17"/>
      <c r="I101" s="17"/>
    </row>
    <row r="102" spans="2:9" ht="19.5" customHeight="1">
      <c r="B102" s="17"/>
      <c r="C102" s="17"/>
      <c r="D102" s="17"/>
      <c r="E102" s="17"/>
      <c r="F102" s="17"/>
      <c r="G102" s="17"/>
      <c r="H102" s="17"/>
      <c r="I102" s="17"/>
    </row>
    <row r="103" spans="2:9" ht="19.5" customHeight="1">
      <c r="B103" s="17"/>
      <c r="C103" s="17"/>
      <c r="D103" s="17"/>
      <c r="E103" s="17"/>
      <c r="F103" s="17"/>
      <c r="G103" s="17"/>
      <c r="H103" s="17"/>
      <c r="I103" s="17"/>
    </row>
    <row r="104" spans="2:9" ht="19.5" customHeight="1">
      <c r="B104" s="17"/>
      <c r="C104" s="17"/>
      <c r="D104" s="17"/>
      <c r="E104" s="17"/>
      <c r="F104" s="17"/>
      <c r="G104" s="17"/>
      <c r="H104" s="17"/>
      <c r="I104" s="17"/>
    </row>
    <row r="105" spans="2:9" ht="19.5" customHeight="1">
      <c r="B105" s="17"/>
      <c r="C105" s="17"/>
      <c r="D105" s="17"/>
      <c r="E105" s="17"/>
      <c r="F105" s="17"/>
      <c r="G105" s="17"/>
      <c r="H105" s="17"/>
      <c r="I105" s="17"/>
    </row>
    <row r="106" spans="2:9" ht="19.5" customHeight="1">
      <c r="B106" s="17"/>
      <c r="C106" s="17"/>
      <c r="D106" s="17"/>
      <c r="E106" s="17"/>
      <c r="F106" s="17"/>
      <c r="G106" s="17"/>
      <c r="H106" s="17"/>
      <c r="I106" s="17"/>
    </row>
    <row r="107" spans="2:9" ht="19.5" customHeight="1">
      <c r="B107" s="17"/>
      <c r="C107" s="17"/>
      <c r="D107" s="17"/>
      <c r="E107" s="17"/>
      <c r="F107" s="17"/>
      <c r="G107" s="17"/>
      <c r="H107" s="17"/>
      <c r="I107" s="17"/>
    </row>
    <row r="108" spans="2:9" ht="19.5" customHeight="1">
      <c r="B108" s="17"/>
      <c r="C108" s="17"/>
      <c r="D108" s="17"/>
      <c r="E108" s="17"/>
      <c r="F108" s="17"/>
      <c r="G108" s="17"/>
      <c r="H108" s="17"/>
      <c r="I108" s="17"/>
    </row>
    <row r="109" spans="2:9" ht="19.5" customHeight="1">
      <c r="B109" s="17"/>
      <c r="C109" s="17"/>
      <c r="D109" s="17"/>
      <c r="E109" s="17"/>
      <c r="F109" s="17"/>
      <c r="G109" s="17"/>
      <c r="H109" s="17"/>
      <c r="I109" s="17"/>
    </row>
    <row r="110" spans="2:9" ht="19.5" customHeight="1">
      <c r="B110" s="17"/>
      <c r="C110" s="17"/>
      <c r="D110" s="17"/>
      <c r="E110" s="17"/>
      <c r="F110" s="17"/>
      <c r="G110" s="17"/>
      <c r="H110" s="17"/>
      <c r="I110" s="17"/>
    </row>
    <row r="111" spans="2:9" ht="19.5" customHeight="1">
      <c r="B111" s="17"/>
      <c r="C111" s="17"/>
      <c r="D111" s="17"/>
      <c r="E111" s="17"/>
      <c r="F111" s="17"/>
      <c r="G111" s="17"/>
      <c r="H111" s="17"/>
      <c r="I111" s="17"/>
    </row>
    <row r="112" spans="2:9" ht="19.5" customHeight="1">
      <c r="B112" s="17"/>
      <c r="C112" s="17"/>
      <c r="D112" s="17"/>
      <c r="E112" s="17"/>
      <c r="F112" s="17"/>
      <c r="G112" s="17"/>
      <c r="H112" s="17"/>
      <c r="I112" s="17"/>
    </row>
    <row r="113" spans="2:9" ht="19.5" customHeight="1">
      <c r="B113" s="17"/>
      <c r="C113" s="17"/>
      <c r="D113" s="17"/>
      <c r="E113" s="17"/>
      <c r="F113" s="17"/>
      <c r="G113" s="17"/>
      <c r="H113" s="17"/>
      <c r="I113" s="17"/>
    </row>
    <row r="114" spans="2:9" ht="19.5" customHeight="1">
      <c r="B114" s="17"/>
      <c r="C114" s="17"/>
      <c r="D114" s="17"/>
      <c r="E114" s="17"/>
      <c r="F114" s="17"/>
      <c r="G114" s="17"/>
      <c r="H114" s="17"/>
      <c r="I114" s="17"/>
    </row>
    <row r="115" spans="2:9" ht="19.5" customHeight="1">
      <c r="B115" s="17"/>
      <c r="C115" s="17"/>
      <c r="D115" s="17"/>
      <c r="E115" s="17"/>
      <c r="F115" s="17"/>
      <c r="G115" s="17"/>
      <c r="H115" s="17"/>
      <c r="I115" s="17"/>
    </row>
    <row r="116" spans="2:9" ht="19.5" customHeight="1">
      <c r="B116" s="17"/>
      <c r="C116" s="17"/>
      <c r="D116" s="17"/>
      <c r="E116" s="17"/>
      <c r="F116" s="17"/>
      <c r="G116" s="17"/>
      <c r="H116" s="17"/>
      <c r="I116" s="17"/>
    </row>
    <row r="117" spans="2:9" ht="19.5" customHeight="1">
      <c r="B117" s="17"/>
      <c r="C117" s="17"/>
      <c r="D117" s="17"/>
      <c r="E117" s="17"/>
      <c r="F117" s="17"/>
      <c r="G117" s="17"/>
      <c r="H117" s="17"/>
      <c r="I117" s="17"/>
    </row>
    <row r="118" spans="2:9" ht="19.5" customHeight="1">
      <c r="B118" s="17"/>
      <c r="C118" s="17"/>
      <c r="D118" s="17"/>
      <c r="E118" s="17"/>
      <c r="F118" s="17"/>
      <c r="G118" s="17"/>
      <c r="H118" s="17"/>
      <c r="I118" s="17"/>
    </row>
    <row r="119" spans="2:9" ht="19.5" customHeight="1">
      <c r="B119" s="17"/>
      <c r="C119" s="17"/>
      <c r="D119" s="17"/>
      <c r="E119" s="17"/>
      <c r="F119" s="17"/>
      <c r="G119" s="17"/>
      <c r="H119" s="17"/>
      <c r="I119" s="17"/>
    </row>
    <row r="120" spans="2:9" ht="19.5" customHeight="1">
      <c r="B120" s="17"/>
      <c r="C120" s="17"/>
      <c r="D120" s="17"/>
      <c r="E120" s="17"/>
      <c r="F120" s="17"/>
      <c r="G120" s="17"/>
      <c r="H120" s="17"/>
      <c r="I120" s="17"/>
    </row>
    <row r="121" spans="2:9" ht="19.5" customHeight="1">
      <c r="B121" s="17"/>
      <c r="C121" s="17"/>
      <c r="D121" s="17"/>
      <c r="E121" s="17"/>
      <c r="F121" s="17"/>
      <c r="G121" s="17"/>
      <c r="H121" s="17"/>
      <c r="I121" s="17"/>
    </row>
    <row r="122" spans="2:9" ht="19.5" customHeight="1">
      <c r="B122" s="17"/>
      <c r="C122" s="17"/>
      <c r="D122" s="17"/>
      <c r="E122" s="17"/>
      <c r="F122" s="17"/>
      <c r="G122" s="17"/>
      <c r="H122" s="17"/>
      <c r="I122" s="17"/>
    </row>
    <row r="123" spans="2:9" ht="19.5" customHeight="1">
      <c r="B123" s="17"/>
      <c r="C123" s="17"/>
      <c r="D123" s="17"/>
      <c r="E123" s="17"/>
      <c r="F123" s="17"/>
      <c r="G123" s="17"/>
      <c r="H123" s="17"/>
      <c r="I123" s="17"/>
    </row>
    <row r="124" spans="2:9" ht="19.5" customHeight="1">
      <c r="B124" s="17"/>
      <c r="C124" s="17"/>
      <c r="D124" s="17"/>
      <c r="E124" s="17"/>
      <c r="F124" s="17"/>
      <c r="G124" s="17"/>
      <c r="H124" s="17"/>
      <c r="I124" s="17"/>
    </row>
    <row r="125" spans="2:9" ht="19.5" customHeight="1">
      <c r="B125" s="17"/>
      <c r="C125" s="17"/>
      <c r="D125" s="17"/>
      <c r="E125" s="17"/>
      <c r="F125" s="17"/>
      <c r="G125" s="17"/>
      <c r="H125" s="17"/>
      <c r="I125" s="17"/>
    </row>
    <row r="126" spans="2:9" ht="19.5" customHeight="1">
      <c r="B126" s="17"/>
      <c r="C126" s="17"/>
      <c r="D126" s="17"/>
      <c r="E126" s="17"/>
      <c r="F126" s="17"/>
      <c r="G126" s="17"/>
      <c r="H126" s="17"/>
      <c r="I126" s="17"/>
    </row>
    <row r="127" spans="2:9" ht="19.5" customHeight="1">
      <c r="B127" s="17"/>
      <c r="C127" s="17"/>
      <c r="D127" s="17"/>
      <c r="E127" s="17"/>
      <c r="F127" s="17"/>
      <c r="G127" s="17"/>
      <c r="H127" s="17"/>
      <c r="I127" s="17"/>
    </row>
    <row r="128" spans="2:9" ht="19.5" customHeight="1">
      <c r="B128" s="17"/>
      <c r="C128" s="17"/>
      <c r="D128" s="17"/>
      <c r="E128" s="17"/>
      <c r="F128" s="17"/>
      <c r="G128" s="17"/>
      <c r="H128" s="17"/>
      <c r="I128" s="17"/>
    </row>
    <row r="129" spans="6:9" ht="19.5" customHeight="1">
      <c r="F129" s="17"/>
      <c r="G129" s="17"/>
      <c r="H129" s="17"/>
      <c r="I129" s="17"/>
    </row>
    <row r="130" spans="6:9" ht="19.5" customHeight="1">
      <c r="F130" s="17"/>
      <c r="G130" s="17"/>
      <c r="H130" s="17"/>
      <c r="I130" s="17"/>
    </row>
    <row r="131" spans="6:9" ht="19.5" customHeight="1">
      <c r="F131" s="17"/>
      <c r="G131" s="17"/>
      <c r="H131" s="17"/>
      <c r="I131" s="17"/>
    </row>
  </sheetData>
  <sheetProtection/>
  <mergeCells count="22">
    <mergeCell ref="B30:D30"/>
    <mergeCell ref="B35:D35"/>
    <mergeCell ref="B26:J26"/>
    <mergeCell ref="E30:F30"/>
    <mergeCell ref="B31:D31"/>
    <mergeCell ref="B32:D32"/>
    <mergeCell ref="B34:D34"/>
    <mergeCell ref="B33:D33"/>
    <mergeCell ref="A1:G1"/>
    <mergeCell ref="B10:C10"/>
    <mergeCell ref="B24:J24"/>
    <mergeCell ref="B5:C5"/>
    <mergeCell ref="B7:C7"/>
    <mergeCell ref="B9:C9"/>
    <mergeCell ref="B6:C6"/>
    <mergeCell ref="H1:J1"/>
    <mergeCell ref="B25:J25"/>
    <mergeCell ref="E2:J2"/>
    <mergeCell ref="D2:D3"/>
    <mergeCell ref="B2:C3"/>
    <mergeCell ref="B20:C20"/>
    <mergeCell ref="B23:C23"/>
  </mergeCells>
  <printOptions/>
  <pageMargins left="0.7874015748031497" right="0.31496062992125984" top="0.984251968503937" bottom="0.984251968503937" header="0.5118110236220472" footer="0.5118110236220472"/>
  <pageSetup firstPageNumber="17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showGridLines="0" view="pageBreakPreview" zoomScale="90" zoomScaleNormal="85" zoomScaleSheetLayoutView="90" zoomScalePageLayoutView="0" workbookViewId="0" topLeftCell="A1">
      <selection activeCell="A1" sqref="A1:O1"/>
    </sheetView>
  </sheetViews>
  <sheetFormatPr defaultColWidth="9.00390625" defaultRowHeight="19.5" customHeight="1"/>
  <cols>
    <col min="1" max="1" width="1.625" style="39" customWidth="1"/>
    <col min="2" max="2" width="3.625" style="39" customWidth="1"/>
    <col min="3" max="3" width="16.375" style="39" customWidth="1"/>
    <col min="4" max="4" width="6.00390625" style="39" customWidth="1"/>
    <col min="5" max="7" width="4.625" style="39" customWidth="1"/>
    <col min="8" max="10" width="5.875" style="39" customWidth="1"/>
    <col min="11" max="11" width="6.25390625" style="39" customWidth="1"/>
    <col min="12" max="12" width="5.00390625" style="39" customWidth="1"/>
    <col min="13" max="13" width="7.00390625" style="39" customWidth="1"/>
    <col min="14" max="14" width="5.50390625" style="39" customWidth="1"/>
    <col min="15" max="15" width="5.25390625" style="39" customWidth="1"/>
    <col min="16" max="20" width="4.625" style="39" customWidth="1"/>
    <col min="21" max="21" width="5.50390625" style="39" customWidth="1"/>
    <col min="22" max="22" width="4.625" style="39" customWidth="1"/>
    <col min="23" max="23" width="5.50390625" style="39" customWidth="1"/>
    <col min="24" max="31" width="4.625" style="39" customWidth="1"/>
    <col min="32" max="32" width="5.50390625" style="39" customWidth="1"/>
    <col min="33" max="34" width="4.625" style="39" customWidth="1"/>
    <col min="35" max="35" width="5.50390625" style="39" customWidth="1"/>
    <col min="36" max="36" width="5.375" style="39" customWidth="1"/>
    <col min="37" max="16384" width="9.00390625" style="39" customWidth="1"/>
  </cols>
  <sheetData>
    <row r="1" spans="1:35" ht="19.5" customHeight="1">
      <c r="A1" s="250" t="s">
        <v>95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</row>
    <row r="2" spans="2:36" ht="34.5" customHeight="1">
      <c r="B2" s="259" t="s">
        <v>0</v>
      </c>
      <c r="C2" s="260"/>
      <c r="D2" s="257" t="s">
        <v>17</v>
      </c>
      <c r="E2" s="258"/>
      <c r="F2" s="243" t="s">
        <v>47</v>
      </c>
      <c r="G2" s="244"/>
      <c r="H2" s="267" t="s">
        <v>18</v>
      </c>
      <c r="I2" s="231" t="s">
        <v>19</v>
      </c>
      <c r="J2" s="231" t="s">
        <v>20</v>
      </c>
      <c r="K2" s="231" t="s">
        <v>21</v>
      </c>
      <c r="L2" s="234" t="s">
        <v>48</v>
      </c>
      <c r="M2" s="240" t="s">
        <v>42</v>
      </c>
      <c r="N2" s="231" t="s">
        <v>41</v>
      </c>
      <c r="O2" s="231" t="s">
        <v>40</v>
      </c>
      <c r="P2" s="231" t="s">
        <v>22</v>
      </c>
      <c r="Q2" s="231" t="s">
        <v>23</v>
      </c>
      <c r="R2" s="231" t="s">
        <v>24</v>
      </c>
      <c r="S2" s="231" t="s">
        <v>25</v>
      </c>
      <c r="T2" s="231" t="s">
        <v>26</v>
      </c>
      <c r="U2" s="231" t="s">
        <v>27</v>
      </c>
      <c r="V2" s="231" t="s">
        <v>28</v>
      </c>
      <c r="W2" s="243" t="s">
        <v>113</v>
      </c>
      <c r="X2" s="248"/>
      <c r="Y2" s="231" t="s">
        <v>29</v>
      </c>
      <c r="Z2" s="231" t="s">
        <v>30</v>
      </c>
      <c r="AA2" s="231" t="s">
        <v>66</v>
      </c>
      <c r="AB2" s="231" t="s">
        <v>31</v>
      </c>
      <c r="AC2" s="231" t="s">
        <v>32</v>
      </c>
      <c r="AD2" s="231" t="s">
        <v>33</v>
      </c>
      <c r="AE2" s="231" t="s">
        <v>67</v>
      </c>
      <c r="AF2" s="231" t="s">
        <v>68</v>
      </c>
      <c r="AG2" s="231" t="s">
        <v>34</v>
      </c>
      <c r="AH2" s="231" t="s">
        <v>45</v>
      </c>
      <c r="AI2" s="231" t="s">
        <v>35</v>
      </c>
      <c r="AJ2" s="234" t="s">
        <v>36</v>
      </c>
    </row>
    <row r="3" spans="2:36" ht="17.25" customHeight="1">
      <c r="B3" s="261"/>
      <c r="C3" s="262"/>
      <c r="D3" s="245" t="s">
        <v>37</v>
      </c>
      <c r="E3" s="251" t="s">
        <v>100</v>
      </c>
      <c r="F3" s="249" t="s">
        <v>37</v>
      </c>
      <c r="G3" s="254" t="s">
        <v>100</v>
      </c>
      <c r="H3" s="246"/>
      <c r="I3" s="232"/>
      <c r="J3" s="232"/>
      <c r="K3" s="232"/>
      <c r="L3" s="235"/>
      <c r="M3" s="241"/>
      <c r="N3" s="232"/>
      <c r="O3" s="232"/>
      <c r="P3" s="232"/>
      <c r="Q3" s="232"/>
      <c r="R3" s="232"/>
      <c r="S3" s="232"/>
      <c r="T3" s="232"/>
      <c r="U3" s="232"/>
      <c r="V3" s="232"/>
      <c r="W3" s="249" t="s">
        <v>43</v>
      </c>
      <c r="X3" s="249" t="s">
        <v>44</v>
      </c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5"/>
    </row>
    <row r="4" spans="2:36" ht="17.25" customHeight="1">
      <c r="B4" s="261"/>
      <c r="C4" s="262"/>
      <c r="D4" s="246"/>
      <c r="E4" s="252"/>
      <c r="F4" s="232"/>
      <c r="G4" s="255"/>
      <c r="H4" s="246"/>
      <c r="I4" s="232"/>
      <c r="J4" s="232"/>
      <c r="K4" s="232"/>
      <c r="L4" s="235"/>
      <c r="M4" s="241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5"/>
    </row>
    <row r="5" spans="2:36" ht="17.25" customHeight="1">
      <c r="B5" s="261"/>
      <c r="C5" s="262"/>
      <c r="D5" s="246"/>
      <c r="E5" s="252"/>
      <c r="F5" s="232"/>
      <c r="G5" s="255"/>
      <c r="H5" s="246"/>
      <c r="I5" s="232"/>
      <c r="J5" s="232"/>
      <c r="K5" s="232"/>
      <c r="L5" s="235"/>
      <c r="M5" s="241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5"/>
    </row>
    <row r="6" spans="2:36" ht="17.25" customHeight="1">
      <c r="B6" s="261"/>
      <c r="C6" s="262"/>
      <c r="D6" s="246"/>
      <c r="E6" s="252"/>
      <c r="F6" s="232"/>
      <c r="G6" s="255"/>
      <c r="H6" s="246"/>
      <c r="I6" s="232"/>
      <c r="J6" s="232"/>
      <c r="K6" s="232"/>
      <c r="L6" s="235"/>
      <c r="M6" s="241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5"/>
    </row>
    <row r="7" spans="2:36" ht="17.25" customHeight="1">
      <c r="B7" s="261"/>
      <c r="C7" s="262"/>
      <c r="D7" s="246"/>
      <c r="E7" s="252"/>
      <c r="F7" s="232"/>
      <c r="G7" s="255"/>
      <c r="H7" s="246"/>
      <c r="I7" s="232"/>
      <c r="J7" s="232"/>
      <c r="K7" s="232"/>
      <c r="L7" s="235"/>
      <c r="M7" s="241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5"/>
    </row>
    <row r="8" spans="2:36" ht="17.25" customHeight="1">
      <c r="B8" s="261"/>
      <c r="C8" s="262"/>
      <c r="D8" s="246"/>
      <c r="E8" s="252"/>
      <c r="F8" s="232"/>
      <c r="G8" s="255"/>
      <c r="H8" s="246"/>
      <c r="I8" s="232"/>
      <c r="J8" s="232"/>
      <c r="K8" s="232"/>
      <c r="L8" s="235"/>
      <c r="M8" s="241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5"/>
    </row>
    <row r="9" spans="2:36" ht="17.25" customHeight="1">
      <c r="B9" s="263"/>
      <c r="C9" s="264"/>
      <c r="D9" s="247"/>
      <c r="E9" s="253"/>
      <c r="F9" s="233"/>
      <c r="G9" s="256"/>
      <c r="H9" s="247"/>
      <c r="I9" s="233"/>
      <c r="J9" s="233"/>
      <c r="K9" s="233"/>
      <c r="L9" s="236"/>
      <c r="M9" s="242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6"/>
    </row>
    <row r="10" spans="2:36" ht="22.5" customHeight="1">
      <c r="B10" s="237" t="s">
        <v>39</v>
      </c>
      <c r="C10" s="48" t="s">
        <v>89</v>
      </c>
      <c r="D10" s="116">
        <v>1080</v>
      </c>
      <c r="E10" s="117">
        <v>196.09999999999997</v>
      </c>
      <c r="F10" s="118">
        <v>28</v>
      </c>
      <c r="G10" s="119">
        <v>6</v>
      </c>
      <c r="H10" s="120">
        <v>272</v>
      </c>
      <c r="I10" s="118">
        <v>54</v>
      </c>
      <c r="J10" s="118">
        <v>110</v>
      </c>
      <c r="K10" s="118">
        <v>5111</v>
      </c>
      <c r="L10" s="121">
        <v>705</v>
      </c>
      <c r="M10" s="122">
        <v>1067.2</v>
      </c>
      <c r="N10" s="123">
        <v>268.2</v>
      </c>
      <c r="O10" s="123">
        <v>207.70000000000002</v>
      </c>
      <c r="P10" s="123">
        <v>14.700000000000001</v>
      </c>
      <c r="Q10" s="123">
        <v>53.89999999999999</v>
      </c>
      <c r="R10" s="123">
        <v>0</v>
      </c>
      <c r="S10" s="123">
        <v>13.6</v>
      </c>
      <c r="T10" s="123">
        <v>5</v>
      </c>
      <c r="U10" s="123">
        <v>239.3</v>
      </c>
      <c r="V10" s="123">
        <v>0</v>
      </c>
      <c r="W10" s="123">
        <v>285.1</v>
      </c>
      <c r="X10" s="123">
        <v>3.3</v>
      </c>
      <c r="Y10" s="123">
        <v>69.2</v>
      </c>
      <c r="Z10" s="123">
        <v>19.6</v>
      </c>
      <c r="AA10" s="123">
        <v>34</v>
      </c>
      <c r="AB10" s="123">
        <v>114.5</v>
      </c>
      <c r="AC10" s="123">
        <v>32</v>
      </c>
      <c r="AD10" s="123">
        <v>59.6</v>
      </c>
      <c r="AE10" s="123">
        <v>42.2</v>
      </c>
      <c r="AF10" s="123">
        <v>377.1</v>
      </c>
      <c r="AG10" s="123">
        <v>93.9</v>
      </c>
      <c r="AH10" s="123">
        <v>59.1</v>
      </c>
      <c r="AI10" s="123">
        <v>941.6</v>
      </c>
      <c r="AJ10" s="124">
        <v>425.2</v>
      </c>
    </row>
    <row r="11" spans="2:36" ht="22.5" customHeight="1">
      <c r="B11" s="238"/>
      <c r="C11" s="49" t="s">
        <v>90</v>
      </c>
      <c r="D11" s="125">
        <v>489</v>
      </c>
      <c r="E11" s="126">
        <v>101.3</v>
      </c>
      <c r="F11" s="127">
        <v>21</v>
      </c>
      <c r="G11" s="128">
        <v>5.5</v>
      </c>
      <c r="H11" s="129">
        <v>74</v>
      </c>
      <c r="I11" s="127">
        <v>0</v>
      </c>
      <c r="J11" s="127">
        <v>38</v>
      </c>
      <c r="K11" s="127">
        <v>1510</v>
      </c>
      <c r="L11" s="130">
        <v>8</v>
      </c>
      <c r="M11" s="131">
        <v>69.2</v>
      </c>
      <c r="N11" s="132">
        <v>25.8</v>
      </c>
      <c r="O11" s="132">
        <v>14</v>
      </c>
      <c r="P11" s="132">
        <v>8.8</v>
      </c>
      <c r="Q11" s="132">
        <v>7</v>
      </c>
      <c r="R11" s="132">
        <v>0</v>
      </c>
      <c r="S11" s="132">
        <v>2</v>
      </c>
      <c r="T11" s="132">
        <v>2</v>
      </c>
      <c r="U11" s="132">
        <v>58.5</v>
      </c>
      <c r="V11" s="132">
        <v>0</v>
      </c>
      <c r="W11" s="132">
        <v>79.5</v>
      </c>
      <c r="X11" s="132">
        <v>3.3</v>
      </c>
      <c r="Y11" s="132">
        <v>15</v>
      </c>
      <c r="Z11" s="132">
        <v>0</v>
      </c>
      <c r="AA11" s="132">
        <v>0</v>
      </c>
      <c r="AB11" s="132">
        <v>16</v>
      </c>
      <c r="AC11" s="132">
        <v>0</v>
      </c>
      <c r="AD11" s="132">
        <v>1</v>
      </c>
      <c r="AE11" s="132">
        <v>3</v>
      </c>
      <c r="AF11" s="132">
        <v>29.3</v>
      </c>
      <c r="AG11" s="132">
        <v>24.700000000000003</v>
      </c>
      <c r="AH11" s="132">
        <v>9</v>
      </c>
      <c r="AI11" s="132">
        <v>204</v>
      </c>
      <c r="AJ11" s="133">
        <v>66.1</v>
      </c>
    </row>
    <row r="12" spans="2:36" ht="22.5" customHeight="1">
      <c r="B12" s="238"/>
      <c r="C12" s="50" t="s">
        <v>91</v>
      </c>
      <c r="D12" s="134">
        <v>243</v>
      </c>
      <c r="E12" s="135">
        <v>7.6</v>
      </c>
      <c r="F12" s="136">
        <v>3</v>
      </c>
      <c r="G12" s="137">
        <v>0</v>
      </c>
      <c r="H12" s="138">
        <v>51</v>
      </c>
      <c r="I12" s="136">
        <v>1</v>
      </c>
      <c r="J12" s="136">
        <v>37</v>
      </c>
      <c r="K12" s="136">
        <v>1222</v>
      </c>
      <c r="L12" s="139">
        <v>15</v>
      </c>
      <c r="M12" s="140">
        <v>73.5</v>
      </c>
      <c r="N12" s="141">
        <v>53</v>
      </c>
      <c r="O12" s="141">
        <v>26.9</v>
      </c>
      <c r="P12" s="141">
        <v>2.9</v>
      </c>
      <c r="Q12" s="141">
        <v>8.7</v>
      </c>
      <c r="R12" s="141">
        <v>0</v>
      </c>
      <c r="S12" s="141">
        <v>6</v>
      </c>
      <c r="T12" s="141">
        <v>2</v>
      </c>
      <c r="U12" s="141">
        <v>58.4</v>
      </c>
      <c r="V12" s="141">
        <v>0</v>
      </c>
      <c r="W12" s="141">
        <v>83.80000000000001</v>
      </c>
      <c r="X12" s="141">
        <v>0</v>
      </c>
      <c r="Y12" s="141">
        <v>20</v>
      </c>
      <c r="Z12" s="141">
        <v>0</v>
      </c>
      <c r="AA12" s="141">
        <v>0</v>
      </c>
      <c r="AB12" s="141">
        <v>19.9</v>
      </c>
      <c r="AC12" s="141">
        <v>3</v>
      </c>
      <c r="AD12" s="141">
        <v>0</v>
      </c>
      <c r="AE12" s="141">
        <v>4.4</v>
      </c>
      <c r="AF12" s="141">
        <v>13</v>
      </c>
      <c r="AG12" s="141">
        <v>9.8</v>
      </c>
      <c r="AH12" s="141">
        <v>7</v>
      </c>
      <c r="AI12" s="141">
        <v>164.2</v>
      </c>
      <c r="AJ12" s="142">
        <v>45</v>
      </c>
    </row>
    <row r="13" spans="2:36" ht="22.5" customHeight="1">
      <c r="B13" s="238"/>
      <c r="C13" s="51" t="s">
        <v>92</v>
      </c>
      <c r="D13" s="134">
        <v>52</v>
      </c>
      <c r="E13" s="135">
        <v>3.8</v>
      </c>
      <c r="F13" s="136">
        <v>1</v>
      </c>
      <c r="G13" s="137">
        <v>0.1</v>
      </c>
      <c r="H13" s="138">
        <v>16</v>
      </c>
      <c r="I13" s="136">
        <v>47</v>
      </c>
      <c r="J13" s="136">
        <v>9</v>
      </c>
      <c r="K13" s="136">
        <v>318</v>
      </c>
      <c r="L13" s="139">
        <v>0</v>
      </c>
      <c r="M13" s="140">
        <v>35.9</v>
      </c>
      <c r="N13" s="141">
        <v>18.8</v>
      </c>
      <c r="O13" s="141">
        <v>6</v>
      </c>
      <c r="P13" s="141">
        <v>1</v>
      </c>
      <c r="Q13" s="141">
        <v>4.1</v>
      </c>
      <c r="R13" s="141">
        <v>0</v>
      </c>
      <c r="S13" s="141">
        <v>1</v>
      </c>
      <c r="T13" s="141">
        <v>0</v>
      </c>
      <c r="U13" s="141">
        <v>23.5</v>
      </c>
      <c r="V13" s="141">
        <v>0</v>
      </c>
      <c r="W13" s="141">
        <v>26.799999999999997</v>
      </c>
      <c r="X13" s="141">
        <v>0</v>
      </c>
      <c r="Y13" s="141">
        <v>9</v>
      </c>
      <c r="Z13" s="141">
        <v>0</v>
      </c>
      <c r="AA13" s="141">
        <v>0</v>
      </c>
      <c r="AB13" s="141">
        <v>9</v>
      </c>
      <c r="AC13" s="141">
        <v>0</v>
      </c>
      <c r="AD13" s="141">
        <v>0</v>
      </c>
      <c r="AE13" s="141">
        <v>0</v>
      </c>
      <c r="AF13" s="141">
        <v>0</v>
      </c>
      <c r="AG13" s="141">
        <v>10.2</v>
      </c>
      <c r="AH13" s="141">
        <v>4</v>
      </c>
      <c r="AI13" s="141">
        <v>81.69999999999999</v>
      </c>
      <c r="AJ13" s="142">
        <v>9.799999999999999</v>
      </c>
    </row>
    <row r="14" spans="2:36" ht="22.5" customHeight="1">
      <c r="B14" s="238"/>
      <c r="C14" s="52" t="s">
        <v>93</v>
      </c>
      <c r="D14" s="134">
        <v>235</v>
      </c>
      <c r="E14" s="135">
        <v>63.29999999999999</v>
      </c>
      <c r="F14" s="136">
        <v>3</v>
      </c>
      <c r="G14" s="137">
        <v>0.4</v>
      </c>
      <c r="H14" s="138">
        <v>109</v>
      </c>
      <c r="I14" s="136">
        <v>3</v>
      </c>
      <c r="J14" s="136">
        <v>11</v>
      </c>
      <c r="K14" s="136">
        <v>1691</v>
      </c>
      <c r="L14" s="139">
        <v>584</v>
      </c>
      <c r="M14" s="140">
        <v>800.4000000000001</v>
      </c>
      <c r="N14" s="141">
        <v>124.60000000000001</v>
      </c>
      <c r="O14" s="141">
        <v>126.4</v>
      </c>
      <c r="P14" s="141">
        <v>2</v>
      </c>
      <c r="Q14" s="141">
        <v>18.9</v>
      </c>
      <c r="R14" s="141">
        <v>0</v>
      </c>
      <c r="S14" s="141">
        <v>4.6</v>
      </c>
      <c r="T14" s="141">
        <v>1</v>
      </c>
      <c r="U14" s="141">
        <v>76</v>
      </c>
      <c r="V14" s="141">
        <v>0</v>
      </c>
      <c r="W14" s="141">
        <v>62</v>
      </c>
      <c r="X14" s="141">
        <v>0</v>
      </c>
      <c r="Y14" s="141">
        <v>17.2</v>
      </c>
      <c r="Z14" s="141">
        <v>16.6</v>
      </c>
      <c r="AA14" s="141">
        <v>34</v>
      </c>
      <c r="AB14" s="141">
        <v>54.6</v>
      </c>
      <c r="AC14" s="141">
        <v>21</v>
      </c>
      <c r="AD14" s="141">
        <v>57.6</v>
      </c>
      <c r="AE14" s="141">
        <v>23</v>
      </c>
      <c r="AF14" s="141">
        <v>292.8</v>
      </c>
      <c r="AG14" s="141">
        <v>37.3</v>
      </c>
      <c r="AH14" s="141">
        <v>38.9</v>
      </c>
      <c r="AI14" s="141">
        <v>408.9</v>
      </c>
      <c r="AJ14" s="142">
        <v>209.1</v>
      </c>
    </row>
    <row r="15" spans="2:36" ht="22.5" customHeight="1">
      <c r="B15" s="238"/>
      <c r="C15" s="50" t="s">
        <v>14</v>
      </c>
      <c r="D15" s="134">
        <v>9</v>
      </c>
      <c r="E15" s="135">
        <v>1.2000000000000002</v>
      </c>
      <c r="F15" s="136">
        <v>0</v>
      </c>
      <c r="G15" s="137">
        <v>0</v>
      </c>
      <c r="H15" s="138">
        <v>4</v>
      </c>
      <c r="I15" s="136">
        <v>0</v>
      </c>
      <c r="J15" s="136">
        <v>0</v>
      </c>
      <c r="K15" s="136">
        <v>29</v>
      </c>
      <c r="L15" s="139">
        <v>20</v>
      </c>
      <c r="M15" s="140">
        <v>14.5</v>
      </c>
      <c r="N15" s="141">
        <v>2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3</v>
      </c>
      <c r="V15" s="141">
        <v>0</v>
      </c>
      <c r="W15" s="141">
        <v>1.3</v>
      </c>
      <c r="X15" s="141">
        <v>0</v>
      </c>
      <c r="Y15" s="141">
        <v>0</v>
      </c>
      <c r="Z15" s="141">
        <v>3</v>
      </c>
      <c r="AA15" s="141">
        <v>0</v>
      </c>
      <c r="AB15" s="141">
        <v>4</v>
      </c>
      <c r="AC15" s="141">
        <v>3</v>
      </c>
      <c r="AD15" s="141">
        <v>0</v>
      </c>
      <c r="AE15" s="141">
        <v>0</v>
      </c>
      <c r="AF15" s="141">
        <v>1</v>
      </c>
      <c r="AG15" s="141">
        <v>1</v>
      </c>
      <c r="AH15" s="141">
        <v>0</v>
      </c>
      <c r="AI15" s="141">
        <v>13.6</v>
      </c>
      <c r="AJ15" s="142">
        <v>7.5</v>
      </c>
    </row>
    <row r="16" spans="2:36" ht="22.5" customHeight="1">
      <c r="B16" s="239"/>
      <c r="C16" s="53" t="s">
        <v>94</v>
      </c>
      <c r="D16" s="143">
        <v>52</v>
      </c>
      <c r="E16" s="144">
        <v>18.900000000000002</v>
      </c>
      <c r="F16" s="145">
        <v>0</v>
      </c>
      <c r="G16" s="146">
        <v>0</v>
      </c>
      <c r="H16" s="147">
        <v>18</v>
      </c>
      <c r="I16" s="145">
        <v>3</v>
      </c>
      <c r="J16" s="145">
        <v>15</v>
      </c>
      <c r="K16" s="145">
        <v>341</v>
      </c>
      <c r="L16" s="148">
        <v>78</v>
      </c>
      <c r="M16" s="149">
        <v>73.7</v>
      </c>
      <c r="N16" s="150">
        <v>44</v>
      </c>
      <c r="O16" s="150">
        <v>34.4</v>
      </c>
      <c r="P16" s="150">
        <v>0</v>
      </c>
      <c r="Q16" s="150">
        <v>15.2</v>
      </c>
      <c r="R16" s="150">
        <v>0</v>
      </c>
      <c r="S16" s="150">
        <v>0</v>
      </c>
      <c r="T16" s="150">
        <v>0</v>
      </c>
      <c r="U16" s="150">
        <v>19.9</v>
      </c>
      <c r="V16" s="150">
        <v>0</v>
      </c>
      <c r="W16" s="150">
        <v>31.700000000000003</v>
      </c>
      <c r="X16" s="150">
        <v>0</v>
      </c>
      <c r="Y16" s="150">
        <v>8</v>
      </c>
      <c r="Z16" s="150">
        <v>0</v>
      </c>
      <c r="AA16" s="150">
        <v>0</v>
      </c>
      <c r="AB16" s="150">
        <v>11</v>
      </c>
      <c r="AC16" s="150">
        <v>5</v>
      </c>
      <c r="AD16" s="150">
        <v>1</v>
      </c>
      <c r="AE16" s="150">
        <v>11.8</v>
      </c>
      <c r="AF16" s="150">
        <v>41</v>
      </c>
      <c r="AG16" s="150">
        <v>10.9</v>
      </c>
      <c r="AH16" s="150">
        <v>0.2</v>
      </c>
      <c r="AI16" s="150">
        <v>69.2</v>
      </c>
      <c r="AJ16" s="151">
        <v>87.7</v>
      </c>
    </row>
    <row r="17" spans="2:35" s="17" customFormat="1" ht="14.25" customHeight="1">
      <c r="B17" s="77" t="s">
        <v>46</v>
      </c>
      <c r="C17" s="268" t="s">
        <v>146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40"/>
      <c r="AI17" s="40"/>
    </row>
    <row r="18" spans="2:35" s="17" customFormat="1" ht="14.25" customHeight="1">
      <c r="B18" s="78"/>
      <c r="C18" s="265" t="s">
        <v>122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42"/>
    </row>
    <row r="19" spans="2:33" ht="13.5" customHeight="1">
      <c r="B19" s="17"/>
      <c r="C19" s="266" t="s">
        <v>121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5" s="17" customFormat="1" ht="14.25" customHeight="1">
      <c r="B20" s="78"/>
      <c r="C20" s="265" t="s">
        <v>110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2"/>
      <c r="AI20" s="42"/>
    </row>
    <row r="21" spans="2:33" ht="13.5" customHeight="1">
      <c r="B21" s="17"/>
      <c r="C21" s="266" t="s">
        <v>111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3:33" ht="13.5" customHeight="1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15" ht="19.5" customHeight="1">
      <c r="A23" s="221" t="s">
        <v>148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5" ht="6.75" customHeight="1">
      <c r="A24" s="44"/>
      <c r="B24" s="44"/>
      <c r="C24" s="44"/>
      <c r="D24" s="44"/>
      <c r="E24" s="45"/>
    </row>
    <row r="25" spans="2:15" ht="19.5" customHeight="1">
      <c r="B25" s="227" t="s">
        <v>151</v>
      </c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</row>
    <row r="26" spans="2:15" ht="19.5" customHeight="1"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</row>
    <row r="27" spans="2:15" ht="19.5" customHeight="1"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</row>
    <row r="28" spans="2:13" ht="14.25" customHeight="1">
      <c r="B28" s="46"/>
      <c r="C28" s="226"/>
      <c r="D28" s="226"/>
      <c r="E28" s="226"/>
      <c r="F28" s="226"/>
      <c r="G28" s="226"/>
      <c r="H28" s="226"/>
      <c r="I28" s="226"/>
      <c r="J28" s="226"/>
      <c r="K28" s="222" t="s">
        <v>147</v>
      </c>
      <c r="L28" s="222"/>
      <c r="M28" s="222"/>
    </row>
    <row r="29" spans="2:13" ht="22.5" customHeight="1">
      <c r="B29" s="54"/>
      <c r="C29" s="55"/>
      <c r="D29" s="55"/>
      <c r="E29" s="55"/>
      <c r="F29" s="55"/>
      <c r="G29" s="56"/>
      <c r="H29" s="203" t="s">
        <v>56</v>
      </c>
      <c r="I29" s="223"/>
      <c r="J29" s="224"/>
      <c r="K29" s="225" t="s">
        <v>57</v>
      </c>
      <c r="L29" s="223"/>
      <c r="M29" s="204"/>
    </row>
    <row r="30" spans="2:13" ht="22.5" customHeight="1">
      <c r="B30" s="215" t="s">
        <v>6</v>
      </c>
      <c r="C30" s="216"/>
      <c r="D30" s="216"/>
      <c r="E30" s="216"/>
      <c r="F30" s="216"/>
      <c r="G30" s="217"/>
      <c r="H30" s="152"/>
      <c r="I30" s="153">
        <v>44</v>
      </c>
      <c r="J30" s="154"/>
      <c r="K30" s="155"/>
      <c r="L30" s="153">
        <v>44</v>
      </c>
      <c r="M30" s="35"/>
    </row>
    <row r="31" spans="2:13" ht="22.5" customHeight="1">
      <c r="B31" s="218" t="s">
        <v>101</v>
      </c>
      <c r="C31" s="219"/>
      <c r="D31" s="219"/>
      <c r="E31" s="219"/>
      <c r="F31" s="219"/>
      <c r="G31" s="220"/>
      <c r="H31" s="156"/>
      <c r="I31" s="157">
        <v>40</v>
      </c>
      <c r="J31" s="29"/>
      <c r="K31" s="158"/>
      <c r="L31" s="157">
        <v>19</v>
      </c>
      <c r="M31" s="36"/>
    </row>
    <row r="32" spans="2:13" ht="22.5" customHeight="1">
      <c r="B32" s="218" t="s">
        <v>102</v>
      </c>
      <c r="C32" s="219"/>
      <c r="D32" s="219"/>
      <c r="E32" s="219"/>
      <c r="F32" s="219"/>
      <c r="G32" s="220"/>
      <c r="H32" s="156"/>
      <c r="I32" s="157">
        <v>371</v>
      </c>
      <c r="J32" s="29"/>
      <c r="K32" s="158"/>
      <c r="L32" s="157">
        <v>23</v>
      </c>
      <c r="M32" s="36"/>
    </row>
    <row r="33" spans="2:13" ht="22.5" customHeight="1">
      <c r="B33" s="218" t="s">
        <v>38</v>
      </c>
      <c r="C33" s="219"/>
      <c r="D33" s="219"/>
      <c r="E33" s="219"/>
      <c r="F33" s="219"/>
      <c r="G33" s="220"/>
      <c r="H33" s="156"/>
      <c r="I33" s="157">
        <v>228</v>
      </c>
      <c r="J33" s="29"/>
      <c r="K33" s="158"/>
      <c r="L33" s="157">
        <v>9</v>
      </c>
      <c r="M33" s="36"/>
    </row>
    <row r="34" spans="2:13" ht="22.5" customHeight="1">
      <c r="B34" s="218" t="s">
        <v>59</v>
      </c>
      <c r="C34" s="219"/>
      <c r="D34" s="219"/>
      <c r="E34" s="219"/>
      <c r="F34" s="219"/>
      <c r="G34" s="220"/>
      <c r="H34" s="156"/>
      <c r="I34" s="157">
        <v>15</v>
      </c>
      <c r="J34" s="29"/>
      <c r="K34" s="158"/>
      <c r="L34" s="157">
        <v>0</v>
      </c>
      <c r="M34" s="36"/>
    </row>
    <row r="35" spans="2:13" ht="22.5" customHeight="1">
      <c r="B35" s="218" t="s">
        <v>60</v>
      </c>
      <c r="C35" s="219"/>
      <c r="D35" s="219"/>
      <c r="E35" s="219"/>
      <c r="F35" s="219"/>
      <c r="G35" s="220"/>
      <c r="H35" s="156"/>
      <c r="I35" s="157">
        <v>57</v>
      </c>
      <c r="J35" s="29"/>
      <c r="K35" s="158"/>
      <c r="L35" s="157">
        <v>0</v>
      </c>
      <c r="M35" s="36"/>
    </row>
    <row r="36" spans="2:13" ht="22.5" customHeight="1">
      <c r="B36" s="218" t="s">
        <v>103</v>
      </c>
      <c r="C36" s="219"/>
      <c r="D36" s="219"/>
      <c r="E36" s="219"/>
      <c r="F36" s="219"/>
      <c r="G36" s="220"/>
      <c r="H36" s="156"/>
      <c r="I36" s="157">
        <v>259</v>
      </c>
      <c r="J36" s="29"/>
      <c r="K36" s="158"/>
      <c r="L36" s="157">
        <v>0</v>
      </c>
      <c r="M36" s="36"/>
    </row>
    <row r="37" spans="2:13" ht="22.5" customHeight="1">
      <c r="B37" s="218" t="s">
        <v>104</v>
      </c>
      <c r="C37" s="219"/>
      <c r="D37" s="219"/>
      <c r="E37" s="219"/>
      <c r="F37" s="219"/>
      <c r="G37" s="220"/>
      <c r="H37" s="156"/>
      <c r="I37" s="157">
        <v>178</v>
      </c>
      <c r="J37" s="29"/>
      <c r="K37" s="158"/>
      <c r="L37" s="157">
        <v>0</v>
      </c>
      <c r="M37" s="36"/>
    </row>
    <row r="38" spans="2:13" ht="22.5" customHeight="1">
      <c r="B38" s="228" t="s">
        <v>61</v>
      </c>
      <c r="C38" s="229"/>
      <c r="D38" s="229"/>
      <c r="E38" s="229"/>
      <c r="F38" s="229"/>
      <c r="G38" s="230"/>
      <c r="H38" s="159"/>
      <c r="I38" s="160">
        <v>11</v>
      </c>
      <c r="J38" s="81"/>
      <c r="K38" s="161"/>
      <c r="L38" s="160">
        <v>5</v>
      </c>
      <c r="M38" s="162"/>
    </row>
    <row r="39" spans="2:13" ht="22.5" customHeight="1">
      <c r="B39" s="214" t="s">
        <v>152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2:13" ht="22.5" customHeight="1">
      <c r="B40" s="62"/>
      <c r="C40" s="83"/>
      <c r="D40" s="83"/>
      <c r="E40" s="83"/>
      <c r="F40" s="83"/>
      <c r="G40" s="83"/>
      <c r="H40" s="84"/>
      <c r="I40" s="84"/>
      <c r="J40" s="84"/>
      <c r="K40" s="84"/>
      <c r="L40" s="84"/>
      <c r="M40" s="84"/>
    </row>
    <row r="41" ht="19.5" customHeight="1">
      <c r="B41" s="47"/>
    </row>
  </sheetData>
  <sheetProtection/>
  <mergeCells count="60">
    <mergeCell ref="C18:P18"/>
    <mergeCell ref="C21:P21"/>
    <mergeCell ref="C20:P20"/>
    <mergeCell ref="N2:N9"/>
    <mergeCell ref="L2:L9"/>
    <mergeCell ref="H2:H9"/>
    <mergeCell ref="C17:P17"/>
    <mergeCell ref="C19:P19"/>
    <mergeCell ref="W3:W9"/>
    <mergeCell ref="A1:O1"/>
    <mergeCell ref="E3:E9"/>
    <mergeCell ref="F3:F9"/>
    <mergeCell ref="G3:G9"/>
    <mergeCell ref="I2:I9"/>
    <mergeCell ref="D2:E2"/>
    <mergeCell ref="O2:O9"/>
    <mergeCell ref="P2:P9"/>
    <mergeCell ref="B2:C9"/>
    <mergeCell ref="AD2:AD9"/>
    <mergeCell ref="W2:X2"/>
    <mergeCell ref="AC2:AC9"/>
    <mergeCell ref="T2:T9"/>
    <mergeCell ref="AB2:AB9"/>
    <mergeCell ref="AA2:AA9"/>
    <mergeCell ref="Z2:Z9"/>
    <mergeCell ref="X3:X9"/>
    <mergeCell ref="Y2:Y9"/>
    <mergeCell ref="U2:U9"/>
    <mergeCell ref="R2:R9"/>
    <mergeCell ref="S2:S9"/>
    <mergeCell ref="V2:V9"/>
    <mergeCell ref="B10:B16"/>
    <mergeCell ref="J2:J9"/>
    <mergeCell ref="K2:K9"/>
    <mergeCell ref="M2:M9"/>
    <mergeCell ref="F2:G2"/>
    <mergeCell ref="Q2:Q9"/>
    <mergeCell ref="D3:D9"/>
    <mergeCell ref="AI2:AI9"/>
    <mergeCell ref="AJ2:AJ9"/>
    <mergeCell ref="AE2:AE9"/>
    <mergeCell ref="AF2:AF9"/>
    <mergeCell ref="AG2:AG9"/>
    <mergeCell ref="AH2:AH9"/>
    <mergeCell ref="B38:G38"/>
    <mergeCell ref="B32:G32"/>
    <mergeCell ref="B33:G33"/>
    <mergeCell ref="B34:G34"/>
    <mergeCell ref="B36:G36"/>
    <mergeCell ref="B35:G35"/>
    <mergeCell ref="B39:M39"/>
    <mergeCell ref="B30:G30"/>
    <mergeCell ref="B31:G31"/>
    <mergeCell ref="A23:O23"/>
    <mergeCell ref="K28:M28"/>
    <mergeCell ref="H29:J29"/>
    <mergeCell ref="K29:M29"/>
    <mergeCell ref="C28:J28"/>
    <mergeCell ref="B25:O27"/>
    <mergeCell ref="B37:G37"/>
  </mergeCells>
  <printOptions/>
  <pageMargins left="0.7874015748031497" right="0.31496062992125984" top="0.984251968503937" bottom="0.984251968503937" header="0.5118110236220472" footer="0.5118110236220472"/>
  <pageSetup firstPageNumber="172" useFirstPageNumber="1" horizontalDpi="600" verticalDpi="600" orientation="portrait" paperSize="9" scale="95" r:id="rId1"/>
  <headerFooter alignWithMargins="0">
    <oddFooter>&amp;C&amp;P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PageLayoutView="0" workbookViewId="0" topLeftCell="A1">
      <selection activeCell="A1" sqref="A1:F1"/>
    </sheetView>
  </sheetViews>
  <sheetFormatPr defaultColWidth="9.00390625" defaultRowHeight="19.5" customHeight="1"/>
  <cols>
    <col min="1" max="1" width="1.625" style="39" customWidth="1"/>
    <col min="2" max="2" width="4.125" style="39" customWidth="1"/>
    <col min="3" max="3" width="15.625" style="39" customWidth="1"/>
    <col min="4" max="4" width="12.625" style="39" customWidth="1"/>
    <col min="5" max="6" width="12.50390625" style="39" bestFit="1" customWidth="1"/>
    <col min="7" max="8" width="12.50390625" style="39" customWidth="1"/>
    <col min="9" max="16384" width="9.00390625" style="39" customWidth="1"/>
  </cols>
  <sheetData>
    <row r="1" spans="1:6" ht="19.5" customHeight="1">
      <c r="A1" s="188" t="s">
        <v>124</v>
      </c>
      <c r="B1" s="188"/>
      <c r="C1" s="188"/>
      <c r="D1" s="188"/>
      <c r="E1" s="188"/>
      <c r="F1" s="188"/>
    </row>
    <row r="2" spans="2:10" ht="72" customHeight="1">
      <c r="B2" s="269" t="s">
        <v>149</v>
      </c>
      <c r="C2" s="269"/>
      <c r="D2" s="269"/>
      <c r="E2" s="269"/>
      <c r="F2" s="269"/>
      <c r="G2" s="269"/>
      <c r="H2" s="269"/>
      <c r="I2" s="59"/>
      <c r="J2" s="59"/>
    </row>
    <row r="3" ht="18.75" customHeight="1"/>
    <row r="4" spans="1:6" ht="19.5" customHeight="1">
      <c r="A4" s="188" t="s">
        <v>64</v>
      </c>
      <c r="B4" s="188"/>
      <c r="C4" s="188"/>
      <c r="D4" s="188"/>
      <c r="E4" s="188"/>
      <c r="F4" s="188"/>
    </row>
    <row r="5" spans="2:15" ht="22.5" customHeight="1">
      <c r="B5" s="270"/>
      <c r="C5" s="271"/>
      <c r="D5" s="272"/>
      <c r="E5" s="60" t="s">
        <v>114</v>
      </c>
      <c r="F5" s="60" t="s">
        <v>119</v>
      </c>
      <c r="G5" s="60" t="s">
        <v>123</v>
      </c>
      <c r="H5" s="60" t="s">
        <v>138</v>
      </c>
      <c r="I5" s="61"/>
      <c r="J5" s="62"/>
      <c r="K5" s="62"/>
      <c r="L5" s="62"/>
      <c r="M5" s="62"/>
      <c r="N5" s="62"/>
      <c r="O5" s="62"/>
    </row>
    <row r="6" spans="2:15" ht="22.5" customHeight="1">
      <c r="B6" s="273" t="s">
        <v>69</v>
      </c>
      <c r="C6" s="274"/>
      <c r="D6" s="60" t="s">
        <v>63</v>
      </c>
      <c r="E6" s="63">
        <v>132</v>
      </c>
      <c r="F6" s="63">
        <v>146</v>
      </c>
      <c r="G6" s="63">
        <v>80</v>
      </c>
      <c r="H6" s="63">
        <v>62</v>
      </c>
      <c r="I6" s="64"/>
      <c r="J6" s="65"/>
      <c r="K6" s="65"/>
      <c r="L6" s="65"/>
      <c r="M6" s="65"/>
      <c r="N6" s="65"/>
      <c r="O6" s="65"/>
    </row>
    <row r="7" spans="2:15" ht="22.5" customHeight="1">
      <c r="B7" s="275"/>
      <c r="C7" s="276"/>
      <c r="D7" s="66" t="s">
        <v>58</v>
      </c>
      <c r="E7" s="67">
        <v>124</v>
      </c>
      <c r="F7" s="67">
        <v>139</v>
      </c>
      <c r="G7" s="67">
        <v>77</v>
      </c>
      <c r="H7" s="67">
        <v>58</v>
      </c>
      <c r="I7" s="64"/>
      <c r="J7" s="65"/>
      <c r="K7" s="65"/>
      <c r="L7" s="65"/>
      <c r="M7" s="65"/>
      <c r="N7" s="65"/>
      <c r="O7" s="65"/>
    </row>
    <row r="8" spans="2:15" ht="22.5" customHeight="1">
      <c r="B8" s="275"/>
      <c r="C8" s="276"/>
      <c r="D8" s="68" t="s">
        <v>70</v>
      </c>
      <c r="E8" s="69">
        <v>6</v>
      </c>
      <c r="F8" s="69">
        <v>7</v>
      </c>
      <c r="G8" s="69">
        <v>1</v>
      </c>
      <c r="H8" s="69">
        <v>3</v>
      </c>
      <c r="I8" s="64"/>
      <c r="J8" s="65"/>
      <c r="K8" s="65"/>
      <c r="L8" s="65"/>
      <c r="M8" s="65"/>
      <c r="N8" s="65"/>
      <c r="O8" s="65"/>
    </row>
    <row r="9" spans="2:15" ht="22.5" customHeight="1">
      <c r="B9" s="277"/>
      <c r="C9" s="278"/>
      <c r="D9" s="24" t="s">
        <v>115</v>
      </c>
      <c r="E9" s="71">
        <v>2</v>
      </c>
      <c r="F9" s="71">
        <v>0</v>
      </c>
      <c r="G9" s="71">
        <v>2</v>
      </c>
      <c r="H9" s="71">
        <v>1</v>
      </c>
      <c r="I9" s="64"/>
      <c r="J9" s="65"/>
      <c r="K9" s="65"/>
      <c r="L9" s="65"/>
      <c r="M9" s="65"/>
      <c r="N9" s="65"/>
      <c r="O9" s="65"/>
    </row>
    <row r="10" spans="2:15" ht="22.5" customHeight="1">
      <c r="B10" s="273" t="s">
        <v>71</v>
      </c>
      <c r="C10" s="274"/>
      <c r="D10" s="58" t="s">
        <v>72</v>
      </c>
      <c r="E10" s="70">
        <v>14.9</v>
      </c>
      <c r="F10" s="70">
        <v>17.1</v>
      </c>
      <c r="G10" s="70">
        <v>16.7</v>
      </c>
      <c r="H10" s="70">
        <v>16.5</v>
      </c>
      <c r="I10" s="64"/>
      <c r="J10" s="65"/>
      <c r="K10" s="65"/>
      <c r="L10" s="65"/>
      <c r="M10" s="65"/>
      <c r="N10" s="65"/>
      <c r="O10" s="65"/>
    </row>
    <row r="11" spans="2:8" ht="19.5" customHeight="1">
      <c r="B11" s="277"/>
      <c r="C11" s="278"/>
      <c r="D11" s="24" t="s">
        <v>73</v>
      </c>
      <c r="E11" s="71">
        <v>53.3</v>
      </c>
      <c r="F11" s="71">
        <v>32.1</v>
      </c>
      <c r="G11" s="71">
        <v>10.1</v>
      </c>
      <c r="H11" s="102">
        <v>33.3</v>
      </c>
    </row>
    <row r="12" spans="2:8" ht="18.75" customHeight="1">
      <c r="B12" s="79"/>
      <c r="C12" s="79"/>
      <c r="D12" s="62"/>
      <c r="E12" s="65"/>
      <c r="F12" s="65"/>
      <c r="G12" s="80"/>
      <c r="H12" s="65"/>
    </row>
    <row r="13" spans="1:8" ht="19.5" customHeight="1">
      <c r="A13" s="14" t="s">
        <v>150</v>
      </c>
      <c r="B13" s="14"/>
      <c r="C13" s="14"/>
      <c r="D13" s="14"/>
      <c r="E13" s="14"/>
      <c r="F13" s="14"/>
      <c r="G13" s="44" t="s">
        <v>125</v>
      </c>
      <c r="H13" s="86"/>
    </row>
    <row r="14" spans="2:9" ht="22.5" customHeight="1">
      <c r="B14" s="279" t="s">
        <v>74</v>
      </c>
      <c r="C14" s="280"/>
      <c r="D14" s="281"/>
      <c r="E14" s="60" t="s">
        <v>75</v>
      </c>
      <c r="F14" s="72"/>
      <c r="G14" s="87" t="s">
        <v>0</v>
      </c>
      <c r="H14" s="87" t="s">
        <v>75</v>
      </c>
      <c r="I14" s="73"/>
    </row>
    <row r="15" spans="2:9" ht="22.5" customHeight="1">
      <c r="B15" s="282" t="s">
        <v>76</v>
      </c>
      <c r="C15" s="285" t="s">
        <v>77</v>
      </c>
      <c r="D15" s="286"/>
      <c r="E15" s="103">
        <v>19</v>
      </c>
      <c r="F15" s="13"/>
      <c r="G15" s="88" t="s">
        <v>126</v>
      </c>
      <c r="H15" s="104">
        <v>40</v>
      </c>
      <c r="I15" s="74"/>
    </row>
    <row r="16" spans="2:9" ht="22.5" customHeight="1">
      <c r="B16" s="283"/>
      <c r="C16" s="184" t="s">
        <v>78</v>
      </c>
      <c r="D16" s="185"/>
      <c r="E16" s="105">
        <v>14</v>
      </c>
      <c r="F16" s="13"/>
      <c r="G16" s="88" t="s">
        <v>127</v>
      </c>
      <c r="H16" s="104">
        <v>16</v>
      </c>
      <c r="I16" s="74"/>
    </row>
    <row r="17" spans="2:9" ht="22.5" customHeight="1">
      <c r="B17" s="283"/>
      <c r="C17" s="184" t="s">
        <v>79</v>
      </c>
      <c r="D17" s="185"/>
      <c r="E17" s="105">
        <v>1</v>
      </c>
      <c r="F17" s="13"/>
      <c r="G17" s="88" t="s">
        <v>128</v>
      </c>
      <c r="H17" s="104">
        <v>2</v>
      </c>
      <c r="I17" s="74"/>
    </row>
    <row r="18" spans="2:9" ht="22.5" customHeight="1">
      <c r="B18" s="283"/>
      <c r="C18" s="184" t="s">
        <v>80</v>
      </c>
      <c r="D18" s="185"/>
      <c r="E18" s="105">
        <v>1</v>
      </c>
      <c r="F18" s="13"/>
      <c r="G18" s="106" t="s">
        <v>139</v>
      </c>
      <c r="H18" s="104">
        <v>2</v>
      </c>
      <c r="I18" s="74"/>
    </row>
    <row r="19" spans="2:9" ht="22.5" customHeight="1">
      <c r="B19" s="283"/>
      <c r="C19" s="184" t="s">
        <v>81</v>
      </c>
      <c r="D19" s="185"/>
      <c r="E19" s="105">
        <v>5</v>
      </c>
      <c r="F19" s="13"/>
      <c r="G19" s="106" t="s">
        <v>144</v>
      </c>
      <c r="H19" s="104">
        <v>1</v>
      </c>
      <c r="I19" s="74"/>
    </row>
    <row r="20" spans="2:9" ht="22.5" customHeight="1">
      <c r="B20" s="283"/>
      <c r="C20" s="184" t="s">
        <v>129</v>
      </c>
      <c r="D20" s="185"/>
      <c r="E20" s="105">
        <v>2</v>
      </c>
      <c r="F20" s="13"/>
      <c r="G20" s="88" t="s">
        <v>143</v>
      </c>
      <c r="H20" s="104">
        <v>1</v>
      </c>
      <c r="I20" s="74"/>
    </row>
    <row r="21" spans="2:9" ht="22.5" customHeight="1">
      <c r="B21" s="283"/>
      <c r="C21" s="189" t="s">
        <v>82</v>
      </c>
      <c r="D21" s="190"/>
      <c r="E21" s="107">
        <v>7</v>
      </c>
      <c r="F21" s="13"/>
      <c r="G21" s="89" t="s">
        <v>130</v>
      </c>
      <c r="H21" s="104">
        <v>62</v>
      </c>
      <c r="I21" s="74"/>
    </row>
    <row r="22" spans="2:9" ht="22.5" customHeight="1">
      <c r="B22" s="284"/>
      <c r="C22" s="287" t="s">
        <v>83</v>
      </c>
      <c r="D22" s="289"/>
      <c r="E22" s="108">
        <f>SUM(E15:E21)</f>
        <v>49</v>
      </c>
      <c r="F22" s="13"/>
      <c r="G22" s="90"/>
      <c r="H22" s="91"/>
      <c r="I22" s="74"/>
    </row>
    <row r="23" spans="2:9" ht="22.5" customHeight="1">
      <c r="B23" s="282" t="s">
        <v>84</v>
      </c>
      <c r="C23" s="285" t="s">
        <v>85</v>
      </c>
      <c r="D23" s="286"/>
      <c r="E23" s="109">
        <v>14</v>
      </c>
      <c r="F23" s="13"/>
      <c r="G23" s="44" t="s">
        <v>131</v>
      </c>
      <c r="H23" s="86"/>
      <c r="I23" s="74"/>
    </row>
    <row r="24" spans="2:9" ht="22.5" customHeight="1">
      <c r="B24" s="283"/>
      <c r="C24" s="184" t="s">
        <v>86</v>
      </c>
      <c r="D24" s="185"/>
      <c r="E24" s="105">
        <v>4</v>
      </c>
      <c r="F24" s="13"/>
      <c r="G24" s="87" t="s">
        <v>0</v>
      </c>
      <c r="H24" s="87" t="s">
        <v>75</v>
      </c>
      <c r="I24" s="74"/>
    </row>
    <row r="25" spans="2:9" ht="22.5" customHeight="1">
      <c r="B25" s="283"/>
      <c r="C25" s="184" t="s">
        <v>87</v>
      </c>
      <c r="D25" s="185"/>
      <c r="E25" s="105">
        <v>1</v>
      </c>
      <c r="F25" s="13"/>
      <c r="G25" s="110" t="s">
        <v>140</v>
      </c>
      <c r="H25" s="111">
        <v>1</v>
      </c>
      <c r="I25" s="74"/>
    </row>
    <row r="26" spans="2:9" ht="22.5" customHeight="1">
      <c r="B26" s="283"/>
      <c r="C26" s="189" t="s">
        <v>82</v>
      </c>
      <c r="D26" s="190"/>
      <c r="E26" s="107">
        <v>4</v>
      </c>
      <c r="F26" s="13"/>
      <c r="G26" s="112" t="s">
        <v>141</v>
      </c>
      <c r="H26" s="113">
        <v>7</v>
      </c>
      <c r="I26" s="74"/>
    </row>
    <row r="27" spans="2:8" ht="22.5" customHeight="1">
      <c r="B27" s="283"/>
      <c r="C27" s="273" t="s">
        <v>83</v>
      </c>
      <c r="D27" s="290"/>
      <c r="E27" s="114">
        <f>SUM(E23:E26)</f>
        <v>23</v>
      </c>
      <c r="F27" s="13"/>
      <c r="G27" s="112" t="s">
        <v>142</v>
      </c>
      <c r="H27" s="113">
        <v>10</v>
      </c>
    </row>
    <row r="28" spans="2:8" ht="22.5" customHeight="1">
      <c r="B28" s="287" t="s">
        <v>88</v>
      </c>
      <c r="C28" s="288"/>
      <c r="D28" s="289"/>
      <c r="E28" s="115">
        <f>E22+E27</f>
        <v>72</v>
      </c>
      <c r="F28" s="75"/>
      <c r="G28" s="89" t="s">
        <v>130</v>
      </c>
      <c r="H28" s="104">
        <v>18</v>
      </c>
    </row>
    <row r="29" spans="3:10" ht="19.5" customHeight="1">
      <c r="C29" s="85" t="s">
        <v>132</v>
      </c>
      <c r="D29" s="85"/>
      <c r="E29" s="85"/>
      <c r="F29" s="85"/>
      <c r="G29" s="85"/>
      <c r="H29" s="85"/>
      <c r="I29" s="85"/>
      <c r="J29" s="85"/>
    </row>
  </sheetData>
  <sheetProtection/>
  <mergeCells count="23">
    <mergeCell ref="B28:D28"/>
    <mergeCell ref="C22:D22"/>
    <mergeCell ref="B23:B27"/>
    <mergeCell ref="C23:D23"/>
    <mergeCell ref="C24:D24"/>
    <mergeCell ref="C25:D25"/>
    <mergeCell ref="C26:D26"/>
    <mergeCell ref="C27:D27"/>
    <mergeCell ref="B14:D14"/>
    <mergeCell ref="B15:B22"/>
    <mergeCell ref="C15:D15"/>
    <mergeCell ref="C16:D16"/>
    <mergeCell ref="C17:D17"/>
    <mergeCell ref="C18:D18"/>
    <mergeCell ref="C19:D19"/>
    <mergeCell ref="C20:D20"/>
    <mergeCell ref="C21:D21"/>
    <mergeCell ref="A1:F1"/>
    <mergeCell ref="B2:H2"/>
    <mergeCell ref="A4:F4"/>
    <mergeCell ref="B5:D5"/>
    <mergeCell ref="B6:C9"/>
    <mergeCell ref="B10:C11"/>
  </mergeCells>
  <printOptions/>
  <pageMargins left="0.7874015748031497" right="0.31496062992125984" top="0.984251968503937" bottom="0.984251968503937" header="0.5118110236220472" footer="0.5118110236220472"/>
  <pageSetup firstPageNumber="17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2014-11-28T06:18:05Z</cp:lastPrinted>
  <dcterms:created xsi:type="dcterms:W3CDTF">1997-01-08T22:48:59Z</dcterms:created>
  <dcterms:modified xsi:type="dcterms:W3CDTF">2014-11-28T06:18:31Z</dcterms:modified>
  <cp:category/>
  <cp:version/>
  <cp:contentType/>
  <cp:contentStatus/>
</cp:coreProperties>
</file>