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s>
  <definedNames>
    <definedName name="OLE_LINK1" localSheetId="0">'2-7-1給食施設'!$B$32</definedName>
    <definedName name="_xlnm.Print_Area" localSheetId="2">'3食環境づくり4一般栄養指導'!$A$1:$G$19</definedName>
    <definedName name="_xlnm.Print_Area" localSheetId="3">'５食生活改善推進'!$A$1:$F$25</definedName>
    <definedName name="_xlnm.Print_Area" localSheetId="4">'６母子栄養指導'!$A$1:$G$29</definedName>
  </definedNames>
  <calcPr calcMode="manual" fullCalcOnLoad="1"/>
</workbook>
</file>

<file path=xl/sharedStrings.xml><?xml version="1.0" encoding="utf-8"?>
<sst xmlns="http://schemas.openxmlformats.org/spreadsheetml/2006/main" count="240" uniqueCount="171">
  <si>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</si>
  <si>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</si>
  <si>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</si>
  <si>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</si>
  <si>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</si>
  <si>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</si>
  <si>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</si>
  <si>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</si>
  <si>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</si>
  <si>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</si>
  <si>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</si>
  <si>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</si>
  <si>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</si>
  <si>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</si>
  <si>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</si>
  <si>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</si>
  <si>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</si>
  <si>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</si>
  <si>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</si>
  <si>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</si>
  <si>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</si>
  <si>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</si>
  <si>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</si>
  <si>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</si>
  <si>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</si>
  <si>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</si>
  <si>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</si>
  <si>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</si>
  <si>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</si>
  <si>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</si>
  <si>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</si>
  <si>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</si>
  <si>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</si>
  <si>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</si>
  <si>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</si>
  <si>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</si>
  <si>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</si>
  <si>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個別指導</t>
  </si>
  <si>
    <t>総数</t>
  </si>
  <si>
    <t>回数</t>
  </si>
  <si>
    <t>延人員</t>
  </si>
  <si>
    <t>個別指導延人員</t>
  </si>
  <si>
    <t>3か月児健診</t>
  </si>
  <si>
    <t>1歳6か月児健診</t>
  </si>
  <si>
    <t>３歳児健診</t>
  </si>
  <si>
    <t>乳幼児健康相談</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</si>
  <si>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</si>
  <si>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</si>
  <si>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</si>
  <si>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</si>
  <si>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</si>
  <si>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</si>
  <si>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</si>
  <si>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</si>
  <si>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</si>
  <si>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</si>
  <si>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</si>
  <si>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</si>
  <si>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区分</t>
  </si>
  <si>
    <t>随時</t>
  </si>
  <si>
    <t>集団
指導</t>
  </si>
  <si>
    <t>　食育推進「食育の日」普及事業</t>
  </si>
  <si>
    <t>注）地域依頼教室は主に公民館・婦人会・育友会　　　　　　　　　　　　　　　　　　　　</t>
  </si>
  <si>
    <t>２-７　栄養改善</t>
  </si>
  <si>
    <t>2-7-1-b　施設に対する指導（健康増進法第22条、第24条）</t>
  </si>
  <si>
    <t>　特定多数人に継続的に食事を提供する施設に対し、栄養管理指導及び栄養士研修会等を通して</t>
  </si>
  <si>
    <t>　男性の料理教室</t>
  </si>
  <si>
    <t>担当者の資質の向上と、市民の栄養摂取状況の改善を図り、健康づくりに関する施策の基礎資料と</t>
  </si>
  <si>
    <t>2-7-1　給食施設</t>
  </si>
  <si>
    <t>2-7-1-a 給食施設数</t>
  </si>
  <si>
    <t>病院</t>
  </si>
  <si>
    <t>合計</t>
  </si>
  <si>
    <t>＊　特定給食施設　1回１００食又は１日２５０食以上の食事を提供する給食施設</t>
  </si>
  <si>
    <t>区分</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</si>
  <si>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</si>
  <si>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</si>
  <si>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</si>
  <si>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</si>
  <si>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</si>
  <si>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</si>
  <si>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</si>
  <si>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</si>
  <si>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</si>
  <si>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</si>
  <si>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</si>
  <si>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養成期間</t>
  </si>
  <si>
    <t>５日間</t>
  </si>
  <si>
    <t>　</t>
  </si>
  <si>
    <t>　　</t>
  </si>
  <si>
    <t>特定給食施設運営状況報告書（現状届）</t>
  </si>
  <si>
    <t>　　　・高齢者料理教室（地域サロン含む）</t>
  </si>
  <si>
    <t>　　　・児童料理教室</t>
  </si>
  <si>
    <t>登録店舗数
（実数）</t>
  </si>
  <si>
    <t>&lt;参考&gt;
新規登録店舗数</t>
  </si>
  <si>
    <t>平成２５年度</t>
  </si>
  <si>
    <t>笠舞・松ヶ枝</t>
  </si>
  <si>
    <t>平成２５年度</t>
  </si>
  <si>
    <t>１６世帯</t>
  </si>
  <si>
    <t>３０人</t>
  </si>
  <si>
    <t>平成 ２５年度</t>
  </si>
  <si>
    <t>　　　・障害者依頼料理教室</t>
  </si>
  <si>
    <t>　　　・大学生依頼料理教室</t>
  </si>
  <si>
    <t>　</t>
  </si>
  <si>
    <t>個別指導延人員</t>
  </si>
  <si>
    <t>　給食施設への巡回指導、栄養士・調理担当者対象の研修会を行い、必要な助言を行っている。</t>
  </si>
  <si>
    <t>平成２６年度</t>
  </si>
  <si>
    <t>４５施設</t>
  </si>
  <si>
    <t>三口新町</t>
  </si>
  <si>
    <t>５世帯</t>
  </si>
  <si>
    <t>１２人</t>
  </si>
  <si>
    <t>平成２６年度</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</si>
  <si>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</si>
  <si>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は、食事と健康についての理解を深めてもらい、メニューの栄養成分表示や禁煙等を実施している飲</t>
  </si>
  <si>
    <t>食店等 の情報をホームページで公開し食環境の整備を行っている。さらに、必要に応じ食生活改善</t>
  </si>
  <si>
    <t>推進員 の協力を得て、高齢者、妊産婦、乳幼児、児童、学童、成人等を対象に栄養・食育教室を</t>
  </si>
  <si>
    <t>　行い、健康増進に取り組んでいる。</t>
  </si>
  <si>
    <t>出席数(延)</t>
  </si>
  <si>
    <t>しっかり食べよう
教室</t>
  </si>
  <si>
    <t>2-7-5　食生活改善推進員事業</t>
  </si>
  <si>
    <t>2-7-5-a　食生活改善推進員養成講座</t>
  </si>
  <si>
    <t>2-7-5-b　食生活改善推進員地区活動</t>
  </si>
  <si>
    <t>2-7-6　母子栄養指導</t>
  </si>
  <si>
    <t>2-7-3　食環境づくり推進事業</t>
  </si>
  <si>
    <t>2-7-4  一般栄養指導</t>
  </si>
  <si>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</si>
  <si>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</si>
  <si>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病予防のための食事や栄養に関する相談指導に応じている。一方、外食、中食を提供する事業者へ</t>
  </si>
  <si>
    <t>平成２７年度</t>
  </si>
  <si>
    <t>平成２７年度</t>
  </si>
  <si>
    <t>平成 ２７年度</t>
  </si>
  <si>
    <t>平成２８年度</t>
  </si>
  <si>
    <t>鈴見台・泉本町
粟崎町・神宮寺</t>
  </si>
  <si>
    <t>９６世帯</t>
  </si>
  <si>
    <t>２５６人</t>
  </si>
  <si>
    <t>平成 ２８年度</t>
  </si>
  <si>
    <t>　生活習慣病予防のための減塩推進スキルアップ事業</t>
  </si>
  <si>
    <t>該当なし</t>
  </si>
  <si>
    <t>-</t>
  </si>
  <si>
    <t>平成２８年度</t>
  </si>
  <si>
    <t>　３か月・１歳６か月・３歳児等の健診時にあわせて、個別の栄養相談を行っている。　　　　　　　　　　　　　　　育児教室では、６～８か月以降の離乳食の進め方について講義・試食を行っている。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</si>
  <si>
    <t>巡回指導等</t>
  </si>
  <si>
    <t>学校</t>
  </si>
  <si>
    <t>介護老人保健</t>
  </si>
  <si>
    <t>平成２９年度</t>
  </si>
  <si>
    <t>１８８施設</t>
  </si>
  <si>
    <t>平成２５年度</t>
  </si>
  <si>
    <t>平成２６年度</t>
  </si>
  <si>
    <t>平成２７年度</t>
  </si>
  <si>
    <t>平成２８年度</t>
  </si>
  <si>
    <t>平成２９年度</t>
  </si>
  <si>
    <t>大場町</t>
  </si>
  <si>
    <t>４０人</t>
  </si>
  <si>
    <t>平成２９年度</t>
  </si>
  <si>
    <t>　健康づくりを推進するため、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</si>
  <si>
    <t>年度</t>
  </si>
  <si>
    <t>推進員委嘱数</t>
  </si>
  <si>
    <t>平成 ２６年度</t>
  </si>
  <si>
    <t>平成 ２９年度</t>
  </si>
  <si>
    <t>　自主活動</t>
  </si>
  <si>
    <t>　　　・婦人部依頼料理教室</t>
  </si>
  <si>
    <t>区分</t>
  </si>
  <si>
    <t>平成 ２７ 年度</t>
  </si>
  <si>
    <t>平成 ２８ 年度</t>
  </si>
  <si>
    <t>平成 ２９ 年度</t>
  </si>
  <si>
    <t>妊婦栄養教室
（ハッピーファミリー
教室と同時開催）</t>
  </si>
  <si>
    <t>育児教室</t>
  </si>
  <si>
    <t>その他の離乳・幼児食教室　(未熟児・多
胎児・ダウン症児・子ども広場等健康教育）</t>
  </si>
  <si>
    <t>その他の依頼教室 
（サークル支援を含む）</t>
  </si>
  <si>
    <t>（平成29年度）</t>
  </si>
  <si>
    <t>３施設</t>
  </si>
  <si>
    <t>電話(来所)相談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</si>
</sst>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color indexed="63"/>
      </left>
      <right>
        <color indexed="63"/>
      </right>
      <top>
        <color indexed="63"/>
      </top>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thin"/>
      <right style="hair"/>
      <top style="hair"/>
      <bottom style="hair"/>
    </border>
    <border>
      <left style="hair"/>
      <right style="thin"/>
      <top style="hair"/>
      <bottom style="thin"/>
    </border>
    <border>
      <left style="hair"/>
      <right>
        <color indexed="63"/>
      </right>
      <top>
        <color indexed="63"/>
      </top>
      <bottom style="hair"/>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style="hair"/>
      <bottom style="thin"/>
    </border>
    <border>
      <left>
        <color indexed="63"/>
      </left>
      <right style="hair"/>
      <top>
        <color indexed="63"/>
      </top>
      <bottom style="thin"/>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color indexed="63"/>
      </bottom>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style="thin"/>
      <right>
        <color indexed="63"/>
      </right>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thin"/>
      <right>
        <color indexed="63"/>
      </right>
      <top style="thin"/>
      <bottom style="hair"/>
    </border>
    <border>
      <left style="thin"/>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98">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distributed" vertical="center"/>
    </xf>
    <xf numFmtId="0" fontId="6" fillId="0" borderId="11" xfId="0" applyFont="1" applyBorder="1" applyAlignment="1">
      <alignment horizontal="center"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41" fontId="7" fillId="0" borderId="0" xfId="0" applyNumberFormat="1" applyFont="1" applyBorder="1" applyAlignment="1">
      <alignment horizontal="distributed" vertical="center"/>
    </xf>
    <xf numFmtId="0" fontId="7" fillId="0" borderId="0" xfId="0" applyFont="1" applyAlignment="1">
      <alignment vertical="center"/>
    </xf>
    <xf numFmtId="0" fontId="5" fillId="33" borderId="0" xfId="0" applyFont="1" applyFill="1" applyBorder="1" applyAlignment="1">
      <alignment horizontal="justify" vertical="center"/>
    </xf>
    <xf numFmtId="0" fontId="7" fillId="33" borderId="0" xfId="0" applyFont="1" applyFill="1" applyAlignment="1">
      <alignment/>
    </xf>
    <xf numFmtId="0" fontId="6" fillId="0" borderId="0" xfId="0" applyFont="1" applyBorder="1" applyAlignment="1">
      <alignment horizontal="center" vertical="center"/>
    </xf>
    <xf numFmtId="0" fontId="6" fillId="33" borderId="0" xfId="0" applyFont="1" applyFill="1" applyAlignment="1">
      <alignment/>
    </xf>
    <xf numFmtId="0" fontId="6" fillId="0" borderId="21" xfId="0" applyFont="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wrapTex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33" borderId="0" xfId="0" applyFont="1" applyFill="1" applyAlignment="1">
      <alignment horizontal="justify" vertical="center"/>
    </xf>
    <xf numFmtId="0" fontId="8" fillId="33" borderId="0" xfId="0" applyFont="1" applyFill="1" applyAlignment="1">
      <alignment horizontal="left" vertical="center" wrapText="1"/>
    </xf>
    <xf numFmtId="0" fontId="6" fillId="33" borderId="20"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8" fillId="33" borderId="0" xfId="0" applyFont="1" applyFill="1" applyBorder="1" applyAlignment="1">
      <alignment horizontal="justify" vertical="center"/>
    </xf>
    <xf numFmtId="0" fontId="5" fillId="33" borderId="0" xfId="0" applyFont="1" applyFill="1" applyAlignment="1">
      <alignment vertical="center"/>
    </xf>
    <xf numFmtId="0" fontId="6" fillId="33" borderId="0" xfId="0" applyFont="1" applyFill="1" applyBorder="1" applyAlignment="1">
      <alignment vertical="top" wrapText="1"/>
    </xf>
    <xf numFmtId="0" fontId="6" fillId="33" borderId="0" xfId="0" applyFont="1" applyFill="1" applyBorder="1" applyAlignment="1">
      <alignmen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shrinkToFit="1"/>
    </xf>
    <xf numFmtId="0" fontId="6" fillId="0" borderId="0" xfId="0" applyFont="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Border="1" applyAlignment="1">
      <alignment horizontal="distributed" vertical="center"/>
    </xf>
    <xf numFmtId="0" fontId="6" fillId="0" borderId="31" xfId="0" applyFont="1" applyBorder="1" applyAlignment="1">
      <alignment vertical="center"/>
    </xf>
    <xf numFmtId="0" fontId="6" fillId="0" borderId="0" xfId="0" applyFont="1" applyAlignment="1">
      <alignment/>
    </xf>
    <xf numFmtId="0" fontId="6" fillId="0" borderId="0" xfId="0" applyFont="1" applyBorder="1" applyAlignment="1">
      <alignment horizontal="right" vertical="center"/>
    </xf>
    <xf numFmtId="0" fontId="8" fillId="33" borderId="0" xfId="0" applyFont="1" applyFill="1" applyBorder="1" applyAlignment="1">
      <alignment vertical="center" wrapText="1"/>
    </xf>
    <xf numFmtId="41" fontId="6" fillId="0" borderId="32" xfId="0" applyNumberFormat="1" applyFont="1" applyBorder="1" applyAlignment="1">
      <alignment horizontal="distributed" vertical="center"/>
    </xf>
    <xf numFmtId="41" fontId="6" fillId="0" borderId="33" xfId="0" applyNumberFormat="1" applyFont="1" applyBorder="1" applyAlignment="1">
      <alignment horizontal="distributed" vertical="center"/>
    </xf>
    <xf numFmtId="41" fontId="6" fillId="0" borderId="34" xfId="0" applyNumberFormat="1" applyFont="1" applyBorder="1" applyAlignment="1">
      <alignment horizontal="distributed" vertical="center"/>
    </xf>
    <xf numFmtId="41" fontId="6" fillId="0" borderId="35" xfId="0" applyNumberFormat="1" applyFont="1" applyBorder="1" applyAlignment="1">
      <alignment horizontal="distributed" vertical="center"/>
    </xf>
    <xf numFmtId="41" fontId="6" fillId="0" borderId="36" xfId="0" applyNumberFormat="1" applyFont="1" applyBorder="1" applyAlignment="1">
      <alignment horizontal="distributed" vertical="center"/>
    </xf>
    <xf numFmtId="41" fontId="6" fillId="0" borderId="11" xfId="0" applyNumberFormat="1" applyFont="1" applyBorder="1" applyAlignment="1">
      <alignment horizontal="distributed" vertical="center"/>
    </xf>
    <xf numFmtId="41" fontId="6" fillId="0" borderId="37" xfId="0" applyNumberFormat="1" applyFont="1" applyBorder="1" applyAlignment="1">
      <alignment horizontal="distributed" vertical="center"/>
    </xf>
    <xf numFmtId="41" fontId="6" fillId="0" borderId="27" xfId="0" applyNumberFormat="1" applyFont="1" applyBorder="1" applyAlignment="1">
      <alignment horizontal="distributed" vertical="center"/>
    </xf>
    <xf numFmtId="0" fontId="6" fillId="0" borderId="0" xfId="0" applyFont="1" applyAlignment="1">
      <alignment vertical="top"/>
    </xf>
    <xf numFmtId="0" fontId="6" fillId="0" borderId="20" xfId="0" applyFont="1" applyBorder="1" applyAlignment="1">
      <alignment horizontal="distributed" vertical="center" wrapText="1" indent="1"/>
    </xf>
    <xf numFmtId="0" fontId="6" fillId="33" borderId="38" xfId="0" applyFont="1" applyFill="1" applyBorder="1" applyAlignment="1">
      <alignment horizontal="distributed" vertical="center" wrapText="1" indent="1"/>
    </xf>
    <xf numFmtId="0" fontId="6" fillId="0" borderId="20" xfId="0" applyFont="1" applyBorder="1" applyAlignment="1">
      <alignment horizontal="distributed" vertical="center" indent="1"/>
    </xf>
    <xf numFmtId="41" fontId="6" fillId="33" borderId="35" xfId="0" applyNumberFormat="1" applyFont="1" applyFill="1" applyBorder="1" applyAlignment="1">
      <alignment horizontal="right" vertical="center" wrapText="1"/>
    </xf>
    <xf numFmtId="41" fontId="6" fillId="33" borderId="30" xfId="0" applyNumberFormat="1" applyFont="1" applyFill="1" applyBorder="1" applyAlignment="1">
      <alignment horizontal="right" vertical="center" wrapText="1"/>
    </xf>
    <xf numFmtId="0" fontId="6" fillId="0" borderId="0" xfId="0" applyFont="1" applyAlignment="1">
      <alignment vertical="center" wrapText="1"/>
    </xf>
    <xf numFmtId="41" fontId="6" fillId="0" borderId="13" xfId="0" applyNumberFormat="1" applyFont="1" applyBorder="1" applyAlignment="1">
      <alignment horizontal="distributed" vertical="center"/>
    </xf>
    <xf numFmtId="0" fontId="6" fillId="33" borderId="31" xfId="0" applyFont="1" applyFill="1" applyBorder="1" applyAlignment="1">
      <alignment vertical="center"/>
    </xf>
    <xf numFmtId="0" fontId="9" fillId="0" borderId="0" xfId="0" applyFont="1" applyAlignment="1">
      <alignment horizontal="right" vertical="center"/>
    </xf>
    <xf numFmtId="0" fontId="9" fillId="0" borderId="0" xfId="0" applyFont="1" applyAlignment="1">
      <alignment horizontal="right" vertical="center" wrapText="1"/>
    </xf>
    <xf numFmtId="0" fontId="9" fillId="33" borderId="31" xfId="0" applyFont="1" applyFill="1" applyBorder="1" applyAlignment="1">
      <alignment horizontal="right" vertical="center"/>
    </xf>
    <xf numFmtId="0" fontId="6" fillId="33" borderId="0" xfId="0" applyFont="1" applyFill="1" applyBorder="1" applyAlignment="1">
      <alignment horizontal="distributed" vertical="center" wrapText="1"/>
    </xf>
    <xf numFmtId="38" fontId="6" fillId="33" borderId="0" xfId="49" applyFont="1" applyFill="1" applyBorder="1" applyAlignment="1">
      <alignment vertical="center" wrapText="1"/>
    </xf>
    <xf numFmtId="0" fontId="6" fillId="33" borderId="39" xfId="0" applyFont="1" applyFill="1" applyBorder="1" applyAlignment="1">
      <alignment horizontal="distributed" vertical="center" wrapText="1"/>
    </xf>
    <xf numFmtId="41" fontId="6" fillId="0" borderId="40" xfId="0" applyNumberFormat="1" applyFont="1" applyBorder="1" applyAlignment="1">
      <alignment horizontal="distributed" vertical="center"/>
    </xf>
    <xf numFmtId="41" fontId="6" fillId="0" borderId="18" xfId="0" applyNumberFormat="1" applyFont="1" applyBorder="1" applyAlignment="1">
      <alignment horizontal="distributed" vertical="center"/>
    </xf>
    <xf numFmtId="41" fontId="6" fillId="0" borderId="41" xfId="0" applyNumberFormat="1" applyFont="1" applyBorder="1" applyAlignment="1">
      <alignment horizontal="distributed" vertical="center"/>
    </xf>
    <xf numFmtId="41" fontId="6" fillId="0" borderId="20" xfId="0" applyNumberFormat="1" applyFont="1" applyBorder="1" applyAlignment="1">
      <alignment horizontal="distributed" vertical="center"/>
    </xf>
    <xf numFmtId="0" fontId="6" fillId="0" borderId="20" xfId="0" applyFont="1" applyBorder="1" applyAlignment="1">
      <alignment horizontal="distributed" vertical="center"/>
    </xf>
    <xf numFmtId="0" fontId="6" fillId="0" borderId="20" xfId="0" applyFont="1" applyBorder="1" applyAlignment="1">
      <alignment horizontal="right" vertical="center"/>
    </xf>
    <xf numFmtId="188" fontId="6" fillId="0" borderId="42" xfId="0" applyNumberFormat="1" applyFont="1" applyBorder="1" applyAlignment="1">
      <alignment horizontal="right" vertical="center"/>
    </xf>
    <xf numFmtId="188" fontId="6" fillId="0" borderId="43" xfId="0" applyNumberFormat="1" applyFont="1" applyBorder="1" applyAlignment="1">
      <alignment horizontal="right" vertical="center"/>
    </xf>
    <xf numFmtId="188" fontId="6" fillId="34" borderId="43" xfId="0" applyNumberFormat="1" applyFont="1" applyFill="1" applyBorder="1" applyAlignment="1">
      <alignment horizontal="right" vertical="center"/>
    </xf>
    <xf numFmtId="188" fontId="6" fillId="0" borderId="44" xfId="0" applyNumberFormat="1" applyFont="1" applyBorder="1" applyAlignment="1">
      <alignment horizontal="right" vertical="center"/>
    </xf>
    <xf numFmtId="188" fontId="6" fillId="0" borderId="45" xfId="0" applyNumberFormat="1" applyFont="1" applyBorder="1" applyAlignment="1">
      <alignment horizontal="right" vertical="center"/>
    </xf>
    <xf numFmtId="188" fontId="6" fillId="0" borderId="46" xfId="0" applyNumberFormat="1" applyFont="1" applyBorder="1" applyAlignment="1">
      <alignment horizontal="right" vertical="center"/>
    </xf>
    <xf numFmtId="188" fontId="6" fillId="34" borderId="46" xfId="0" applyNumberFormat="1" applyFont="1" applyFill="1" applyBorder="1" applyAlignment="1">
      <alignment horizontal="right" vertical="center"/>
    </xf>
    <xf numFmtId="188" fontId="6" fillId="0" borderId="39"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34" borderId="47" xfId="0" applyNumberFormat="1" applyFont="1" applyFill="1" applyBorder="1" applyAlignment="1">
      <alignment horizontal="right" vertical="center"/>
    </xf>
    <xf numFmtId="41" fontId="6" fillId="34" borderId="16" xfId="0" applyNumberFormat="1" applyFont="1" applyFill="1" applyBorder="1" applyAlignment="1">
      <alignment horizontal="right" vertical="center"/>
    </xf>
    <xf numFmtId="41" fontId="6" fillId="34" borderId="24" xfId="0" applyNumberFormat="1" applyFont="1" applyFill="1" applyBorder="1" applyAlignment="1">
      <alignment horizontal="right" vertical="center"/>
    </xf>
    <xf numFmtId="0" fontId="6" fillId="33" borderId="19"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3" xfId="0" applyFont="1" applyFill="1" applyBorder="1" applyAlignment="1">
      <alignment horizontal="right" vertical="center" wrapText="1"/>
    </xf>
    <xf numFmtId="0" fontId="6" fillId="33" borderId="48" xfId="0" applyFont="1" applyFill="1" applyBorder="1" applyAlignment="1">
      <alignment horizontal="right" vertical="center" wrapText="1"/>
    </xf>
    <xf numFmtId="0" fontId="6" fillId="33" borderId="11" xfId="0" applyFont="1" applyFill="1" applyBorder="1" applyAlignment="1">
      <alignment horizontal="center" vertical="center" shrinkToFit="1"/>
    </xf>
    <xf numFmtId="0" fontId="6" fillId="33" borderId="38" xfId="0" applyFont="1" applyFill="1" applyBorder="1" applyAlignment="1">
      <alignment horizontal="center" vertical="center" wrapText="1"/>
    </xf>
    <xf numFmtId="0" fontId="6" fillId="33" borderId="35" xfId="0" applyFont="1" applyFill="1" applyBorder="1" applyAlignment="1">
      <alignment horizontal="right" vertical="center" wrapText="1"/>
    </xf>
    <xf numFmtId="0" fontId="6" fillId="33" borderId="30" xfId="0" applyFont="1" applyFill="1" applyBorder="1" applyAlignment="1">
      <alignment horizontal="right" vertical="center" wrapText="1"/>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wrapText="1"/>
    </xf>
    <xf numFmtId="0" fontId="6" fillId="33" borderId="51" xfId="0" applyFont="1" applyFill="1" applyBorder="1" applyAlignment="1">
      <alignment horizontal="right" vertical="center" wrapText="1"/>
    </xf>
    <xf numFmtId="0" fontId="6" fillId="33" borderId="52" xfId="0" applyFont="1" applyFill="1" applyBorder="1" applyAlignment="1">
      <alignment horizontal="right" vertical="center" wrapText="1"/>
    </xf>
    <xf numFmtId="0" fontId="6" fillId="33" borderId="21" xfId="0" applyFont="1" applyFill="1" applyBorder="1" applyAlignment="1">
      <alignment horizontal="center" vertical="center" shrinkToFit="1"/>
    </xf>
    <xf numFmtId="0" fontId="6" fillId="33" borderId="15" xfId="0" applyFont="1" applyFill="1" applyBorder="1" applyAlignment="1">
      <alignment horizontal="center" vertical="center" wrapText="1"/>
    </xf>
    <xf numFmtId="0" fontId="6" fillId="33" borderId="16" xfId="0" applyFont="1" applyFill="1" applyBorder="1" applyAlignment="1">
      <alignment horizontal="right" vertical="center" wrapText="1"/>
    </xf>
    <xf numFmtId="0" fontId="6" fillId="33" borderId="24" xfId="0" applyFont="1" applyFill="1" applyBorder="1" applyAlignment="1">
      <alignment horizontal="right" vertical="center" wrapText="1"/>
    </xf>
    <xf numFmtId="41" fontId="6" fillId="33" borderId="33" xfId="0" applyNumberFormat="1" applyFont="1" applyFill="1" applyBorder="1" applyAlignment="1">
      <alignment horizontal="right" vertical="center" wrapText="1"/>
    </xf>
    <xf numFmtId="41" fontId="6" fillId="33" borderId="53" xfId="0" applyNumberFormat="1" applyFont="1" applyFill="1" applyBorder="1" applyAlignment="1">
      <alignment horizontal="right" vertical="center" wrapText="1"/>
    </xf>
    <xf numFmtId="41" fontId="6" fillId="33" borderId="13" xfId="0" applyNumberFormat="1" applyFont="1" applyFill="1" applyBorder="1" applyAlignment="1">
      <alignment horizontal="right" vertical="center" wrapText="1"/>
    </xf>
    <xf numFmtId="41" fontId="6" fillId="33" borderId="48" xfId="0" applyNumberFormat="1" applyFont="1" applyFill="1" applyBorder="1" applyAlignment="1">
      <alignment horizontal="right" vertical="center" wrapText="1"/>
    </xf>
    <xf numFmtId="41" fontId="6" fillId="33" borderId="46" xfId="0" applyNumberFormat="1" applyFont="1" applyFill="1" applyBorder="1" applyAlignment="1">
      <alignment horizontal="right" vertical="center" wrapText="1"/>
    </xf>
    <xf numFmtId="41" fontId="6" fillId="33" borderId="39" xfId="0" applyNumberFormat="1" applyFont="1" applyFill="1" applyBorder="1" applyAlignment="1">
      <alignment horizontal="right" vertical="center" wrapText="1"/>
    </xf>
    <xf numFmtId="38" fontId="6" fillId="33" borderId="25" xfId="49" applyFont="1" applyFill="1" applyBorder="1" applyAlignment="1">
      <alignment vertical="center" wrapText="1"/>
    </xf>
    <xf numFmtId="38" fontId="6" fillId="33" borderId="11" xfId="49" applyFont="1" applyFill="1" applyBorder="1" applyAlignment="1">
      <alignment vertical="center" wrapText="1"/>
    </xf>
    <xf numFmtId="38" fontId="6" fillId="33" borderId="26" xfId="49" applyFont="1" applyFill="1" applyBorder="1" applyAlignment="1">
      <alignment vertical="center" wrapText="1"/>
    </xf>
    <xf numFmtId="0" fontId="6" fillId="0" borderId="0" xfId="0" applyFont="1" applyAlignment="1">
      <alignment horizontal="left"/>
    </xf>
    <xf numFmtId="0" fontId="6" fillId="0" borderId="0" xfId="0" applyFont="1" applyAlignment="1">
      <alignment horizontal="center" vertical="top"/>
    </xf>
    <xf numFmtId="0" fontId="6" fillId="0" borderId="0" xfId="0" applyFont="1" applyAlignment="1">
      <alignment horizontal="distributed" vertical="top"/>
    </xf>
    <xf numFmtId="0" fontId="5" fillId="0" borderId="0" xfId="0" applyFont="1" applyAlignment="1">
      <alignment vertical="center"/>
    </xf>
    <xf numFmtId="0" fontId="6" fillId="0" borderId="0" xfId="0" applyFont="1" applyAlignment="1">
      <alignment/>
    </xf>
    <xf numFmtId="0" fontId="6" fillId="0" borderId="54" xfId="0" applyFont="1" applyBorder="1" applyAlignment="1">
      <alignment horizontal="justify"/>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6" fillId="0" borderId="55" xfId="0" applyFont="1" applyBorder="1" applyAlignment="1">
      <alignment horizontal="distributed" vertical="center"/>
    </xf>
    <xf numFmtId="0" fontId="6" fillId="0" borderId="43" xfId="0" applyFont="1" applyBorder="1" applyAlignment="1">
      <alignment horizontal="distributed" vertical="center"/>
    </xf>
    <xf numFmtId="41" fontId="6" fillId="0" borderId="36" xfId="0" applyNumberFormat="1" applyFont="1" applyBorder="1" applyAlignment="1">
      <alignment horizontal="right" vertical="center"/>
    </xf>
    <xf numFmtId="41" fontId="6" fillId="0" borderId="56" xfId="0" applyNumberFormat="1" applyFont="1" applyBorder="1" applyAlignment="1">
      <alignment horizontal="right" vertical="center"/>
    </xf>
    <xf numFmtId="41" fontId="6" fillId="0" borderId="57" xfId="0" applyNumberFormat="1" applyFont="1" applyBorder="1" applyAlignment="1">
      <alignment horizontal="right" vertical="center"/>
    </xf>
    <xf numFmtId="0" fontId="6" fillId="0" borderId="46" xfId="0" applyFont="1" applyBorder="1" applyAlignment="1">
      <alignment horizontal="center" vertical="center"/>
    </xf>
    <xf numFmtId="0" fontId="6" fillId="0" borderId="39" xfId="0" applyFont="1" applyBorder="1" applyAlignment="1">
      <alignment horizontal="center" vertical="center"/>
    </xf>
    <xf numFmtId="187" fontId="6" fillId="0" borderId="43" xfId="0" applyNumberFormat="1" applyFont="1" applyBorder="1" applyAlignment="1">
      <alignment horizontal="right" vertical="center"/>
    </xf>
    <xf numFmtId="187" fontId="6" fillId="0" borderId="35" xfId="0" applyNumberFormat="1" applyFont="1" applyBorder="1" applyAlignment="1">
      <alignment horizontal="right" vertical="center"/>
    </xf>
    <xf numFmtId="187" fontId="6" fillId="0" borderId="46" xfId="0" applyNumberFormat="1" applyFont="1" applyBorder="1" applyAlignment="1">
      <alignment horizontal="righ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41" fontId="6" fillId="0" borderId="58" xfId="0" applyNumberFormat="1" applyFont="1" applyBorder="1" applyAlignment="1">
      <alignment horizontal="right" vertical="center"/>
    </xf>
    <xf numFmtId="41" fontId="6" fillId="0" borderId="59" xfId="0" applyNumberFormat="1" applyFont="1" applyBorder="1" applyAlignment="1">
      <alignment horizontal="right" vertical="center"/>
    </xf>
    <xf numFmtId="41" fontId="6" fillId="0" borderId="60" xfId="0" applyNumberFormat="1" applyFont="1" applyBorder="1" applyAlignment="1">
      <alignment horizontal="right" vertical="center"/>
    </xf>
    <xf numFmtId="41" fontId="6" fillId="0" borderId="61" xfId="0" applyNumberFormat="1" applyFont="1" applyBorder="1" applyAlignment="1">
      <alignment horizontal="right" vertical="center"/>
    </xf>
    <xf numFmtId="41" fontId="6" fillId="0" borderId="34" xfId="0" applyNumberFormat="1" applyFont="1" applyBorder="1" applyAlignment="1">
      <alignment horizontal="right" vertical="center"/>
    </xf>
    <xf numFmtId="0" fontId="6" fillId="0" borderId="0" xfId="0" applyFont="1" applyAlignment="1">
      <alignment horizontal="left" vertical="center" wrapText="1"/>
    </xf>
    <xf numFmtId="41" fontId="6" fillId="0" borderId="10" xfId="0" applyNumberFormat="1" applyFont="1" applyBorder="1" applyAlignment="1">
      <alignment horizontal="right" vertical="center"/>
    </xf>
    <xf numFmtId="41" fontId="6" fillId="0" borderId="62" xfId="0" applyNumberFormat="1" applyFont="1" applyBorder="1" applyAlignment="1">
      <alignment horizontal="right" vertical="center"/>
    </xf>
    <xf numFmtId="41" fontId="6" fillId="0" borderId="55" xfId="0" applyNumberFormat="1" applyFont="1" applyBorder="1" applyAlignment="1">
      <alignment horizontal="right" vertical="center"/>
    </xf>
    <xf numFmtId="41" fontId="6" fillId="0" borderId="63" xfId="0" applyNumberFormat="1" applyFont="1" applyBorder="1" applyAlignment="1">
      <alignment horizontal="right" vertical="center"/>
    </xf>
    <xf numFmtId="41" fontId="6" fillId="0" borderId="64" xfId="0" applyNumberFormat="1" applyFont="1" applyBorder="1" applyAlignment="1">
      <alignment horizontal="right" vertical="center"/>
    </xf>
    <xf numFmtId="41" fontId="6" fillId="0" borderId="65" xfId="0" applyNumberFormat="1" applyFont="1" applyBorder="1" applyAlignment="1">
      <alignment horizontal="right" vertical="center"/>
    </xf>
    <xf numFmtId="0" fontId="6" fillId="0" borderId="66" xfId="0" applyFont="1" applyBorder="1" applyAlignment="1">
      <alignment horizontal="center" vertical="center"/>
    </xf>
    <xf numFmtId="0" fontId="6" fillId="0" borderId="0" xfId="0" applyFont="1" applyBorder="1" applyAlignment="1">
      <alignment horizontal="center" vertical="center"/>
    </xf>
    <xf numFmtId="0" fontId="6" fillId="0" borderId="67" xfId="0" applyFont="1" applyBorder="1" applyAlignment="1">
      <alignment horizontal="center" vertical="center"/>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41"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37"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47" xfId="0" applyFont="1" applyBorder="1" applyAlignment="1">
      <alignment horizontal="center" vertical="center"/>
    </xf>
    <xf numFmtId="41" fontId="6" fillId="0" borderId="78" xfId="0" applyNumberFormat="1" applyFont="1" applyBorder="1" applyAlignment="1">
      <alignment horizontal="center" vertical="center"/>
    </xf>
    <xf numFmtId="41" fontId="6" fillId="0" borderId="62" xfId="0" applyNumberFormat="1" applyFont="1" applyBorder="1" applyAlignment="1">
      <alignment horizontal="center" vertical="center"/>
    </xf>
    <xf numFmtId="41" fontId="6" fillId="0" borderId="55" xfId="0" applyNumberFormat="1"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6" fillId="0" borderId="65"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41" fontId="6" fillId="0" borderId="78" xfId="0" applyNumberFormat="1" applyFont="1" applyBorder="1" applyAlignment="1">
      <alignment horizontal="right" vertical="center"/>
    </xf>
    <xf numFmtId="0" fontId="6" fillId="0" borderId="69"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70" xfId="0" applyFont="1" applyBorder="1" applyAlignment="1">
      <alignment horizontal="center" vertical="center" shrinkToFit="1"/>
    </xf>
    <xf numFmtId="0" fontId="9" fillId="0" borderId="78" xfId="0" applyFont="1" applyBorder="1" applyAlignment="1">
      <alignment horizontal="center" vertical="center" wrapText="1" shrinkToFit="1"/>
    </xf>
    <xf numFmtId="0" fontId="9" fillId="0" borderId="62" xfId="0" applyFont="1" applyBorder="1" applyAlignment="1">
      <alignment horizontal="center" vertical="center" wrapText="1" shrinkToFit="1"/>
    </xf>
    <xf numFmtId="0" fontId="9" fillId="0" borderId="63" xfId="0" applyFont="1" applyBorder="1" applyAlignment="1">
      <alignment horizontal="center" vertical="center" wrapText="1" shrinkToFit="1"/>
    </xf>
    <xf numFmtId="0" fontId="6" fillId="0" borderId="61"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41" fontId="6" fillId="0" borderId="61" xfId="0" applyNumberFormat="1" applyFont="1" applyBorder="1" applyAlignment="1">
      <alignment horizontal="center" vertical="center"/>
    </xf>
    <xf numFmtId="41" fontId="6" fillId="0" borderId="56" xfId="0" applyNumberFormat="1" applyFont="1" applyBorder="1" applyAlignment="1">
      <alignment horizontal="center" vertical="center"/>
    </xf>
    <xf numFmtId="41" fontId="6" fillId="0" borderId="34" xfId="0" applyNumberFormat="1" applyFont="1" applyBorder="1" applyAlignment="1">
      <alignment horizontal="center" vertical="center"/>
    </xf>
    <xf numFmtId="0" fontId="6" fillId="0" borderId="78" xfId="0" applyFont="1" applyBorder="1" applyAlignment="1">
      <alignment horizontal="center" vertical="center" wrapText="1" shrinkToFit="1"/>
    </xf>
    <xf numFmtId="0" fontId="6" fillId="0" borderId="62" xfId="0" applyFont="1" applyBorder="1" applyAlignment="1">
      <alignment horizontal="center" vertical="center" wrapText="1" shrinkToFit="1"/>
    </xf>
    <xf numFmtId="0" fontId="6" fillId="0" borderId="63" xfId="0" applyFont="1" applyBorder="1" applyAlignment="1">
      <alignment horizontal="center" vertical="center" wrapText="1" shrinkToFit="1"/>
    </xf>
    <xf numFmtId="0" fontId="6" fillId="0" borderId="61"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78"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0" fontId="6" fillId="0" borderId="61" xfId="0" applyFont="1" applyBorder="1" applyAlignment="1">
      <alignment horizontal="distributed" vertical="center"/>
    </xf>
    <xf numFmtId="0" fontId="6" fillId="0" borderId="56" xfId="0" applyFont="1" applyBorder="1" applyAlignment="1">
      <alignment horizontal="distributed" vertical="center"/>
    </xf>
    <xf numFmtId="0" fontId="6" fillId="0" borderId="57" xfId="0" applyFont="1" applyBorder="1" applyAlignment="1">
      <alignment horizontal="distributed" vertical="center"/>
    </xf>
    <xf numFmtId="0" fontId="6" fillId="0" borderId="69" xfId="0" applyFont="1" applyBorder="1" applyAlignment="1">
      <alignment horizontal="center" vertical="center"/>
    </xf>
    <xf numFmtId="0" fontId="6" fillId="0" borderId="41" xfId="0" applyFont="1" applyBorder="1" applyAlignment="1">
      <alignment horizontal="center" vertical="center"/>
    </xf>
    <xf numFmtId="0" fontId="6" fillId="0" borderId="70" xfId="0" applyFont="1" applyBorder="1" applyAlignment="1">
      <alignment horizontal="center" vertical="center"/>
    </xf>
    <xf numFmtId="0" fontId="6" fillId="0" borderId="78"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41" fontId="6" fillId="0" borderId="65" xfId="0" applyNumberFormat="1" applyFont="1" applyBorder="1" applyAlignment="1">
      <alignment horizontal="center" vertical="center"/>
    </xf>
    <xf numFmtId="41" fontId="6" fillId="0" borderId="59" xfId="0" applyNumberFormat="1" applyFont="1" applyBorder="1" applyAlignment="1">
      <alignment horizontal="center" vertical="center"/>
    </xf>
    <xf numFmtId="41" fontId="6" fillId="0" borderId="64" xfId="0" applyNumberFormat="1" applyFont="1" applyBorder="1" applyAlignment="1">
      <alignment horizontal="center" vertical="center"/>
    </xf>
    <xf numFmtId="0" fontId="6" fillId="0" borderId="65"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5"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8" xfId="0" applyFont="1" applyBorder="1" applyAlignment="1">
      <alignment horizontal="distributed" vertical="center" indent="1"/>
    </xf>
    <xf numFmtId="0" fontId="0" fillId="0" borderId="62" xfId="0" applyFont="1" applyBorder="1" applyAlignment="1">
      <alignment horizontal="distributed" vertical="center" indent="1"/>
    </xf>
    <xf numFmtId="0" fontId="0" fillId="0" borderId="55" xfId="0" applyFont="1" applyBorder="1" applyAlignment="1">
      <alignment horizontal="distributed" vertical="center" indent="1"/>
    </xf>
    <xf numFmtId="0" fontId="6" fillId="0" borderId="61" xfId="0" applyFont="1" applyBorder="1" applyAlignment="1">
      <alignment horizontal="distributed" vertical="center" indent="1"/>
    </xf>
    <xf numFmtId="0" fontId="0" fillId="0" borderId="56" xfId="0" applyFont="1" applyBorder="1" applyAlignment="1">
      <alignment horizontal="distributed" vertical="center" indent="1"/>
    </xf>
    <xf numFmtId="0" fontId="0" fillId="0" borderId="34" xfId="0" applyFont="1" applyBorder="1" applyAlignment="1">
      <alignment horizontal="distributed" vertical="center" indent="1"/>
    </xf>
    <xf numFmtId="0" fontId="6" fillId="0" borderId="65" xfId="0" applyFont="1" applyBorder="1" applyAlignment="1">
      <alignment horizontal="distributed" vertical="center" indent="1"/>
    </xf>
    <xf numFmtId="0" fontId="0" fillId="0" borderId="59" xfId="0" applyFont="1" applyBorder="1" applyAlignment="1">
      <alignment horizontal="distributed" vertical="center" indent="1"/>
    </xf>
    <xf numFmtId="0" fontId="0" fillId="0" borderId="64" xfId="0" applyFont="1" applyBorder="1" applyAlignment="1">
      <alignment horizontal="distributed" vertical="center" indent="1"/>
    </xf>
    <xf numFmtId="0" fontId="6" fillId="0" borderId="79"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0" xfId="0" applyFont="1" applyAlignment="1">
      <alignment vertical="center" wrapText="1"/>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54" xfId="0"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6" fillId="33" borderId="65" xfId="0" applyFont="1" applyFill="1" applyBorder="1" applyAlignment="1">
      <alignment vertical="center" wrapText="1"/>
    </xf>
    <xf numFmtId="0" fontId="6" fillId="33" borderId="64" xfId="0" applyFont="1" applyFill="1" applyBorder="1" applyAlignment="1">
      <alignment vertical="center" wrapText="1"/>
    </xf>
    <xf numFmtId="0" fontId="6" fillId="33" borderId="61" xfId="0" applyFont="1" applyFill="1" applyBorder="1" applyAlignment="1">
      <alignment vertical="center" wrapText="1"/>
    </xf>
    <xf numFmtId="0" fontId="6" fillId="33" borderId="34" xfId="0" applyFont="1" applyFill="1" applyBorder="1" applyAlignment="1">
      <alignment vertical="center" wrapText="1"/>
    </xf>
    <xf numFmtId="0" fontId="6" fillId="33" borderId="73" xfId="0" applyFont="1" applyFill="1" applyBorder="1" applyAlignment="1">
      <alignment vertical="center" wrapText="1"/>
    </xf>
    <xf numFmtId="0" fontId="6" fillId="33" borderId="37" xfId="0" applyFont="1" applyFill="1" applyBorder="1" applyAlignment="1">
      <alignment vertical="center" wrapText="1"/>
    </xf>
    <xf numFmtId="0" fontId="5" fillId="33" borderId="0" xfId="0" applyFont="1" applyFill="1" applyAlignment="1">
      <alignment horizontal="justify" vertic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6" fillId="33" borderId="61" xfId="0" applyFont="1" applyFill="1" applyBorder="1" applyAlignment="1">
      <alignment vertical="center"/>
    </xf>
    <xf numFmtId="0" fontId="6" fillId="0" borderId="34" xfId="0" applyFont="1" applyBorder="1" applyAlignment="1">
      <alignment vertical="center"/>
    </xf>
    <xf numFmtId="0" fontId="8" fillId="33" borderId="75" xfId="0" applyFont="1" applyFill="1" applyBorder="1" applyAlignment="1">
      <alignment horizontal="center" vertical="center" wrapText="1"/>
    </xf>
    <xf numFmtId="0" fontId="6" fillId="33" borderId="78" xfId="0" applyFont="1" applyFill="1" applyBorder="1" applyAlignment="1">
      <alignment vertical="center" shrinkToFit="1"/>
    </xf>
    <xf numFmtId="0" fontId="6" fillId="33" borderId="55" xfId="0" applyFont="1" applyFill="1" applyBorder="1" applyAlignment="1">
      <alignment vertical="center" shrinkToFit="1"/>
    </xf>
    <xf numFmtId="0" fontId="5" fillId="33" borderId="0" xfId="0" applyFont="1" applyFill="1" applyBorder="1" applyAlignment="1">
      <alignment horizontal="justify" vertical="center"/>
    </xf>
    <xf numFmtId="0" fontId="6" fillId="33" borderId="69"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38" xfId="0" applyFont="1" applyFill="1" applyBorder="1" applyAlignment="1">
      <alignment horizontal="distributed" vertical="center" wrapText="1" indent="1"/>
    </xf>
    <xf numFmtId="0" fontId="6" fillId="33" borderId="35"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5"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top" wrapText="1"/>
    </xf>
    <xf numFmtId="0" fontId="6" fillId="33" borderId="33" xfId="0" applyFont="1" applyFill="1" applyBorder="1" applyAlignment="1">
      <alignment horizontal="distributed" vertical="center" wrapText="1"/>
    </xf>
    <xf numFmtId="0" fontId="6" fillId="33" borderId="53" xfId="0" applyFont="1" applyFill="1" applyBorder="1" applyAlignment="1">
      <alignment horizontal="distributed" vertical="center" wrapText="1"/>
    </xf>
    <xf numFmtId="0" fontId="6" fillId="33" borderId="69" xfId="0" applyFont="1" applyFill="1" applyBorder="1" applyAlignment="1">
      <alignment horizontal="distributed" vertical="center" wrapText="1" indent="2"/>
    </xf>
    <xf numFmtId="0" fontId="6" fillId="33" borderId="41" xfId="0" applyFont="1" applyFill="1" applyBorder="1" applyAlignment="1">
      <alignment horizontal="distributed" vertical="center" wrapText="1" indent="2"/>
    </xf>
    <xf numFmtId="0" fontId="6" fillId="33" borderId="70" xfId="0" applyFont="1" applyFill="1" applyBorder="1" applyAlignment="1">
      <alignment horizontal="distributed" vertical="center" wrapText="1" indent="2"/>
    </xf>
    <xf numFmtId="0" fontId="6" fillId="33" borderId="45" xfId="0" applyFont="1" applyFill="1" applyBorder="1" applyAlignment="1">
      <alignment horizontal="distributed" vertical="center" wrapText="1" indent="1"/>
    </xf>
    <xf numFmtId="0" fontId="6" fillId="33" borderId="0" xfId="0" applyFont="1" applyFill="1" applyBorder="1" applyAlignment="1">
      <alignment vertical="center" wrapText="1"/>
    </xf>
    <xf numFmtId="0" fontId="6" fillId="0" borderId="0" xfId="0" applyFont="1" applyBorder="1" applyAlignment="1">
      <alignment vertical="center" wrapText="1"/>
    </xf>
    <xf numFmtId="0" fontId="6" fillId="33" borderId="46" xfId="0" applyFont="1" applyFill="1" applyBorder="1" applyAlignment="1">
      <alignment horizontal="distributed" vertical="center" wrapText="1"/>
    </xf>
    <xf numFmtId="0" fontId="6" fillId="33" borderId="0" xfId="0" applyFont="1" applyFill="1" applyBorder="1" applyAlignment="1">
      <alignment vertical="center"/>
    </xf>
    <xf numFmtId="0" fontId="6" fillId="0" borderId="0" xfId="0" applyFont="1" applyBorder="1" applyAlignment="1">
      <alignment vertical="center"/>
    </xf>
    <xf numFmtId="0" fontId="8" fillId="33" borderId="0" xfId="0" applyFont="1" applyFill="1" applyAlignment="1">
      <alignment vertical="center"/>
    </xf>
    <xf numFmtId="0" fontId="6" fillId="33" borderId="12" xfId="0" applyFont="1" applyFill="1" applyBorder="1" applyAlignment="1">
      <alignment horizontal="distributed" vertical="center" wrapText="1" indent="1"/>
    </xf>
    <xf numFmtId="0" fontId="6" fillId="33" borderId="50" xfId="0" applyFont="1" applyFill="1" applyBorder="1" applyAlignment="1">
      <alignment horizontal="distributed" vertical="center" wrapText="1" indent="1"/>
    </xf>
    <xf numFmtId="0" fontId="6" fillId="33" borderId="0" xfId="0" applyFont="1" applyFill="1" applyBorder="1" applyAlignment="1">
      <alignment horizontal="center" vertical="center"/>
    </xf>
    <xf numFmtId="0" fontId="6" fillId="33" borderId="12" xfId="0" applyFont="1" applyFill="1" applyBorder="1" applyAlignment="1">
      <alignment horizontal="left" vertical="center" wrapText="1" indent="1"/>
    </xf>
    <xf numFmtId="0" fontId="6" fillId="33" borderId="50" xfId="0" applyFont="1" applyFill="1" applyBorder="1" applyAlignment="1">
      <alignment horizontal="left" vertical="center" wrapText="1" indent="1"/>
    </xf>
    <xf numFmtId="0" fontId="6" fillId="33" borderId="15" xfId="0" applyFont="1" applyFill="1" applyBorder="1" applyAlignment="1">
      <alignment horizontal="left" vertical="center" wrapText="1" indent="1"/>
    </xf>
    <xf numFmtId="0" fontId="6" fillId="33" borderId="38" xfId="0"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3"/>
  <sheetViews>
    <sheetView showGridLines="0" tabSelected="1" view="pageBreakPreview" zoomScaleNormal="90" zoomScaleSheetLayoutView="100" zoomScalePageLayoutView="0" workbookViewId="0" topLeftCell="A1">
      <selection activeCell="A1" sqref="A1:G1"/>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32" t="s">
        <v>63</v>
      </c>
      <c r="B1" s="132"/>
      <c r="C1" s="132"/>
      <c r="D1" s="132"/>
      <c r="E1" s="132"/>
      <c r="F1" s="132"/>
      <c r="G1" s="132"/>
    </row>
    <row r="3" spans="2:7" ht="18.75" customHeight="1">
      <c r="B3" s="131" t="s">
        <v>65</v>
      </c>
      <c r="C3" s="131"/>
      <c r="D3" s="131"/>
      <c r="E3" s="131"/>
      <c r="F3" s="131"/>
      <c r="G3" s="131"/>
    </row>
    <row r="4" spans="2:7" ht="18.75" customHeight="1">
      <c r="B4" s="131" t="s">
        <v>67</v>
      </c>
      <c r="C4" s="131"/>
      <c r="D4" s="131"/>
      <c r="E4" s="131"/>
      <c r="F4" s="131"/>
      <c r="G4" s="131"/>
    </row>
    <row r="5" spans="2:7" ht="18.75" customHeight="1">
      <c r="B5" s="131" t="s">
        <v>125</v>
      </c>
      <c r="C5" s="131"/>
      <c r="D5" s="131"/>
      <c r="E5" s="131"/>
      <c r="F5" s="131"/>
      <c r="G5" s="131"/>
    </row>
    <row r="6" spans="2:8" ht="18.75" customHeight="1">
      <c r="B6" s="130" t="s">
        <v>126</v>
      </c>
      <c r="C6" s="130"/>
      <c r="D6" s="130"/>
      <c r="E6" s="130"/>
      <c r="F6" s="130"/>
      <c r="G6" s="130"/>
      <c r="H6" s="71"/>
    </row>
    <row r="7" spans="2:8" ht="18.75" customHeight="1">
      <c r="B7" s="130" t="s">
        <v>112</v>
      </c>
      <c r="C7" s="130"/>
      <c r="D7" s="130"/>
      <c r="E7" s="130"/>
      <c r="F7" s="130"/>
      <c r="G7" s="130"/>
      <c r="H7" s="71"/>
    </row>
    <row r="8" spans="2:8" ht="18.75" customHeight="1">
      <c r="B8" s="130" t="s">
        <v>113</v>
      </c>
      <c r="C8" s="130"/>
      <c r="D8" s="130"/>
      <c r="E8" s="130"/>
      <c r="F8" s="130"/>
      <c r="G8" s="130"/>
      <c r="H8" s="71"/>
    </row>
    <row r="9" spans="2:8" ht="18.75" customHeight="1">
      <c r="B9" s="130" t="s">
        <v>114</v>
      </c>
      <c r="C9" s="130"/>
      <c r="D9" s="130"/>
      <c r="E9" s="130"/>
      <c r="F9" s="130"/>
      <c r="G9" s="130"/>
      <c r="H9" s="71"/>
    </row>
    <row r="10" spans="2:7" ht="15" customHeight="1">
      <c r="B10" s="129" t="s">
        <v>115</v>
      </c>
      <c r="C10" s="129"/>
      <c r="D10" s="129"/>
      <c r="E10" s="3"/>
      <c r="F10" s="3"/>
      <c r="G10" s="3"/>
    </row>
    <row r="11" spans="2:7" ht="11.25" customHeight="1">
      <c r="B11" s="3"/>
      <c r="C11" s="3"/>
      <c r="D11" s="3"/>
      <c r="E11" s="3"/>
      <c r="F11" s="3"/>
      <c r="G11" s="3"/>
    </row>
    <row r="12" spans="2:7" ht="11.25" customHeight="1">
      <c r="B12" s="3"/>
      <c r="C12" s="3"/>
      <c r="D12" s="3"/>
      <c r="E12" s="3"/>
      <c r="F12" s="3"/>
      <c r="G12" s="3"/>
    </row>
    <row r="13" spans="1:7" ht="19.5" customHeight="1">
      <c r="A13" s="132" t="s">
        <v>68</v>
      </c>
      <c r="B13" s="132"/>
      <c r="C13" s="132"/>
      <c r="D13" s="132"/>
      <c r="E13" s="132"/>
      <c r="F13" s="132"/>
      <c r="G13" s="132"/>
    </row>
    <row r="14" spans="1:7" ht="19.5" customHeight="1">
      <c r="A14" s="132" t="s">
        <v>69</v>
      </c>
      <c r="B14" s="132"/>
      <c r="C14" s="132"/>
      <c r="D14" s="132"/>
      <c r="E14" s="132"/>
      <c r="F14" s="132"/>
      <c r="G14" s="132"/>
    </row>
    <row r="15" spans="1:7" ht="19.5" customHeight="1">
      <c r="A15" s="1"/>
      <c r="B15" s="5"/>
      <c r="C15" s="5"/>
      <c r="D15" s="5"/>
      <c r="E15" s="5"/>
      <c r="F15" s="5"/>
      <c r="G15" s="80" t="s">
        <v>168</v>
      </c>
    </row>
    <row r="16" spans="2:7" s="4" customFormat="1" ht="22.5" customHeight="1">
      <c r="B16" s="135"/>
      <c r="C16" s="138" t="s">
        <v>0</v>
      </c>
      <c r="D16" s="139"/>
      <c r="E16" s="139"/>
      <c r="F16" s="7" t="s">
        <v>1</v>
      </c>
      <c r="G16" s="135" t="s">
        <v>2</v>
      </c>
    </row>
    <row r="17" spans="2:7" s="4" customFormat="1" ht="22.5" customHeight="1">
      <c r="B17" s="136"/>
      <c r="C17" s="9" t="s">
        <v>3</v>
      </c>
      <c r="D17" s="10" t="s">
        <v>50</v>
      </c>
      <c r="E17" s="10" t="s">
        <v>51</v>
      </c>
      <c r="F17" s="11" t="s">
        <v>52</v>
      </c>
      <c r="G17" s="136"/>
    </row>
    <row r="18" spans="2:7" s="4" customFormat="1" ht="22.5" customHeight="1">
      <c r="B18" s="137"/>
      <c r="C18" s="12" t="s">
        <v>4</v>
      </c>
      <c r="D18" s="13" t="s">
        <v>53</v>
      </c>
      <c r="E18" s="13" t="s">
        <v>54</v>
      </c>
      <c r="F18" s="14" t="s">
        <v>55</v>
      </c>
      <c r="G18" s="137"/>
    </row>
    <row r="19" spans="2:7" s="4" customFormat="1" ht="26.25" customHeight="1">
      <c r="B19" s="15" t="s">
        <v>141</v>
      </c>
      <c r="C19" s="63">
        <v>0</v>
      </c>
      <c r="D19" s="64">
        <v>17</v>
      </c>
      <c r="E19" s="64">
        <v>12</v>
      </c>
      <c r="F19" s="86">
        <v>4</v>
      </c>
      <c r="G19" s="87">
        <v>33</v>
      </c>
    </row>
    <row r="20" spans="2:7" s="4" customFormat="1" ht="26.25" customHeight="1">
      <c r="B20" s="8" t="s">
        <v>70</v>
      </c>
      <c r="C20" s="65">
        <v>13</v>
      </c>
      <c r="D20" s="66">
        <v>0</v>
      </c>
      <c r="E20" s="66">
        <v>17</v>
      </c>
      <c r="F20" s="67">
        <v>14</v>
      </c>
      <c r="G20" s="68">
        <f>SUM(C20:F20)</f>
        <v>44</v>
      </c>
    </row>
    <row r="21" spans="2:7" s="4" customFormat="1" ht="26.25" customHeight="1">
      <c r="B21" s="16" t="s">
        <v>142</v>
      </c>
      <c r="C21" s="65">
        <v>0</v>
      </c>
      <c r="D21" s="66">
        <v>1</v>
      </c>
      <c r="E21" s="66">
        <v>10</v>
      </c>
      <c r="F21" s="67">
        <v>0</v>
      </c>
      <c r="G21" s="68">
        <f aca="true" t="shared" si="0" ref="G21:G30">SUM(C21:F21)</f>
        <v>11</v>
      </c>
    </row>
    <row r="22" spans="2:7" s="4" customFormat="1" ht="26.25" customHeight="1">
      <c r="B22" s="8" t="s">
        <v>5</v>
      </c>
      <c r="C22" s="65">
        <v>0</v>
      </c>
      <c r="D22" s="66">
        <v>0</v>
      </c>
      <c r="E22" s="66">
        <v>21</v>
      </c>
      <c r="F22" s="67">
        <v>16</v>
      </c>
      <c r="G22" s="68">
        <v>37</v>
      </c>
    </row>
    <row r="23" spans="2:7" s="4" customFormat="1" ht="26.25" customHeight="1">
      <c r="B23" s="8" t="s">
        <v>6</v>
      </c>
      <c r="C23" s="65">
        <v>0</v>
      </c>
      <c r="D23" s="66">
        <v>0</v>
      </c>
      <c r="E23" s="66">
        <v>86</v>
      </c>
      <c r="F23" s="67">
        <v>25</v>
      </c>
      <c r="G23" s="68">
        <v>111</v>
      </c>
    </row>
    <row r="24" spans="2:7" s="4" customFormat="1" ht="26.25" customHeight="1">
      <c r="B24" s="8" t="s">
        <v>7</v>
      </c>
      <c r="C24" s="65">
        <v>0</v>
      </c>
      <c r="D24" s="66">
        <v>0</v>
      </c>
      <c r="E24" s="66">
        <v>7</v>
      </c>
      <c r="F24" s="67">
        <v>4</v>
      </c>
      <c r="G24" s="68">
        <f t="shared" si="0"/>
        <v>11</v>
      </c>
    </row>
    <row r="25" spans="2:7" s="4" customFormat="1" ht="26.25" customHeight="1">
      <c r="B25" s="8" t="s">
        <v>8</v>
      </c>
      <c r="C25" s="65">
        <v>0</v>
      </c>
      <c r="D25" s="66">
        <v>5</v>
      </c>
      <c r="E25" s="66">
        <v>20</v>
      </c>
      <c r="F25" s="67">
        <v>11</v>
      </c>
      <c r="G25" s="68">
        <v>36</v>
      </c>
    </row>
    <row r="26" spans="2:7" s="4" customFormat="1" ht="26.25" customHeight="1">
      <c r="B26" s="8" t="s">
        <v>9</v>
      </c>
      <c r="C26" s="65">
        <v>0</v>
      </c>
      <c r="D26" s="66">
        <v>0</v>
      </c>
      <c r="E26" s="66">
        <v>5</v>
      </c>
      <c r="F26" s="67">
        <v>0</v>
      </c>
      <c r="G26" s="68">
        <f t="shared" si="0"/>
        <v>5</v>
      </c>
    </row>
    <row r="27" spans="2:7" s="4" customFormat="1" ht="26.25" customHeight="1">
      <c r="B27" s="8" t="s">
        <v>10</v>
      </c>
      <c r="C27" s="65">
        <v>1</v>
      </c>
      <c r="D27" s="66">
        <v>0</v>
      </c>
      <c r="E27" s="66">
        <v>0</v>
      </c>
      <c r="F27" s="67">
        <v>0</v>
      </c>
      <c r="G27" s="68">
        <f t="shared" si="0"/>
        <v>1</v>
      </c>
    </row>
    <row r="28" spans="2:7" s="4" customFormat="1" ht="26.25" customHeight="1">
      <c r="B28" s="8" t="s">
        <v>11</v>
      </c>
      <c r="C28" s="65">
        <v>1</v>
      </c>
      <c r="D28" s="66">
        <v>0</v>
      </c>
      <c r="E28" s="66">
        <v>0</v>
      </c>
      <c r="F28" s="67">
        <v>0</v>
      </c>
      <c r="G28" s="68">
        <f t="shared" si="0"/>
        <v>1</v>
      </c>
    </row>
    <row r="29" spans="2:7" s="4" customFormat="1" ht="26.25" customHeight="1">
      <c r="B29" s="8" t="s">
        <v>12</v>
      </c>
      <c r="C29" s="65">
        <v>1</v>
      </c>
      <c r="D29" s="66">
        <v>2</v>
      </c>
      <c r="E29" s="66">
        <v>0</v>
      </c>
      <c r="F29" s="67">
        <v>0</v>
      </c>
      <c r="G29" s="68">
        <f t="shared" si="0"/>
        <v>3</v>
      </c>
    </row>
    <row r="30" spans="2:7" s="4" customFormat="1" ht="26.25" customHeight="1">
      <c r="B30" s="17" t="s">
        <v>13</v>
      </c>
      <c r="C30" s="69">
        <v>5</v>
      </c>
      <c r="D30" s="78">
        <v>1</v>
      </c>
      <c r="E30" s="78">
        <v>8</v>
      </c>
      <c r="F30" s="67">
        <v>0</v>
      </c>
      <c r="G30" s="68">
        <f t="shared" si="0"/>
        <v>14</v>
      </c>
    </row>
    <row r="31" spans="2:7" s="4" customFormat="1" ht="26.25" customHeight="1">
      <c r="B31" s="18" t="s">
        <v>71</v>
      </c>
      <c r="C31" s="70">
        <f>SUM(C19:C30)</f>
        <v>21</v>
      </c>
      <c r="D31" s="70">
        <f>SUM(D19:D30)</f>
        <v>26</v>
      </c>
      <c r="E31" s="70">
        <f>SUM(E19:E30)</f>
        <v>186</v>
      </c>
      <c r="F31" s="88">
        <f>SUM(F19:F30)</f>
        <v>74</v>
      </c>
      <c r="G31" s="89">
        <f>SUM(G19:G30)</f>
        <v>307</v>
      </c>
    </row>
    <row r="32" spans="2:7" ht="19.5" customHeight="1">
      <c r="B32" s="134" t="s">
        <v>72</v>
      </c>
      <c r="C32" s="134"/>
      <c r="D32" s="134"/>
      <c r="E32" s="134"/>
      <c r="F32" s="134"/>
      <c r="G32" s="134"/>
    </row>
    <row r="33" spans="2:7" ht="19.5" customHeight="1">
      <c r="B33" s="133" t="s">
        <v>14</v>
      </c>
      <c r="C33" s="133"/>
      <c r="D33" s="133"/>
      <c r="E33" s="133"/>
      <c r="F33" s="133"/>
      <c r="G33" s="133"/>
    </row>
  </sheetData>
  <sheetProtection/>
  <mergeCells count="16">
    <mergeCell ref="B33:G33"/>
    <mergeCell ref="A13:G13"/>
    <mergeCell ref="B3:G3"/>
    <mergeCell ref="B32:G32"/>
    <mergeCell ref="B16:B18"/>
    <mergeCell ref="C16:E16"/>
    <mergeCell ref="G16:G18"/>
    <mergeCell ref="B9:G9"/>
    <mergeCell ref="B4:G4"/>
    <mergeCell ref="B6:G6"/>
    <mergeCell ref="B10:D10"/>
    <mergeCell ref="B7:G7"/>
    <mergeCell ref="B8:G8"/>
    <mergeCell ref="B5:G5"/>
    <mergeCell ref="A1:G1"/>
    <mergeCell ref="A14:G14"/>
  </mergeCells>
  <printOptions/>
  <pageMargins left="0.6692913385826772" right="0.35433070866141736"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view="pageBreakPreview" zoomScaleSheetLayoutView="100" zoomScalePageLayoutView="0" workbookViewId="0" topLeftCell="A1">
      <selection activeCell="B1" sqref="B1"/>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1" t="s">
        <v>64</v>
      </c>
      <c r="B1" s="1"/>
      <c r="C1" s="1"/>
      <c r="D1" s="1"/>
      <c r="E1" s="1"/>
      <c r="F1" s="1"/>
      <c r="G1" s="1"/>
      <c r="H1" s="1"/>
      <c r="I1" s="1"/>
      <c r="J1" s="1"/>
      <c r="K1" s="1"/>
      <c r="L1" s="1"/>
      <c r="M1" s="1"/>
      <c r="N1" s="1"/>
      <c r="O1" s="1"/>
    </row>
    <row r="2" spans="2:29" ht="30" customHeight="1">
      <c r="B2" s="155" t="s">
        <v>104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4" spans="2:27" ht="19.5" customHeight="1">
      <c r="B4" s="171" t="s">
        <v>73</v>
      </c>
      <c r="C4" s="172"/>
      <c r="D4" s="172"/>
      <c r="E4" s="172"/>
      <c r="F4" s="173"/>
      <c r="G4" s="171" t="s">
        <v>140</v>
      </c>
      <c r="H4" s="172"/>
      <c r="I4" s="172"/>
      <c r="J4" s="172"/>
      <c r="K4" s="172"/>
      <c r="L4" s="172"/>
      <c r="M4" s="172"/>
      <c r="N4" s="172"/>
      <c r="O4" s="172"/>
      <c r="P4" s="172"/>
      <c r="Q4" s="172"/>
      <c r="R4" s="172"/>
      <c r="S4" s="172"/>
      <c r="T4" s="172"/>
      <c r="U4" s="173"/>
      <c r="V4" s="168" t="s">
        <v>74</v>
      </c>
      <c r="W4" s="169"/>
      <c r="X4" s="169"/>
      <c r="Y4" s="169"/>
      <c r="Z4" s="169"/>
      <c r="AA4" s="170"/>
    </row>
    <row r="5" spans="2:27" ht="19.5" customHeight="1">
      <c r="B5" s="181"/>
      <c r="C5" s="163"/>
      <c r="D5" s="163"/>
      <c r="E5" s="163"/>
      <c r="F5" s="164"/>
      <c r="G5" s="178" t="s">
        <v>75</v>
      </c>
      <c r="H5" s="179"/>
      <c r="I5" s="180"/>
      <c r="J5" s="174" t="s">
        <v>76</v>
      </c>
      <c r="K5" s="174"/>
      <c r="L5" s="174"/>
      <c r="M5" s="174"/>
      <c r="N5" s="174"/>
      <c r="O5" s="174"/>
      <c r="P5" s="174" t="s">
        <v>77</v>
      </c>
      <c r="Q5" s="174"/>
      <c r="R5" s="174"/>
      <c r="S5" s="174"/>
      <c r="T5" s="174"/>
      <c r="U5" s="175"/>
      <c r="V5" s="181" t="s">
        <v>78</v>
      </c>
      <c r="W5" s="163"/>
      <c r="X5" s="182"/>
      <c r="Y5" s="162" t="s">
        <v>18</v>
      </c>
      <c r="Z5" s="163"/>
      <c r="AA5" s="164"/>
    </row>
    <row r="6" spans="2:27" ht="19.5" customHeight="1">
      <c r="B6" s="181"/>
      <c r="C6" s="163"/>
      <c r="D6" s="163"/>
      <c r="E6" s="163"/>
      <c r="F6" s="164"/>
      <c r="G6" s="181"/>
      <c r="H6" s="163"/>
      <c r="I6" s="182"/>
      <c r="J6" s="176" t="s">
        <v>19</v>
      </c>
      <c r="K6" s="176"/>
      <c r="L6" s="176"/>
      <c r="M6" s="176" t="s">
        <v>19</v>
      </c>
      <c r="N6" s="176"/>
      <c r="O6" s="176"/>
      <c r="P6" s="176" t="s">
        <v>19</v>
      </c>
      <c r="Q6" s="176"/>
      <c r="R6" s="176"/>
      <c r="S6" s="176" t="s">
        <v>19</v>
      </c>
      <c r="T6" s="176"/>
      <c r="U6" s="188"/>
      <c r="V6" s="181"/>
      <c r="W6" s="163"/>
      <c r="X6" s="182"/>
      <c r="Y6" s="162"/>
      <c r="Z6" s="163"/>
      <c r="AA6" s="164"/>
    </row>
    <row r="7" spans="2:27" ht="19.5" customHeight="1">
      <c r="B7" s="183"/>
      <c r="C7" s="166"/>
      <c r="D7" s="166"/>
      <c r="E7" s="166"/>
      <c r="F7" s="167"/>
      <c r="G7" s="183"/>
      <c r="H7" s="166"/>
      <c r="I7" s="184"/>
      <c r="J7" s="177" t="s">
        <v>20</v>
      </c>
      <c r="K7" s="177"/>
      <c r="L7" s="177"/>
      <c r="M7" s="177" t="s">
        <v>21</v>
      </c>
      <c r="N7" s="177"/>
      <c r="O7" s="177"/>
      <c r="P7" s="177" t="s">
        <v>20</v>
      </c>
      <c r="Q7" s="177"/>
      <c r="R7" s="177"/>
      <c r="S7" s="177" t="s">
        <v>21</v>
      </c>
      <c r="T7" s="177"/>
      <c r="U7" s="189"/>
      <c r="V7" s="183"/>
      <c r="W7" s="166"/>
      <c r="X7" s="184"/>
      <c r="Y7" s="165"/>
      <c r="Z7" s="166"/>
      <c r="AA7" s="167"/>
    </row>
    <row r="8" spans="2:27" ht="26.25" customHeight="1">
      <c r="B8" s="223" t="s">
        <v>94</v>
      </c>
      <c r="C8" s="224"/>
      <c r="D8" s="224"/>
      <c r="E8" s="224"/>
      <c r="F8" s="225"/>
      <c r="G8" s="185">
        <f>SUM(J8:U8)</f>
        <v>109</v>
      </c>
      <c r="H8" s="186"/>
      <c r="I8" s="187"/>
      <c r="J8" s="156">
        <v>66</v>
      </c>
      <c r="K8" s="157"/>
      <c r="L8" s="158"/>
      <c r="M8" s="156">
        <v>2</v>
      </c>
      <c r="N8" s="157"/>
      <c r="O8" s="158"/>
      <c r="P8" s="156">
        <v>39</v>
      </c>
      <c r="Q8" s="157"/>
      <c r="R8" s="158"/>
      <c r="S8" s="156">
        <v>2</v>
      </c>
      <c r="T8" s="157"/>
      <c r="U8" s="159"/>
      <c r="V8" s="193">
        <v>3</v>
      </c>
      <c r="W8" s="157"/>
      <c r="X8" s="158"/>
      <c r="Y8" s="156">
        <v>239</v>
      </c>
      <c r="Z8" s="157"/>
      <c r="AA8" s="159"/>
    </row>
    <row r="9" spans="2:27" ht="26.25" customHeight="1">
      <c r="B9" s="211" t="s">
        <v>105</v>
      </c>
      <c r="C9" s="212"/>
      <c r="D9" s="212"/>
      <c r="E9" s="212"/>
      <c r="F9" s="213"/>
      <c r="G9" s="205">
        <f>SUM(J9:U9)</f>
        <v>134</v>
      </c>
      <c r="H9" s="206"/>
      <c r="I9" s="207"/>
      <c r="J9" s="140">
        <v>79</v>
      </c>
      <c r="K9" s="141"/>
      <c r="L9" s="154"/>
      <c r="M9" s="140">
        <v>1</v>
      </c>
      <c r="N9" s="141"/>
      <c r="O9" s="154"/>
      <c r="P9" s="140">
        <v>47</v>
      </c>
      <c r="Q9" s="141"/>
      <c r="R9" s="154"/>
      <c r="S9" s="140">
        <v>7</v>
      </c>
      <c r="T9" s="141"/>
      <c r="U9" s="142"/>
      <c r="V9" s="153">
        <v>3</v>
      </c>
      <c r="W9" s="141"/>
      <c r="X9" s="154"/>
      <c r="Y9" s="140">
        <v>241</v>
      </c>
      <c r="Z9" s="141"/>
      <c r="AA9" s="142"/>
    </row>
    <row r="10" spans="2:27" ht="26.25" customHeight="1">
      <c r="B10" s="211" t="s">
        <v>127</v>
      </c>
      <c r="C10" s="212"/>
      <c r="D10" s="212"/>
      <c r="E10" s="212"/>
      <c r="F10" s="213"/>
      <c r="G10" s="205">
        <f>SUM(J10:U10)</f>
        <v>147</v>
      </c>
      <c r="H10" s="206"/>
      <c r="I10" s="207"/>
      <c r="J10" s="140">
        <v>78</v>
      </c>
      <c r="K10" s="141"/>
      <c r="L10" s="154"/>
      <c r="M10" s="140">
        <v>14</v>
      </c>
      <c r="N10" s="141"/>
      <c r="O10" s="154"/>
      <c r="P10" s="140">
        <v>44</v>
      </c>
      <c r="Q10" s="141"/>
      <c r="R10" s="154"/>
      <c r="S10" s="140">
        <v>11</v>
      </c>
      <c r="T10" s="141"/>
      <c r="U10" s="142"/>
      <c r="V10" s="153">
        <v>3</v>
      </c>
      <c r="W10" s="141"/>
      <c r="X10" s="154"/>
      <c r="Y10" s="140">
        <v>254</v>
      </c>
      <c r="Z10" s="141"/>
      <c r="AA10" s="142"/>
    </row>
    <row r="11" spans="2:27" ht="26.25" customHeight="1">
      <c r="B11" s="211" t="s">
        <v>130</v>
      </c>
      <c r="C11" s="212"/>
      <c r="D11" s="212"/>
      <c r="E11" s="212"/>
      <c r="F11" s="213"/>
      <c r="G11" s="205">
        <f>SUM(J11:U11)</f>
        <v>113</v>
      </c>
      <c r="H11" s="206"/>
      <c r="I11" s="207"/>
      <c r="J11" s="140">
        <v>68</v>
      </c>
      <c r="K11" s="141"/>
      <c r="L11" s="154"/>
      <c r="M11" s="140">
        <v>2</v>
      </c>
      <c r="N11" s="141"/>
      <c r="O11" s="154"/>
      <c r="P11" s="140">
        <v>38</v>
      </c>
      <c r="Q11" s="141"/>
      <c r="R11" s="154"/>
      <c r="S11" s="140">
        <v>5</v>
      </c>
      <c r="T11" s="141"/>
      <c r="U11" s="142"/>
      <c r="V11" s="153">
        <v>3</v>
      </c>
      <c r="W11" s="141"/>
      <c r="X11" s="154"/>
      <c r="Y11" s="140">
        <v>248</v>
      </c>
      <c r="Z11" s="141"/>
      <c r="AA11" s="142"/>
    </row>
    <row r="12" spans="2:27" ht="26.25" customHeight="1">
      <c r="B12" s="232" t="s">
        <v>143</v>
      </c>
      <c r="C12" s="233"/>
      <c r="D12" s="233"/>
      <c r="E12" s="233"/>
      <c r="F12" s="234"/>
      <c r="G12" s="226">
        <f>SUM(J12:U12)</f>
        <v>107</v>
      </c>
      <c r="H12" s="227"/>
      <c r="I12" s="228"/>
      <c r="J12" s="150">
        <v>71</v>
      </c>
      <c r="K12" s="151"/>
      <c r="L12" s="160"/>
      <c r="M12" s="150">
        <v>1</v>
      </c>
      <c r="N12" s="151"/>
      <c r="O12" s="160"/>
      <c r="P12" s="150">
        <v>35</v>
      </c>
      <c r="Q12" s="151"/>
      <c r="R12" s="160"/>
      <c r="S12" s="150">
        <v>0</v>
      </c>
      <c r="T12" s="151"/>
      <c r="U12" s="152"/>
      <c r="V12" s="161">
        <v>3</v>
      </c>
      <c r="W12" s="151"/>
      <c r="X12" s="160"/>
      <c r="Y12" s="150">
        <v>244</v>
      </c>
      <c r="Z12" s="151"/>
      <c r="AA12" s="152"/>
    </row>
    <row r="13" spans="2:15" ht="19.5" customHeight="1">
      <c r="B13" s="19"/>
      <c r="C13" s="19"/>
      <c r="D13" s="19"/>
      <c r="E13" s="19"/>
      <c r="F13" s="19"/>
      <c r="G13" s="20"/>
      <c r="H13" s="20"/>
      <c r="I13" s="20"/>
      <c r="J13" s="20"/>
      <c r="K13" s="20"/>
      <c r="L13" s="20"/>
      <c r="M13" s="20"/>
      <c r="N13" s="20"/>
      <c r="O13" s="20"/>
    </row>
    <row r="14" spans="2:15" ht="19.5" customHeight="1">
      <c r="B14" s="19"/>
      <c r="C14" s="19"/>
      <c r="D14" s="19"/>
      <c r="E14" s="19"/>
      <c r="F14" s="19"/>
      <c r="G14" s="20"/>
      <c r="H14" s="20"/>
      <c r="I14" s="20"/>
      <c r="J14" s="20"/>
      <c r="K14" s="20"/>
      <c r="L14" s="20"/>
      <c r="M14" s="20"/>
      <c r="N14" s="20"/>
      <c r="O14" s="20"/>
    </row>
    <row r="15" spans="1:15" ht="19.5" customHeight="1">
      <c r="A15" s="1" t="s">
        <v>79</v>
      </c>
      <c r="B15" s="1"/>
      <c r="C15" s="1"/>
      <c r="D15" s="1"/>
      <c r="E15" s="1"/>
      <c r="F15" s="1"/>
      <c r="G15" s="1"/>
      <c r="H15" s="1"/>
      <c r="I15" s="1"/>
      <c r="J15" s="1"/>
      <c r="K15" s="1"/>
      <c r="L15" s="1"/>
      <c r="M15" s="1"/>
      <c r="N15" s="1"/>
      <c r="O15" s="1"/>
    </row>
    <row r="16" spans="2:15" ht="19.5" customHeight="1">
      <c r="B16" s="60" t="s">
        <v>80</v>
      </c>
      <c r="C16" s="60"/>
      <c r="D16" s="60"/>
      <c r="E16" s="60"/>
      <c r="F16" s="60"/>
      <c r="G16" s="60"/>
      <c r="H16" s="60"/>
      <c r="I16" s="60"/>
      <c r="J16" s="60"/>
      <c r="K16" s="60"/>
      <c r="L16" s="60"/>
      <c r="M16" s="60"/>
      <c r="N16" s="60"/>
      <c r="O16" s="60"/>
    </row>
    <row r="17" spans="2:27" ht="19.5" customHeight="1">
      <c r="B17" s="2"/>
      <c r="C17" s="2"/>
      <c r="D17" s="2"/>
      <c r="E17" s="2"/>
      <c r="F17" s="2"/>
      <c r="G17" s="2"/>
      <c r="H17" s="2"/>
      <c r="I17" s="2"/>
      <c r="J17" s="2"/>
      <c r="K17" s="2"/>
      <c r="L17" s="2"/>
      <c r="M17" s="2" t="s">
        <v>81</v>
      </c>
      <c r="N17" s="2"/>
      <c r="O17" s="6"/>
      <c r="AA17" s="80" t="s">
        <v>168</v>
      </c>
    </row>
    <row r="18" spans="2:27" ht="26.25" customHeight="1">
      <c r="B18" s="235" t="s">
        <v>22</v>
      </c>
      <c r="C18" s="236"/>
      <c r="D18" s="236"/>
      <c r="E18" s="236"/>
      <c r="F18" s="236"/>
      <c r="G18" s="236"/>
      <c r="H18" s="236"/>
      <c r="I18" s="236"/>
      <c r="J18" s="236"/>
      <c r="K18" s="236"/>
      <c r="L18" s="236"/>
      <c r="M18" s="236"/>
      <c r="N18" s="236"/>
      <c r="O18" s="236"/>
      <c r="P18" s="236"/>
      <c r="Q18" s="236"/>
      <c r="R18" s="236"/>
      <c r="S18" s="236"/>
      <c r="T18" s="237"/>
      <c r="U18" s="145" t="s">
        <v>169</v>
      </c>
      <c r="V18" s="145"/>
      <c r="W18" s="145"/>
      <c r="X18" s="145"/>
      <c r="Y18" s="148" t="s">
        <v>59</v>
      </c>
      <c r="Z18" s="148"/>
      <c r="AA18" s="149"/>
    </row>
    <row r="19" spans="2:27" ht="26.25" customHeight="1">
      <c r="B19" s="238" t="s">
        <v>89</v>
      </c>
      <c r="C19" s="239"/>
      <c r="D19" s="239"/>
      <c r="E19" s="239"/>
      <c r="F19" s="239"/>
      <c r="G19" s="239"/>
      <c r="H19" s="239"/>
      <c r="I19" s="239"/>
      <c r="J19" s="239"/>
      <c r="K19" s="239"/>
      <c r="L19" s="239"/>
      <c r="M19" s="239"/>
      <c r="N19" s="239"/>
      <c r="O19" s="239"/>
      <c r="P19" s="239"/>
      <c r="Q19" s="239"/>
      <c r="R19" s="239"/>
      <c r="S19" s="239"/>
      <c r="T19" s="240"/>
      <c r="U19" s="146" t="s">
        <v>144</v>
      </c>
      <c r="V19" s="146"/>
      <c r="W19" s="146"/>
      <c r="X19" s="146"/>
      <c r="Y19" s="203" t="s">
        <v>56</v>
      </c>
      <c r="Z19" s="203"/>
      <c r="AA19" s="204"/>
    </row>
    <row r="20" spans="2:27" ht="26.25" customHeight="1">
      <c r="B20" s="241" t="s">
        <v>23</v>
      </c>
      <c r="C20" s="242"/>
      <c r="D20" s="242"/>
      <c r="E20" s="242"/>
      <c r="F20" s="242"/>
      <c r="G20" s="242"/>
      <c r="H20" s="242"/>
      <c r="I20" s="242"/>
      <c r="J20" s="242"/>
      <c r="K20" s="242"/>
      <c r="L20" s="242"/>
      <c r="M20" s="242"/>
      <c r="N20" s="242"/>
      <c r="O20" s="242"/>
      <c r="P20" s="242"/>
      <c r="Q20" s="242"/>
      <c r="R20" s="242"/>
      <c r="S20" s="242"/>
      <c r="T20" s="243"/>
      <c r="U20" s="147" t="s">
        <v>106</v>
      </c>
      <c r="V20" s="147"/>
      <c r="W20" s="147"/>
      <c r="X20" s="147"/>
      <c r="Y20" s="143" t="s">
        <v>56</v>
      </c>
      <c r="Z20" s="143"/>
      <c r="AA20" s="144"/>
    </row>
    <row r="23" spans="1:13" ht="19.5" customHeight="1">
      <c r="A23" s="1" t="s">
        <v>82</v>
      </c>
      <c r="B23" s="1"/>
      <c r="C23" s="1"/>
      <c r="D23" s="1"/>
      <c r="E23" s="1"/>
      <c r="F23" s="1"/>
      <c r="G23" s="1"/>
      <c r="H23" s="1"/>
      <c r="I23" s="1"/>
      <c r="J23" s="1"/>
      <c r="K23" s="1"/>
      <c r="L23" s="1"/>
      <c r="M23" s="1"/>
    </row>
    <row r="24" spans="2:13" s="21" customFormat="1" ht="27.75" customHeight="1">
      <c r="B24" s="59" t="s">
        <v>24</v>
      </c>
      <c r="C24" s="59"/>
      <c r="D24" s="59"/>
      <c r="E24" s="59"/>
      <c r="F24" s="59"/>
      <c r="G24" s="59"/>
      <c r="H24" s="59"/>
      <c r="I24" s="59"/>
      <c r="J24" s="59"/>
      <c r="K24" s="59"/>
      <c r="L24" s="59"/>
      <c r="M24" s="59"/>
    </row>
    <row r="25" spans="2:26" s="21" customFormat="1" ht="26.25" customHeight="1">
      <c r="B25" s="220"/>
      <c r="C25" s="221"/>
      <c r="D25" s="221"/>
      <c r="E25" s="221"/>
      <c r="F25" s="222"/>
      <c r="G25" s="194" t="s">
        <v>145</v>
      </c>
      <c r="H25" s="195"/>
      <c r="I25" s="195"/>
      <c r="J25" s="196"/>
      <c r="K25" s="194" t="s">
        <v>146</v>
      </c>
      <c r="L25" s="195"/>
      <c r="M25" s="195"/>
      <c r="N25" s="196"/>
      <c r="O25" s="194" t="s">
        <v>147</v>
      </c>
      <c r="P25" s="195"/>
      <c r="Q25" s="195"/>
      <c r="R25" s="196"/>
      <c r="S25" s="194" t="s">
        <v>148</v>
      </c>
      <c r="T25" s="195"/>
      <c r="U25" s="195"/>
      <c r="V25" s="196"/>
      <c r="W25" s="194" t="s">
        <v>149</v>
      </c>
      <c r="X25" s="195"/>
      <c r="Y25" s="195"/>
      <c r="Z25" s="196"/>
    </row>
    <row r="26" spans="2:26" s="21" customFormat="1" ht="26.25" customHeight="1">
      <c r="B26" s="214" t="s">
        <v>25</v>
      </c>
      <c r="C26" s="215"/>
      <c r="D26" s="215"/>
      <c r="E26" s="215"/>
      <c r="F26" s="216"/>
      <c r="G26" s="208" t="s">
        <v>95</v>
      </c>
      <c r="H26" s="209"/>
      <c r="I26" s="209"/>
      <c r="J26" s="210"/>
      <c r="K26" s="208" t="s">
        <v>107</v>
      </c>
      <c r="L26" s="209"/>
      <c r="M26" s="209"/>
      <c r="N26" s="210"/>
      <c r="O26" s="208" t="s">
        <v>136</v>
      </c>
      <c r="P26" s="209"/>
      <c r="Q26" s="209"/>
      <c r="R26" s="210"/>
      <c r="S26" s="197" t="s">
        <v>131</v>
      </c>
      <c r="T26" s="198"/>
      <c r="U26" s="198"/>
      <c r="V26" s="199"/>
      <c r="W26" s="197" t="s">
        <v>150</v>
      </c>
      <c r="X26" s="198"/>
      <c r="Y26" s="198"/>
      <c r="Z26" s="199"/>
    </row>
    <row r="27" spans="2:26" s="21" customFormat="1" ht="26.25" customHeight="1">
      <c r="B27" s="217" t="s">
        <v>26</v>
      </c>
      <c r="C27" s="218"/>
      <c r="D27" s="218"/>
      <c r="E27" s="218"/>
      <c r="F27" s="219"/>
      <c r="G27" s="200" t="s">
        <v>97</v>
      </c>
      <c r="H27" s="201"/>
      <c r="I27" s="201"/>
      <c r="J27" s="202"/>
      <c r="K27" s="200" t="s">
        <v>108</v>
      </c>
      <c r="L27" s="201"/>
      <c r="M27" s="201"/>
      <c r="N27" s="202"/>
      <c r="O27" s="200" t="s">
        <v>137</v>
      </c>
      <c r="P27" s="201"/>
      <c r="Q27" s="201"/>
      <c r="R27" s="202"/>
      <c r="S27" s="200" t="s">
        <v>132</v>
      </c>
      <c r="T27" s="201"/>
      <c r="U27" s="201"/>
      <c r="V27" s="202"/>
      <c r="W27" s="200" t="s">
        <v>97</v>
      </c>
      <c r="X27" s="201"/>
      <c r="Y27" s="201"/>
      <c r="Z27" s="202"/>
    </row>
    <row r="28" spans="2:26" s="21" customFormat="1" ht="26.25" customHeight="1">
      <c r="B28" s="229" t="s">
        <v>27</v>
      </c>
      <c r="C28" s="230"/>
      <c r="D28" s="230"/>
      <c r="E28" s="230"/>
      <c r="F28" s="231"/>
      <c r="G28" s="190" t="s">
        <v>98</v>
      </c>
      <c r="H28" s="191"/>
      <c r="I28" s="191"/>
      <c r="J28" s="192"/>
      <c r="K28" s="190" t="s">
        <v>109</v>
      </c>
      <c r="L28" s="191"/>
      <c r="M28" s="191"/>
      <c r="N28" s="192"/>
      <c r="O28" s="190" t="s">
        <v>137</v>
      </c>
      <c r="P28" s="191"/>
      <c r="Q28" s="191"/>
      <c r="R28" s="192"/>
      <c r="S28" s="190" t="s">
        <v>133</v>
      </c>
      <c r="T28" s="191"/>
      <c r="U28" s="191"/>
      <c r="V28" s="192"/>
      <c r="W28" s="190" t="s">
        <v>151</v>
      </c>
      <c r="X28" s="191"/>
      <c r="Y28" s="191"/>
      <c r="Z28" s="192"/>
    </row>
    <row r="29" spans="2:13" s="21" customFormat="1" ht="19.5" customHeight="1">
      <c r="B29" s="58"/>
      <c r="C29" s="58"/>
      <c r="D29" s="58"/>
      <c r="E29" s="58"/>
      <c r="F29" s="58"/>
      <c r="G29" s="24"/>
      <c r="H29" s="24"/>
      <c r="I29" s="24"/>
      <c r="J29" s="24"/>
      <c r="K29" s="24"/>
      <c r="L29" s="24"/>
      <c r="M29" s="24"/>
    </row>
  </sheetData>
  <sheetProtection/>
  <mergeCells count="90">
    <mergeCell ref="B11:F11"/>
    <mergeCell ref="G11:I11"/>
    <mergeCell ref="J11:L11"/>
    <mergeCell ref="M11:O11"/>
    <mergeCell ref="P11:R11"/>
    <mergeCell ref="S11:U11"/>
    <mergeCell ref="J10:L10"/>
    <mergeCell ref="M10:O10"/>
    <mergeCell ref="P10:R10"/>
    <mergeCell ref="S10:U10"/>
    <mergeCell ref="V10:X10"/>
    <mergeCell ref="B28:F28"/>
    <mergeCell ref="B12:F12"/>
    <mergeCell ref="B18:T18"/>
    <mergeCell ref="B19:T19"/>
    <mergeCell ref="B20:T20"/>
    <mergeCell ref="G27:J27"/>
    <mergeCell ref="G25:J25"/>
    <mergeCell ref="B26:F26"/>
    <mergeCell ref="B27:F27"/>
    <mergeCell ref="B25:F25"/>
    <mergeCell ref="B8:F8"/>
    <mergeCell ref="B9:F9"/>
    <mergeCell ref="G10:I10"/>
    <mergeCell ref="G12:I12"/>
    <mergeCell ref="J12:L12"/>
    <mergeCell ref="K27:N27"/>
    <mergeCell ref="B4:F7"/>
    <mergeCell ref="B10:F10"/>
    <mergeCell ref="K28:N28"/>
    <mergeCell ref="O25:R25"/>
    <mergeCell ref="O26:R26"/>
    <mergeCell ref="O27:R27"/>
    <mergeCell ref="O28:R28"/>
    <mergeCell ref="G26:J26"/>
    <mergeCell ref="M6:O6"/>
    <mergeCell ref="W28:Z28"/>
    <mergeCell ref="G28:J28"/>
    <mergeCell ref="G9:I9"/>
    <mergeCell ref="S25:V25"/>
    <mergeCell ref="S26:V26"/>
    <mergeCell ref="S27:V27"/>
    <mergeCell ref="K25:N25"/>
    <mergeCell ref="J9:L9"/>
    <mergeCell ref="M9:O9"/>
    <mergeCell ref="K26:N26"/>
    <mergeCell ref="S28:V28"/>
    <mergeCell ref="P9:R9"/>
    <mergeCell ref="S9:U9"/>
    <mergeCell ref="V8:X8"/>
    <mergeCell ref="V9:X9"/>
    <mergeCell ref="W25:Z25"/>
    <mergeCell ref="W26:Z26"/>
    <mergeCell ref="W27:Z27"/>
    <mergeCell ref="Y8:AA8"/>
    <mergeCell ref="Y19:AA19"/>
    <mergeCell ref="V5:X7"/>
    <mergeCell ref="M7:O7"/>
    <mergeCell ref="G8:I8"/>
    <mergeCell ref="S6:U6"/>
    <mergeCell ref="S7:U7"/>
    <mergeCell ref="P8:R8"/>
    <mergeCell ref="G4:U4"/>
    <mergeCell ref="J5:O5"/>
    <mergeCell ref="P5:U5"/>
    <mergeCell ref="J6:L6"/>
    <mergeCell ref="J7:L7"/>
    <mergeCell ref="G5:I7"/>
    <mergeCell ref="P6:R6"/>
    <mergeCell ref="P7:R7"/>
    <mergeCell ref="B2:AC2"/>
    <mergeCell ref="J8:L8"/>
    <mergeCell ref="M8:O8"/>
    <mergeCell ref="S8:U8"/>
    <mergeCell ref="M12:O12"/>
    <mergeCell ref="P12:R12"/>
    <mergeCell ref="S12:U12"/>
    <mergeCell ref="V12:X12"/>
    <mergeCell ref="Y5:AA7"/>
    <mergeCell ref="V4:AA4"/>
    <mergeCell ref="Y9:AA9"/>
    <mergeCell ref="Y20:AA20"/>
    <mergeCell ref="U18:X18"/>
    <mergeCell ref="U19:X19"/>
    <mergeCell ref="U20:X20"/>
    <mergeCell ref="Y18:AA18"/>
    <mergeCell ref="Y12:AA12"/>
    <mergeCell ref="Y10:AA10"/>
    <mergeCell ref="V11:X11"/>
    <mergeCell ref="Y11:AA11"/>
  </mergeCells>
  <printOptions/>
  <pageMargins left="0.6692913385826772" right="0.35433070866141736"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9"/>
  <sheetViews>
    <sheetView showGridLines="0" view="pageBreakPreview" zoomScaleSheetLayoutView="100" zoomScalePageLayoutView="0" workbookViewId="0" topLeftCell="A1">
      <selection activeCell="A1" sqref="A1:G1"/>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21" customFormat="1" ht="19.5" customHeight="1">
      <c r="A1" s="132" t="s">
        <v>122</v>
      </c>
      <c r="B1" s="132"/>
      <c r="C1" s="132"/>
      <c r="D1" s="132"/>
      <c r="E1" s="132"/>
      <c r="F1" s="132"/>
      <c r="G1" s="132"/>
    </row>
    <row r="2" spans="2:7" s="21" customFormat="1" ht="54.75" customHeight="1">
      <c r="B2" s="248" t="s">
        <v>111</v>
      </c>
      <c r="C2" s="248"/>
      <c r="D2" s="248"/>
      <c r="E2" s="248"/>
      <c r="F2" s="248"/>
      <c r="G2" s="248"/>
    </row>
    <row r="3" spans="2:7" s="21" customFormat="1" ht="21" customHeight="1">
      <c r="B3" s="74" t="s">
        <v>58</v>
      </c>
      <c r="C3" s="90" t="s">
        <v>96</v>
      </c>
      <c r="D3" s="90" t="s">
        <v>110</v>
      </c>
      <c r="E3" s="90" t="s">
        <v>128</v>
      </c>
      <c r="F3" s="90" t="s">
        <v>138</v>
      </c>
      <c r="G3" s="90" t="s">
        <v>152</v>
      </c>
    </row>
    <row r="4" spans="2:7" s="21" customFormat="1" ht="33.75" customHeight="1">
      <c r="B4" s="72" t="s">
        <v>92</v>
      </c>
      <c r="C4" s="91">
        <v>304</v>
      </c>
      <c r="D4" s="91">
        <v>301</v>
      </c>
      <c r="E4" s="91">
        <v>305</v>
      </c>
      <c r="F4" s="91">
        <v>302</v>
      </c>
      <c r="G4" s="91">
        <v>413</v>
      </c>
    </row>
    <row r="5" spans="2:7" s="21" customFormat="1" ht="42" customHeight="1">
      <c r="B5" s="72" t="s">
        <v>93</v>
      </c>
      <c r="C5" s="91">
        <v>50</v>
      </c>
      <c r="D5" s="91">
        <v>12</v>
      </c>
      <c r="E5" s="91">
        <v>22</v>
      </c>
      <c r="F5" s="91">
        <v>8</v>
      </c>
      <c r="G5" s="91">
        <v>124</v>
      </c>
    </row>
    <row r="6" spans="2:7" s="21" customFormat="1" ht="22.5" customHeight="1">
      <c r="B6" s="24"/>
      <c r="C6" s="24"/>
      <c r="D6" s="24"/>
      <c r="E6" s="24"/>
      <c r="F6" s="24"/>
      <c r="G6" s="24"/>
    </row>
    <row r="7" spans="2:7" s="21" customFormat="1" ht="19.5" customHeight="1">
      <c r="B7" s="24"/>
      <c r="C7" s="61"/>
      <c r="D7" s="24"/>
      <c r="E7" s="24"/>
      <c r="F7" s="28"/>
      <c r="G7" s="27"/>
    </row>
    <row r="8" spans="1:7" s="21" customFormat="1" ht="19.5" customHeight="1">
      <c r="A8" s="132" t="s">
        <v>123</v>
      </c>
      <c r="B8" s="132"/>
      <c r="C8" s="132"/>
      <c r="D8" s="132"/>
      <c r="E8" s="132"/>
      <c r="F8" s="132"/>
      <c r="G8" s="132"/>
    </row>
    <row r="9" spans="2:7" s="21" customFormat="1" ht="58.5" customHeight="1">
      <c r="B9" s="248" t="s">
        <v>153</v>
      </c>
      <c r="C9" s="248"/>
      <c r="D9" s="248"/>
      <c r="E9" s="248"/>
      <c r="F9" s="248"/>
      <c r="G9" s="248"/>
    </row>
    <row r="10" spans="2:7" s="21" customFormat="1" ht="14.25" customHeight="1">
      <c r="B10" s="77"/>
      <c r="C10" s="77"/>
      <c r="D10" s="77"/>
      <c r="E10" s="77"/>
      <c r="F10" s="77"/>
      <c r="G10" s="81" t="s">
        <v>168</v>
      </c>
    </row>
    <row r="11" spans="2:7" s="21" customFormat="1" ht="19.5" customHeight="1">
      <c r="B11" s="244" t="s">
        <v>15</v>
      </c>
      <c r="C11" s="246" t="s">
        <v>16</v>
      </c>
      <c r="D11" s="30" t="s">
        <v>30</v>
      </c>
      <c r="E11" s="30" t="s">
        <v>28</v>
      </c>
      <c r="F11" s="30" t="s">
        <v>32</v>
      </c>
      <c r="G11" s="31" t="s">
        <v>33</v>
      </c>
    </row>
    <row r="12" spans="2:8" s="21" customFormat="1" ht="19.5" customHeight="1">
      <c r="B12" s="245"/>
      <c r="C12" s="247"/>
      <c r="D12" s="32" t="s">
        <v>31</v>
      </c>
      <c r="E12" s="13" t="s">
        <v>29</v>
      </c>
      <c r="F12" s="32" t="s">
        <v>83</v>
      </c>
      <c r="G12" s="33" t="s">
        <v>32</v>
      </c>
      <c r="H12" s="21" t="s">
        <v>84</v>
      </c>
    </row>
    <row r="13" spans="2:7" s="21" customFormat="1" ht="22.5" customHeight="1">
      <c r="B13" s="34" t="s">
        <v>34</v>
      </c>
      <c r="C13" s="92">
        <f>SUM(D13:G13)</f>
        <v>60</v>
      </c>
      <c r="D13" s="93">
        <v>3</v>
      </c>
      <c r="E13" s="93">
        <v>5</v>
      </c>
      <c r="F13" s="94">
        <v>18</v>
      </c>
      <c r="G13" s="95">
        <v>34</v>
      </c>
    </row>
    <row r="14" spans="2:7" s="21" customFormat="1" ht="22.5" customHeight="1">
      <c r="B14" s="35" t="s">
        <v>35</v>
      </c>
      <c r="C14" s="96">
        <f>SUM(D14:G14)</f>
        <v>2626</v>
      </c>
      <c r="D14" s="97">
        <v>68</v>
      </c>
      <c r="E14" s="97">
        <v>529</v>
      </c>
      <c r="F14" s="98">
        <v>457</v>
      </c>
      <c r="G14" s="99">
        <v>1572</v>
      </c>
    </row>
    <row r="15" spans="2:7" s="21" customFormat="1" ht="19.5" customHeight="1">
      <c r="B15" s="253" t="s">
        <v>62</v>
      </c>
      <c r="C15" s="253"/>
      <c r="D15" s="253"/>
      <c r="E15" s="253"/>
      <c r="F15" s="253"/>
      <c r="G15" s="253"/>
    </row>
    <row r="16" spans="2:6" s="21" customFormat="1" ht="14.25" customHeight="1">
      <c r="B16" s="77"/>
      <c r="C16" s="77"/>
      <c r="D16" s="77"/>
      <c r="E16" s="77"/>
      <c r="F16" s="81" t="s">
        <v>168</v>
      </c>
    </row>
    <row r="17" spans="2:6" s="21" customFormat="1" ht="19.5" customHeight="1">
      <c r="B17" s="244" t="s">
        <v>15</v>
      </c>
      <c r="C17" s="249" t="s">
        <v>57</v>
      </c>
      <c r="D17" s="30" t="s">
        <v>32</v>
      </c>
      <c r="E17" s="254" t="s">
        <v>36</v>
      </c>
      <c r="F17" s="251" t="s">
        <v>170</v>
      </c>
    </row>
    <row r="18" spans="2:6" s="21" customFormat="1" ht="19.5" customHeight="1">
      <c r="B18" s="245"/>
      <c r="C18" s="250"/>
      <c r="D18" s="32" t="s">
        <v>83</v>
      </c>
      <c r="E18" s="255"/>
      <c r="F18" s="252"/>
    </row>
    <row r="19" spans="2:6" s="21" customFormat="1" ht="22.5" customHeight="1">
      <c r="B19" s="26" t="s">
        <v>37</v>
      </c>
      <c r="C19" s="100">
        <f>SUM(D19,E19,F19)</f>
        <v>885</v>
      </c>
      <c r="D19" s="101">
        <v>503</v>
      </c>
      <c r="E19" s="102">
        <v>154</v>
      </c>
      <c r="F19" s="103">
        <v>228</v>
      </c>
    </row>
    <row r="20" s="21" customFormat="1" ht="19.5" customHeight="1"/>
    <row r="21" s="21" customFormat="1" ht="19.5" customHeight="1"/>
    <row r="22" s="21" customFormat="1" ht="19.5" customHeight="1"/>
    <row r="23" s="21" customFormat="1" ht="19.5" customHeight="1"/>
  </sheetData>
  <sheetProtection/>
  <mergeCells count="11">
    <mergeCell ref="B9:G9"/>
    <mergeCell ref="B11:B12"/>
    <mergeCell ref="C11:C12"/>
    <mergeCell ref="A8:G8"/>
    <mergeCell ref="A1:G1"/>
    <mergeCell ref="B2:G2"/>
    <mergeCell ref="B17:B18"/>
    <mergeCell ref="C17:C18"/>
    <mergeCell ref="F17:F18"/>
    <mergeCell ref="B15:G15"/>
    <mergeCell ref="E17:E18"/>
  </mergeCells>
  <printOptions/>
  <pageMargins left="0.6692913385826772" right="0.35433070866141736"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9"/>
  <sheetViews>
    <sheetView showGridLines="0" view="pageBreakPreview" zoomScaleSheetLayoutView="100" zoomScalePageLayoutView="0" workbookViewId="0" topLeftCell="A1">
      <selection activeCell="A1" sqref="A1:F1"/>
    </sheetView>
  </sheetViews>
  <sheetFormatPr defaultColWidth="9.00390625" defaultRowHeight="19.5" customHeight="1"/>
  <cols>
    <col min="1" max="1" width="1.625" style="23" customWidth="1"/>
    <col min="2" max="2" width="13.875" style="23" customWidth="1"/>
    <col min="3" max="3" width="31.125" style="23" customWidth="1"/>
    <col min="4" max="4" width="13.625" style="23" bestFit="1" customWidth="1"/>
    <col min="5" max="5" width="13.875" style="23" bestFit="1" customWidth="1"/>
    <col min="6" max="6" width="12.125" style="23" bestFit="1" customWidth="1"/>
    <col min="7" max="7" width="5.50390625" style="23" customWidth="1"/>
    <col min="8" max="8" width="6.625" style="23" customWidth="1"/>
    <col min="9" max="16384" width="9.00390625" style="23" customWidth="1"/>
  </cols>
  <sheetData>
    <row r="1" spans="1:6" s="27" customFormat="1" ht="19.5" customHeight="1">
      <c r="A1" s="262" t="s">
        <v>118</v>
      </c>
      <c r="B1" s="262"/>
      <c r="C1" s="262"/>
      <c r="D1" s="262"/>
      <c r="E1" s="262"/>
      <c r="F1" s="262"/>
    </row>
    <row r="2" spans="1:6" s="27" customFormat="1" ht="13.5" customHeight="1">
      <c r="A2" s="36"/>
      <c r="B2" s="263"/>
      <c r="C2" s="263"/>
      <c r="D2" s="263"/>
      <c r="E2" s="263"/>
      <c r="F2" s="263"/>
    </row>
    <row r="3" spans="1:6" s="27" customFormat="1" ht="19.5" customHeight="1">
      <c r="A3" s="262" t="s">
        <v>119</v>
      </c>
      <c r="B3" s="262"/>
      <c r="C3" s="262"/>
      <c r="D3" s="262"/>
      <c r="E3" s="262"/>
      <c r="F3" s="262"/>
    </row>
    <row r="4" spans="2:6" s="27" customFormat="1" ht="40.5" customHeight="1">
      <c r="B4" s="264" t="s">
        <v>124</v>
      </c>
      <c r="C4" s="264"/>
      <c r="D4" s="264"/>
      <c r="E4" s="264"/>
      <c r="F4" s="264"/>
    </row>
    <row r="5" spans="2:6" s="27" customFormat="1" ht="11.25" customHeight="1">
      <c r="B5" s="57"/>
      <c r="C5" s="57"/>
      <c r="D5" s="57"/>
      <c r="E5" s="57"/>
      <c r="F5" s="57"/>
    </row>
    <row r="6" spans="2:6" ht="26.25" customHeight="1">
      <c r="B6" s="38" t="s">
        <v>154</v>
      </c>
      <c r="C6" s="39" t="s">
        <v>85</v>
      </c>
      <c r="D6" s="40" t="s">
        <v>116</v>
      </c>
      <c r="E6" s="41" t="s">
        <v>155</v>
      </c>
      <c r="F6" s="25"/>
    </row>
    <row r="7" spans="2:6" ht="26.25" customHeight="1">
      <c r="B7" s="104" t="s">
        <v>99</v>
      </c>
      <c r="C7" s="105" t="s">
        <v>86</v>
      </c>
      <c r="D7" s="106">
        <v>80</v>
      </c>
      <c r="E7" s="107">
        <v>15</v>
      </c>
      <c r="F7" s="25"/>
    </row>
    <row r="8" spans="2:6" s="27" customFormat="1" ht="26.25" customHeight="1">
      <c r="B8" s="108" t="s">
        <v>156</v>
      </c>
      <c r="C8" s="109" t="s">
        <v>86</v>
      </c>
      <c r="D8" s="110">
        <v>55</v>
      </c>
      <c r="E8" s="111">
        <v>9</v>
      </c>
      <c r="F8" s="37"/>
    </row>
    <row r="9" spans="2:8" s="27" customFormat="1" ht="26.25" customHeight="1">
      <c r="B9" s="112" t="s">
        <v>129</v>
      </c>
      <c r="C9" s="113" t="s">
        <v>86</v>
      </c>
      <c r="D9" s="114">
        <v>72</v>
      </c>
      <c r="E9" s="115">
        <v>13</v>
      </c>
      <c r="F9" s="267"/>
      <c r="G9" s="62"/>
      <c r="H9" s="62"/>
    </row>
    <row r="10" spans="2:8" s="27" customFormat="1" ht="26.25" customHeight="1">
      <c r="B10" s="108" t="s">
        <v>134</v>
      </c>
      <c r="C10" s="109" t="s">
        <v>86</v>
      </c>
      <c r="D10" s="110">
        <v>39</v>
      </c>
      <c r="E10" s="111">
        <v>9</v>
      </c>
      <c r="F10" s="267"/>
      <c r="G10" s="62"/>
      <c r="H10" s="62"/>
    </row>
    <row r="11" spans="2:8" s="27" customFormat="1" ht="26.25" customHeight="1">
      <c r="B11" s="116" t="s">
        <v>157</v>
      </c>
      <c r="C11" s="117" t="s">
        <v>86</v>
      </c>
      <c r="D11" s="118">
        <v>100</v>
      </c>
      <c r="E11" s="119">
        <v>19</v>
      </c>
      <c r="F11" s="267"/>
      <c r="G11" s="62"/>
      <c r="H11" s="62"/>
    </row>
    <row r="12" spans="2:6" s="27" customFormat="1" ht="26.25" customHeight="1">
      <c r="B12" s="53"/>
      <c r="C12" s="55"/>
      <c r="D12" s="56"/>
      <c r="E12" s="56"/>
      <c r="F12" s="37"/>
    </row>
    <row r="13" spans="1:4" s="27" customFormat="1" ht="19.5" customHeight="1">
      <c r="A13" s="270" t="s">
        <v>120</v>
      </c>
      <c r="B13" s="270"/>
      <c r="C13" s="270"/>
      <c r="D13" s="270"/>
    </row>
    <row r="14" spans="1:6" s="27" customFormat="1" ht="19.5" customHeight="1">
      <c r="A14" s="22"/>
      <c r="B14" s="43"/>
      <c r="C14" s="43"/>
      <c r="D14" s="43"/>
      <c r="E14" s="79"/>
      <c r="F14" s="82" t="s">
        <v>168</v>
      </c>
    </row>
    <row r="15" spans="2:6" ht="26.25" customHeight="1">
      <c r="B15" s="271" t="s">
        <v>46</v>
      </c>
      <c r="C15" s="272"/>
      <c r="D15" s="40" t="s">
        <v>17</v>
      </c>
      <c r="E15" s="40" t="s">
        <v>47</v>
      </c>
      <c r="F15" s="41" t="s">
        <v>48</v>
      </c>
    </row>
    <row r="16" spans="2:6" ht="26.25" customHeight="1">
      <c r="B16" s="268" t="s">
        <v>135</v>
      </c>
      <c r="C16" s="269"/>
      <c r="D16" s="120">
        <v>1</v>
      </c>
      <c r="E16" s="120">
        <v>12</v>
      </c>
      <c r="F16" s="121">
        <v>22</v>
      </c>
    </row>
    <row r="17" spans="2:6" ht="26.25" customHeight="1">
      <c r="B17" s="258" t="s">
        <v>49</v>
      </c>
      <c r="C17" s="259"/>
      <c r="D17" s="75">
        <v>2</v>
      </c>
      <c r="E17" s="75">
        <v>22</v>
      </c>
      <c r="F17" s="76">
        <v>37</v>
      </c>
    </row>
    <row r="18" spans="2:6" ht="26.25" customHeight="1">
      <c r="B18" s="258" t="s">
        <v>66</v>
      </c>
      <c r="C18" s="259"/>
      <c r="D18" s="75">
        <v>2</v>
      </c>
      <c r="E18" s="75">
        <v>7</v>
      </c>
      <c r="F18" s="76">
        <v>22</v>
      </c>
    </row>
    <row r="19" spans="2:6" ht="26.25" customHeight="1">
      <c r="B19" s="265" t="s">
        <v>61</v>
      </c>
      <c r="C19" s="266"/>
      <c r="D19" s="75">
        <v>1</v>
      </c>
      <c r="E19" s="75">
        <v>6</v>
      </c>
      <c r="F19" s="76">
        <v>400</v>
      </c>
    </row>
    <row r="20" spans="2:6" ht="26.25" customHeight="1">
      <c r="B20" s="258" t="s">
        <v>158</v>
      </c>
      <c r="C20" s="259"/>
      <c r="D20" s="75"/>
      <c r="E20" s="75"/>
      <c r="F20" s="76"/>
    </row>
    <row r="21" spans="2:6" ht="26.25" customHeight="1">
      <c r="B21" s="258" t="s">
        <v>90</v>
      </c>
      <c r="C21" s="259"/>
      <c r="D21" s="75">
        <v>5</v>
      </c>
      <c r="E21" s="75">
        <v>14</v>
      </c>
      <c r="F21" s="76">
        <v>209</v>
      </c>
    </row>
    <row r="22" spans="2:6" ht="26.25" customHeight="1">
      <c r="B22" s="260" t="s">
        <v>91</v>
      </c>
      <c r="C22" s="261"/>
      <c r="D22" s="122">
        <v>2</v>
      </c>
      <c r="E22" s="122">
        <v>21</v>
      </c>
      <c r="F22" s="123">
        <v>68</v>
      </c>
    </row>
    <row r="23" spans="2:6" ht="26.25" customHeight="1">
      <c r="B23" s="260" t="s">
        <v>159</v>
      </c>
      <c r="C23" s="261"/>
      <c r="D23" s="122">
        <v>1</v>
      </c>
      <c r="E23" s="122">
        <v>3</v>
      </c>
      <c r="F23" s="123">
        <v>18</v>
      </c>
    </row>
    <row r="24" spans="2:6" ht="26.25" customHeight="1">
      <c r="B24" s="260" t="s">
        <v>100</v>
      </c>
      <c r="C24" s="261"/>
      <c r="D24" s="122">
        <v>2</v>
      </c>
      <c r="E24" s="122">
        <v>5</v>
      </c>
      <c r="F24" s="123">
        <v>51</v>
      </c>
    </row>
    <row r="25" spans="2:6" ht="26.25" customHeight="1">
      <c r="B25" s="256" t="s">
        <v>101</v>
      </c>
      <c r="C25" s="257"/>
      <c r="D25" s="124">
        <v>2</v>
      </c>
      <c r="E25" s="124">
        <v>20</v>
      </c>
      <c r="F25" s="125">
        <v>78</v>
      </c>
    </row>
    <row r="26" spans="2:6" ht="19.5" customHeight="1">
      <c r="B26" s="25"/>
      <c r="C26" s="25"/>
      <c r="D26" s="25"/>
      <c r="E26" s="25"/>
      <c r="F26" s="25"/>
    </row>
    <row r="27" spans="2:6" ht="19.5" customHeight="1">
      <c r="B27" s="25"/>
      <c r="C27" s="25"/>
      <c r="D27" s="25"/>
      <c r="E27" s="25"/>
      <c r="F27" s="25"/>
    </row>
    <row r="28" spans="2:6" ht="19.5" customHeight="1">
      <c r="B28" s="25"/>
      <c r="C28" s="25"/>
      <c r="D28" s="25"/>
      <c r="E28" s="25"/>
      <c r="F28" s="25"/>
    </row>
    <row r="29" spans="2:6" ht="19.5" customHeight="1">
      <c r="B29" s="25"/>
      <c r="C29" s="25"/>
      <c r="D29" s="25"/>
      <c r="E29" s="25"/>
      <c r="F29" s="25"/>
    </row>
  </sheetData>
  <sheetProtection/>
  <mergeCells count="17">
    <mergeCell ref="B19:C19"/>
    <mergeCell ref="B21:C21"/>
    <mergeCell ref="B18:C18"/>
    <mergeCell ref="F9:F11"/>
    <mergeCell ref="B16:C16"/>
    <mergeCell ref="A13:D13"/>
    <mergeCell ref="B15:C15"/>
    <mergeCell ref="B25:C25"/>
    <mergeCell ref="B20:C20"/>
    <mergeCell ref="B24:C24"/>
    <mergeCell ref="A1:F1"/>
    <mergeCell ref="B2:F2"/>
    <mergeCell ref="B4:F4"/>
    <mergeCell ref="A3:F3"/>
    <mergeCell ref="B17:C17"/>
    <mergeCell ref="B23:C23"/>
    <mergeCell ref="B22:C22"/>
  </mergeCells>
  <printOptions/>
  <pageMargins left="0.6692913385826772" right="0.35433070866141736" top="0.984251968503937" bottom="0.984251968503937" header="0.5118110236220472" footer="0.5118110236220472"/>
  <pageSetup firstPageNumber="131"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view="pageBreakPreview" zoomScaleSheetLayoutView="100" zoomScalePageLayoutView="0" workbookViewId="0" topLeftCell="A1">
      <selection activeCell="A1" sqref="A1:G1"/>
    </sheetView>
  </sheetViews>
  <sheetFormatPr defaultColWidth="9.00390625" defaultRowHeight="15" customHeight="1"/>
  <cols>
    <col min="1" max="1" width="1.625" style="23" customWidth="1"/>
    <col min="2" max="2" width="20.875" style="23" customWidth="1"/>
    <col min="3" max="3" width="10.00390625" style="23" customWidth="1"/>
    <col min="4" max="4" width="8.75390625" style="23" customWidth="1"/>
    <col min="5" max="8" width="14.125" style="23" customWidth="1"/>
    <col min="9" max="16384" width="9.00390625" style="23" customWidth="1"/>
  </cols>
  <sheetData>
    <row r="1" spans="1:7" ht="19.5" customHeight="1">
      <c r="A1" s="276" t="s">
        <v>121</v>
      </c>
      <c r="B1" s="277"/>
      <c r="C1" s="277"/>
      <c r="D1" s="277"/>
      <c r="E1" s="277"/>
      <c r="F1" s="277"/>
      <c r="G1" s="277"/>
    </row>
    <row r="2" spans="1:7" ht="13.5" customHeight="1">
      <c r="A2" s="44"/>
      <c r="B2" s="3" t="s">
        <v>102</v>
      </c>
      <c r="C2" s="28"/>
      <c r="D2" s="28"/>
      <c r="E2" s="28"/>
      <c r="F2" s="28"/>
      <c r="G2" s="28"/>
    </row>
    <row r="3" spans="1:7" ht="82.5" customHeight="1">
      <c r="A3" s="278" t="s">
        <v>139</v>
      </c>
      <c r="B3" s="278"/>
      <c r="C3" s="278"/>
      <c r="D3" s="278"/>
      <c r="E3" s="278"/>
      <c r="F3" s="278"/>
      <c r="G3" s="278"/>
    </row>
    <row r="4" spans="1:7" ht="18" customHeight="1">
      <c r="A4" s="45"/>
      <c r="B4" s="45"/>
      <c r="C4" s="45"/>
      <c r="D4" s="45"/>
      <c r="E4" s="45"/>
      <c r="F4" s="45"/>
      <c r="G4" s="45"/>
    </row>
    <row r="5" spans="1:8" ht="22.5" customHeight="1">
      <c r="A5" s="25"/>
      <c r="B5" s="281" t="s">
        <v>160</v>
      </c>
      <c r="C5" s="282"/>
      <c r="D5" s="283"/>
      <c r="E5" s="38" t="s">
        <v>161</v>
      </c>
      <c r="F5" s="38" t="s">
        <v>162</v>
      </c>
      <c r="G5" s="38" t="s">
        <v>163</v>
      </c>
      <c r="H5" s="83"/>
    </row>
    <row r="6" spans="1:8" ht="22.5" customHeight="1">
      <c r="A6" s="25"/>
      <c r="B6" s="284" t="s">
        <v>38</v>
      </c>
      <c r="C6" s="279" t="s">
        <v>103</v>
      </c>
      <c r="D6" s="280"/>
      <c r="E6" s="126">
        <v>14251</v>
      </c>
      <c r="F6" s="126">
        <v>13615</v>
      </c>
      <c r="G6" s="126">
        <v>11649</v>
      </c>
      <c r="H6" s="84"/>
    </row>
    <row r="7" spans="1:8" ht="22.5" customHeight="1">
      <c r="A7" s="25"/>
      <c r="B7" s="273"/>
      <c r="C7" s="274" t="s">
        <v>60</v>
      </c>
      <c r="D7" s="42" t="s">
        <v>39</v>
      </c>
      <c r="E7" s="127">
        <v>170</v>
      </c>
      <c r="F7" s="127">
        <v>159</v>
      </c>
      <c r="G7" s="127">
        <v>178</v>
      </c>
      <c r="H7" s="84"/>
    </row>
    <row r="8" spans="1:8" ht="22.5" customHeight="1">
      <c r="A8" s="25"/>
      <c r="B8" s="273"/>
      <c r="C8" s="274"/>
      <c r="D8" s="42" t="s">
        <v>40</v>
      </c>
      <c r="E8" s="127">
        <v>5599</v>
      </c>
      <c r="F8" s="127">
        <v>5371</v>
      </c>
      <c r="G8" s="127">
        <v>5213</v>
      </c>
      <c r="H8" s="84"/>
    </row>
    <row r="9" spans="1:8" ht="22.5" customHeight="1">
      <c r="A9" s="25"/>
      <c r="B9" s="273" t="s">
        <v>42</v>
      </c>
      <c r="C9" s="274" t="s">
        <v>41</v>
      </c>
      <c r="D9" s="275"/>
      <c r="E9" s="127">
        <v>3940</v>
      </c>
      <c r="F9" s="127">
        <v>3889</v>
      </c>
      <c r="G9" s="127">
        <v>3703</v>
      </c>
      <c r="H9" s="84"/>
    </row>
    <row r="10" spans="1:8" ht="22.5" customHeight="1">
      <c r="A10" s="25"/>
      <c r="B10" s="273"/>
      <c r="C10" s="274" t="s">
        <v>60</v>
      </c>
      <c r="D10" s="42" t="s">
        <v>39</v>
      </c>
      <c r="E10" s="127">
        <v>89</v>
      </c>
      <c r="F10" s="127">
        <v>89</v>
      </c>
      <c r="G10" s="127">
        <v>89</v>
      </c>
      <c r="H10" s="84"/>
    </row>
    <row r="11" spans="1:8" ht="22.5" customHeight="1">
      <c r="A11" s="25"/>
      <c r="B11" s="273"/>
      <c r="C11" s="274"/>
      <c r="D11" s="42" t="s">
        <v>40</v>
      </c>
      <c r="E11" s="127">
        <v>3940</v>
      </c>
      <c r="F11" s="127">
        <v>3889</v>
      </c>
      <c r="G11" s="127">
        <v>3703</v>
      </c>
      <c r="H11" s="84"/>
    </row>
    <row r="12" spans="1:8" ht="22.5" customHeight="1">
      <c r="A12" s="25"/>
      <c r="B12" s="73" t="s">
        <v>43</v>
      </c>
      <c r="C12" s="274" t="s">
        <v>41</v>
      </c>
      <c r="D12" s="275"/>
      <c r="E12" s="127">
        <v>3963</v>
      </c>
      <c r="F12" s="127">
        <v>3865</v>
      </c>
      <c r="G12" s="127">
        <v>3706</v>
      </c>
      <c r="H12" s="84"/>
    </row>
    <row r="13" spans="1:8" ht="22.5" customHeight="1">
      <c r="A13" s="25"/>
      <c r="B13" s="73" t="s">
        <v>44</v>
      </c>
      <c r="C13" s="274" t="s">
        <v>41</v>
      </c>
      <c r="D13" s="275"/>
      <c r="E13" s="127">
        <v>3981</v>
      </c>
      <c r="F13" s="127">
        <v>3766</v>
      </c>
      <c r="G13" s="127">
        <v>2377</v>
      </c>
      <c r="H13" s="84"/>
    </row>
    <row r="14" spans="1:8" ht="22.5" customHeight="1">
      <c r="A14" s="25"/>
      <c r="B14" s="73" t="s">
        <v>45</v>
      </c>
      <c r="C14" s="274" t="s">
        <v>41</v>
      </c>
      <c r="D14" s="275"/>
      <c r="E14" s="127">
        <v>484</v>
      </c>
      <c r="F14" s="127">
        <v>482</v>
      </c>
      <c r="G14" s="127">
        <v>333</v>
      </c>
      <c r="H14" s="84"/>
    </row>
    <row r="15" spans="1:8" ht="22.5" customHeight="1">
      <c r="A15" s="25"/>
      <c r="B15" s="291" t="s">
        <v>164</v>
      </c>
      <c r="C15" s="274" t="s">
        <v>41</v>
      </c>
      <c r="D15" s="275"/>
      <c r="E15" s="127">
        <v>536</v>
      </c>
      <c r="F15" s="127">
        <v>487</v>
      </c>
      <c r="G15" s="127">
        <v>471</v>
      </c>
      <c r="H15" s="84"/>
    </row>
    <row r="16" spans="1:8" ht="22.5" customHeight="1">
      <c r="A16" s="25"/>
      <c r="B16" s="292"/>
      <c r="C16" s="274" t="s">
        <v>60</v>
      </c>
      <c r="D16" s="42" t="s">
        <v>39</v>
      </c>
      <c r="E16" s="127">
        <v>20</v>
      </c>
      <c r="F16" s="127">
        <v>18</v>
      </c>
      <c r="G16" s="127">
        <v>18</v>
      </c>
      <c r="H16" s="84"/>
    </row>
    <row r="17" spans="1:8" ht="22.5" customHeight="1">
      <c r="A17" s="25"/>
      <c r="B17" s="284"/>
      <c r="C17" s="274"/>
      <c r="D17" s="42" t="s">
        <v>40</v>
      </c>
      <c r="E17" s="127">
        <v>536</v>
      </c>
      <c r="F17" s="127">
        <v>487</v>
      </c>
      <c r="G17" s="127">
        <v>471</v>
      </c>
      <c r="H17" s="84"/>
    </row>
    <row r="18" spans="1:8" ht="22.5" customHeight="1">
      <c r="A18" s="25"/>
      <c r="B18" s="273" t="s">
        <v>165</v>
      </c>
      <c r="C18" s="274" t="s">
        <v>41</v>
      </c>
      <c r="D18" s="275"/>
      <c r="E18" s="127">
        <v>402</v>
      </c>
      <c r="F18" s="127">
        <v>383</v>
      </c>
      <c r="G18" s="127">
        <v>458</v>
      </c>
      <c r="H18" s="84"/>
    </row>
    <row r="19" spans="1:8" ht="22.5" customHeight="1">
      <c r="A19" s="25"/>
      <c r="B19" s="273"/>
      <c r="C19" s="274" t="s">
        <v>60</v>
      </c>
      <c r="D19" s="42" t="s">
        <v>39</v>
      </c>
      <c r="E19" s="127">
        <v>16</v>
      </c>
      <c r="F19" s="127">
        <v>16</v>
      </c>
      <c r="G19" s="127">
        <v>30</v>
      </c>
      <c r="H19" s="84"/>
    </row>
    <row r="20" spans="1:8" ht="22.5" customHeight="1">
      <c r="A20" s="25"/>
      <c r="B20" s="273"/>
      <c r="C20" s="274"/>
      <c r="D20" s="42" t="s">
        <v>40</v>
      </c>
      <c r="E20" s="127">
        <v>402</v>
      </c>
      <c r="F20" s="127">
        <v>383</v>
      </c>
      <c r="G20" s="127">
        <v>458</v>
      </c>
      <c r="H20" s="84"/>
    </row>
    <row r="21" spans="1:8" ht="22.5" customHeight="1">
      <c r="A21" s="25"/>
      <c r="B21" s="273" t="s">
        <v>117</v>
      </c>
      <c r="C21" s="274" t="s">
        <v>41</v>
      </c>
      <c r="D21" s="275"/>
      <c r="E21" s="127">
        <v>401</v>
      </c>
      <c r="F21" s="127">
        <v>356</v>
      </c>
      <c r="G21" s="127">
        <v>298</v>
      </c>
      <c r="H21" s="84"/>
    </row>
    <row r="22" spans="1:8" ht="22.5" customHeight="1">
      <c r="A22" s="25"/>
      <c r="B22" s="273"/>
      <c r="C22" s="274" t="s">
        <v>60</v>
      </c>
      <c r="D22" s="42" t="s">
        <v>39</v>
      </c>
      <c r="E22" s="127">
        <v>18</v>
      </c>
      <c r="F22" s="127">
        <v>18</v>
      </c>
      <c r="G22" s="127">
        <v>18</v>
      </c>
      <c r="H22" s="84"/>
    </row>
    <row r="23" spans="1:8" ht="22.5" customHeight="1">
      <c r="A23" s="25"/>
      <c r="B23" s="273"/>
      <c r="C23" s="274"/>
      <c r="D23" s="42" t="s">
        <v>40</v>
      </c>
      <c r="E23" s="127">
        <v>401</v>
      </c>
      <c r="F23" s="127">
        <v>356</v>
      </c>
      <c r="G23" s="127">
        <v>298</v>
      </c>
      <c r="H23" s="84"/>
    </row>
    <row r="24" spans="1:8" ht="22.5" customHeight="1">
      <c r="A24" s="25"/>
      <c r="B24" s="297" t="s">
        <v>166</v>
      </c>
      <c r="C24" s="274" t="s">
        <v>41</v>
      </c>
      <c r="D24" s="275"/>
      <c r="E24" s="127">
        <v>141</v>
      </c>
      <c r="F24" s="127">
        <v>173</v>
      </c>
      <c r="G24" s="127">
        <v>110</v>
      </c>
      <c r="H24" s="84"/>
    </row>
    <row r="25" spans="1:8" ht="22.5" customHeight="1">
      <c r="A25" s="25"/>
      <c r="B25" s="297"/>
      <c r="C25" s="274" t="s">
        <v>60</v>
      </c>
      <c r="D25" s="42" t="s">
        <v>39</v>
      </c>
      <c r="E25" s="127">
        <v>12</v>
      </c>
      <c r="F25" s="127">
        <v>7</v>
      </c>
      <c r="G25" s="127">
        <v>6</v>
      </c>
      <c r="H25" s="84"/>
    </row>
    <row r="26" spans="1:8" ht="22.5" customHeight="1">
      <c r="A26" s="25"/>
      <c r="B26" s="297"/>
      <c r="C26" s="274"/>
      <c r="D26" s="42" t="s">
        <v>40</v>
      </c>
      <c r="E26" s="127">
        <v>139</v>
      </c>
      <c r="F26" s="127">
        <v>133</v>
      </c>
      <c r="G26" s="127">
        <v>90</v>
      </c>
      <c r="H26" s="84"/>
    </row>
    <row r="27" spans="1:8" ht="22.5" customHeight="1">
      <c r="A27" s="25"/>
      <c r="B27" s="294" t="s">
        <v>167</v>
      </c>
      <c r="C27" s="274" t="s">
        <v>41</v>
      </c>
      <c r="D27" s="275"/>
      <c r="E27" s="127">
        <v>181</v>
      </c>
      <c r="F27" s="127">
        <v>123</v>
      </c>
      <c r="G27" s="127">
        <v>193</v>
      </c>
      <c r="H27" s="84"/>
    </row>
    <row r="28" spans="1:8" ht="22.5" customHeight="1">
      <c r="A28" s="25"/>
      <c r="B28" s="295"/>
      <c r="C28" s="274" t="s">
        <v>60</v>
      </c>
      <c r="D28" s="42" t="s">
        <v>39</v>
      </c>
      <c r="E28" s="127">
        <v>15</v>
      </c>
      <c r="F28" s="127">
        <v>11</v>
      </c>
      <c r="G28" s="127">
        <v>17</v>
      </c>
      <c r="H28" s="84"/>
    </row>
    <row r="29" spans="1:8" ht="22.5" customHeight="1">
      <c r="A29" s="25"/>
      <c r="B29" s="296"/>
      <c r="C29" s="287"/>
      <c r="D29" s="85" t="s">
        <v>40</v>
      </c>
      <c r="E29" s="128">
        <v>181</v>
      </c>
      <c r="F29" s="128">
        <v>123</v>
      </c>
      <c r="G29" s="128">
        <v>193</v>
      </c>
      <c r="H29" s="84"/>
    </row>
    <row r="30" spans="1:7" ht="13.5" customHeight="1">
      <c r="A30" s="25"/>
      <c r="B30" s="25"/>
      <c r="C30" s="25"/>
      <c r="D30" s="25"/>
      <c r="E30" s="25"/>
      <c r="F30" s="25"/>
      <c r="G30" s="25"/>
    </row>
    <row r="31" spans="1:7" ht="19.5" customHeight="1">
      <c r="A31" s="290"/>
      <c r="B31" s="277"/>
      <c r="C31" s="277"/>
      <c r="D31" s="277"/>
      <c r="E31" s="277"/>
      <c r="F31" s="277"/>
      <c r="G31" s="277"/>
    </row>
    <row r="32" spans="1:7" ht="54" customHeight="1">
      <c r="A32" s="25"/>
      <c r="B32" s="264"/>
      <c r="C32" s="264"/>
      <c r="D32" s="264"/>
      <c r="E32" s="264"/>
      <c r="F32" s="264"/>
      <c r="G32" s="264"/>
    </row>
    <row r="33" spans="1:7" ht="19.5" customHeight="1">
      <c r="A33" s="25"/>
      <c r="B33" s="51"/>
      <c r="C33" s="52" t="s">
        <v>87</v>
      </c>
      <c r="D33" s="53" t="s">
        <v>87</v>
      </c>
      <c r="E33" s="52" t="s">
        <v>87</v>
      </c>
      <c r="F33" s="293" t="s">
        <v>87</v>
      </c>
      <c r="G33" s="293"/>
    </row>
    <row r="34" spans="1:7" ht="27" customHeight="1">
      <c r="A34" s="25"/>
      <c r="B34" s="54"/>
      <c r="C34" s="52" t="s">
        <v>87</v>
      </c>
      <c r="D34" s="52" t="s">
        <v>88</v>
      </c>
      <c r="E34" s="46" t="s">
        <v>87</v>
      </c>
      <c r="F34" s="285" t="s">
        <v>87</v>
      </c>
      <c r="G34" s="285"/>
    </row>
    <row r="35" spans="1:7" ht="24" customHeight="1">
      <c r="A35" s="25"/>
      <c r="B35" s="49"/>
      <c r="C35" s="52" t="s">
        <v>87</v>
      </c>
      <c r="D35" s="52" t="s">
        <v>88</v>
      </c>
      <c r="E35" s="47" t="s">
        <v>87</v>
      </c>
      <c r="F35" s="29" t="s">
        <v>87</v>
      </c>
      <c r="G35" s="48"/>
    </row>
    <row r="36" spans="1:7" ht="25.5" customHeight="1">
      <c r="A36" s="25"/>
      <c r="B36" s="49"/>
      <c r="C36" s="52" t="s">
        <v>87</v>
      </c>
      <c r="D36" s="52" t="s">
        <v>88</v>
      </c>
      <c r="E36" s="47" t="s">
        <v>87</v>
      </c>
      <c r="F36" s="288" t="s">
        <v>87</v>
      </c>
      <c r="G36" s="289"/>
    </row>
    <row r="37" spans="1:7" ht="30" customHeight="1">
      <c r="A37" s="25"/>
      <c r="B37" s="49"/>
      <c r="C37" s="52" t="s">
        <v>87</v>
      </c>
      <c r="D37" s="52" t="s">
        <v>88</v>
      </c>
      <c r="E37" s="47" t="s">
        <v>87</v>
      </c>
      <c r="F37" s="285" t="s">
        <v>87</v>
      </c>
      <c r="G37" s="286"/>
    </row>
    <row r="38" spans="1:7" ht="42" customHeight="1">
      <c r="A38" s="25"/>
      <c r="B38" s="49"/>
      <c r="C38" s="52" t="s">
        <v>87</v>
      </c>
      <c r="D38" s="52" t="s">
        <v>88</v>
      </c>
      <c r="E38" s="50" t="s">
        <v>87</v>
      </c>
      <c r="F38" s="285" t="s">
        <v>87</v>
      </c>
      <c r="G38" s="286"/>
    </row>
    <row r="39" spans="1:7" ht="15" customHeight="1">
      <c r="A39" s="25"/>
      <c r="B39" s="25"/>
      <c r="C39" s="25"/>
      <c r="D39" s="25" t="s">
        <v>88</v>
      </c>
      <c r="E39" s="25"/>
      <c r="F39" s="25"/>
      <c r="G39" s="25"/>
    </row>
  </sheetData>
  <sheetProtection/>
  <mergeCells count="34">
    <mergeCell ref="B15:B17"/>
    <mergeCell ref="C15:D15"/>
    <mergeCell ref="C16:C17"/>
    <mergeCell ref="F33:G33"/>
    <mergeCell ref="B18:B20"/>
    <mergeCell ref="B27:B29"/>
    <mergeCell ref="B24:B26"/>
    <mergeCell ref="C12:D12"/>
    <mergeCell ref="C13:D13"/>
    <mergeCell ref="C18:D18"/>
    <mergeCell ref="C27:D27"/>
    <mergeCell ref="C21:D21"/>
    <mergeCell ref="C22:C23"/>
    <mergeCell ref="C25:C26"/>
    <mergeCell ref="C24:D24"/>
    <mergeCell ref="C14:D14"/>
    <mergeCell ref="C19:C20"/>
    <mergeCell ref="F38:G38"/>
    <mergeCell ref="C28:C29"/>
    <mergeCell ref="F36:G36"/>
    <mergeCell ref="F37:G37"/>
    <mergeCell ref="A31:G31"/>
    <mergeCell ref="B21:B23"/>
    <mergeCell ref="B32:G32"/>
    <mergeCell ref="F34:G34"/>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32" useFirstPageNumber="1" fitToHeight="0"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2018-12-03T22:42:55Z</cp:lastPrinted>
  <dcterms:created xsi:type="dcterms:W3CDTF">2005-09-05T08:01:01Z</dcterms:created>
  <dcterms:modified xsi:type="dcterms:W3CDTF">2018-12-03T22:45:42Z</dcterms:modified>
  <cp:category/>
  <cp:version/>
  <cp:contentType/>
  <cp:contentStatus/>
</cp:coreProperties>
</file>