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05" windowHeight="7800" tabRatio="650" activeTab="0"/>
  </bookViews>
  <sheets>
    <sheet name="1(概要)" sheetId="1" r:id="rId1"/>
    <sheet name="2(一次予防事業)" sheetId="2" r:id="rId2"/>
    <sheet name="3(二次予防事業)" sheetId="3" r:id="rId3"/>
    <sheet name="4(教育･相談･訪問) " sheetId="4" r:id="rId4"/>
  </sheets>
  <definedNames>
    <definedName name="_xlnm.Print_Area" localSheetId="0">'1(概要)'!$A$1:$P$35</definedName>
    <definedName name="_xlnm.Print_Area" localSheetId="1">'2(一次予防事業)'!$A$1:$J$53</definedName>
    <definedName name="_xlnm.Print_Area" localSheetId="2">'3(二次予防事業)'!$A$1:$I$35</definedName>
    <definedName name="_xlnm.Print_Area" localSheetId="3">'4(教育･相談･訪問) '!$A$1:$J$31</definedName>
  </definedNames>
  <calcPr fullCalcOnLoad="1"/>
</workbook>
</file>

<file path=xl/sharedStrings.xml><?xml version="1.0" encoding="utf-8"?>
<sst xmlns="http://schemas.openxmlformats.org/spreadsheetml/2006/main" count="230" uniqueCount="140">
  <si>
    <t>開設回数</t>
  </si>
  <si>
    <t>総数</t>
  </si>
  <si>
    <t>泉野</t>
  </si>
  <si>
    <t>元町</t>
  </si>
  <si>
    <t>駅西</t>
  </si>
  <si>
    <t>運動器機能向上</t>
  </si>
  <si>
    <t>栄養改善</t>
  </si>
  <si>
    <t>介護予防普及啓発事業</t>
  </si>
  <si>
    <t>すこやか栄養教室</t>
  </si>
  <si>
    <t>高齢者健康講座</t>
  </si>
  <si>
    <t>通所型介護予防事業</t>
  </si>
  <si>
    <t>訪問型介護予防事業</t>
  </si>
  <si>
    <t>2-3　介護予防</t>
  </si>
  <si>
    <t>2-3-1　介護予防事業の概要</t>
  </si>
  <si>
    <t>延数</t>
  </si>
  <si>
    <t>認知症予防教室</t>
  </si>
  <si>
    <t>（単位：人）</t>
  </si>
  <si>
    <t>内　容</t>
  </si>
  <si>
    <t>実数</t>
  </si>
  <si>
    <t>栄　養</t>
  </si>
  <si>
    <t>口　腔</t>
  </si>
  <si>
    <t>　　（１）教室</t>
  </si>
  <si>
    <t>家庭でできる筋トレの普及</t>
  </si>
  <si>
    <t>マシンを使用した筋トレの普及</t>
  </si>
  <si>
    <t>認知症予防の普及</t>
  </si>
  <si>
    <t>低栄養予防の普及</t>
  </si>
  <si>
    <t>　　（２）講演会等</t>
  </si>
  <si>
    <t>栄養出前講座</t>
  </si>
  <si>
    <t>口腔出前講座</t>
  </si>
  <si>
    <t>口腔機能向上の普及</t>
  </si>
  <si>
    <t>地域サロンでの介護予防の講話</t>
  </si>
  <si>
    <t>　　（３）その他</t>
  </si>
  <si>
    <t>介護予防ボランティアの養成</t>
  </si>
  <si>
    <t>自主的な介護予防活動育成・支援を目的とした地域住民グループ支援</t>
  </si>
  <si>
    <t>福祉健康センター</t>
  </si>
  <si>
    <t>保健所</t>
  </si>
  <si>
    <t>保健所</t>
  </si>
  <si>
    <t>事　業</t>
  </si>
  <si>
    <t>介護予防サポーター養成</t>
  </si>
  <si>
    <t>週2回×3か月間、合計24回</t>
  </si>
  <si>
    <t>口腔機能向上</t>
  </si>
  <si>
    <t>指定介護予防通所介護事業所等</t>
  </si>
  <si>
    <t>認知症予防</t>
  </si>
  <si>
    <t>認知症の方をサポートする人材の養成</t>
  </si>
  <si>
    <t>訪問型の口腔機能向上プログラム</t>
  </si>
  <si>
    <t>訪問型の低栄養状態の予防・改善プログラム</t>
  </si>
  <si>
    <t>区　　分</t>
  </si>
  <si>
    <t>合　　計</t>
  </si>
  <si>
    <t>開設数</t>
  </si>
  <si>
    <t>介護予防の普及</t>
  </si>
  <si>
    <t>　区　　分</t>
  </si>
  <si>
    <t>初歩のマシン筋力トレーニング教室</t>
  </si>
  <si>
    <t>すこやか筋力トレーニング教室</t>
  </si>
  <si>
    <t>健康スタジオ開放</t>
  </si>
  <si>
    <t>筋トレマシンを設置している健康プラザ大手町のスタジオの開放</t>
  </si>
  <si>
    <t>こころの健康、生活習慣病予防、食生活等、高齢者の自立支援のための知識の普及</t>
  </si>
  <si>
    <t>30,000部</t>
  </si>
  <si>
    <t>「いいね金沢健康体操」の普及</t>
  </si>
  <si>
    <t>金沢市オリジナルの健康体操の普及</t>
  </si>
  <si>
    <t>高齢者の運動と健康づくり教室</t>
  </si>
  <si>
    <t>地域介護予防活動支援事業</t>
  </si>
  <si>
    <t>　　（２）地域活動組織の育成及び支援</t>
  </si>
  <si>
    <t>自主活動支援</t>
  </si>
  <si>
    <t>運動普及ボランティアの養成</t>
  </si>
  <si>
    <t>介護予防出前講座</t>
  </si>
  <si>
    <t>介護予防パンフレットの作成・配布</t>
  </si>
  <si>
    <t>運動普及推進員養成講座</t>
  </si>
  <si>
    <t>介護予防の普及啓発の講演会</t>
  </si>
  <si>
    <t>高齢者の体力づくりの普及</t>
  </si>
  <si>
    <t>低栄養予防等の普及</t>
  </si>
  <si>
    <t>運動普及推進員養成</t>
  </si>
  <si>
    <t>2-3-3-b　通所型介護予防事業実施状況</t>
  </si>
  <si>
    <t>2-3-3-c　訪問型介護予防事業実施状況</t>
  </si>
  <si>
    <t>　　　21年度より、地域の公民館等で自主的な運営により筋力トレーニング等の介護予防事業を</t>
  </si>
  <si>
    <t>実　施　機　関</t>
  </si>
  <si>
    <t>（委託）</t>
  </si>
  <si>
    <t>（一部委託）</t>
  </si>
  <si>
    <t>自立した日常生活を営むことができるように支援することを目的とした事業である。</t>
  </si>
  <si>
    <t>　　行う団体の活動を促進するため、自主活動及び介護予防サポーターの活動支援を行ってい</t>
  </si>
  <si>
    <t>(   )：年度内の　　　　　新規参加者再掲</t>
  </si>
  <si>
    <t>(   )：年度内の　　　　　　新規参加者再掲</t>
  </si>
  <si>
    <t>2-3-3-a　二次予防事業の対象者把握事業　　　　　　　　　　　　　　　　　　</t>
  </si>
  <si>
    <t>二次予防事業の対象者把握事業</t>
  </si>
  <si>
    <t>運動器の機能向上プログラム（立ち上がりや歩行等に必要な筋力を向上させる運動、転倒予防の運動等）</t>
  </si>
  <si>
    <t>高齢者体力づくり増進教室、高齢者OBクラブ</t>
  </si>
  <si>
    <t>低栄養予防教室</t>
  </si>
  <si>
    <t>2-3-4  福祉健康センター実施状況</t>
  </si>
  <si>
    <t>健康増進として実施した事業で、６５歳以上の方も含め、健康教育や健康相談および訪問指導を実施している。</t>
  </si>
  <si>
    <t>　</t>
  </si>
  <si>
    <t xml:space="preserve">                        対象：65歳以上の市民</t>
  </si>
  <si>
    <t>　地域介護予防活動　　　　支援事業</t>
  </si>
  <si>
    <t>二次予防事業の対象者　　　　把握事業</t>
  </si>
  <si>
    <t>チェックリスト・介護予防事業の紹介等</t>
  </si>
  <si>
    <t>体操リーフレット　　　　5,000枚 DVD550枚配布</t>
  </si>
  <si>
    <t>認知症サポーター　　　養成講座</t>
  </si>
  <si>
    <t>　　る。</t>
  </si>
  <si>
    <t>2-3-2　一次予防事業</t>
  </si>
  <si>
    <t>2-3-3　二次予防事業</t>
  </si>
  <si>
    <t>　地域において、高齢者が主体的に介護予防に取り組めるよう、介護予防の知識の普及啓発及び　自主的な介護予防に資する活動の育成・支援を行っている。</t>
  </si>
  <si>
    <t>介護予防サポーター　養成研修</t>
  </si>
  <si>
    <t>　　（１）ボランティア養成のための研修会等</t>
  </si>
  <si>
    <t>健康教育（６５歳以上の延人数）　　</t>
  </si>
  <si>
    <t>健康相談（65歳以上の延人数）　　　　</t>
  </si>
  <si>
    <t xml:space="preserve">       一次予防事業  </t>
  </si>
  <si>
    <t xml:space="preserve">       二次予防事業 </t>
  </si>
  <si>
    <t>「からだ」と「こころ」のチェックリストの結果等から把握</t>
  </si>
  <si>
    <t xml:space="preserve">  対象：要介護状態等となるおそれの高い状態にあると認められる65歳以上の市民　</t>
  </si>
  <si>
    <t>年度別・訪問指導（65歳以上の延人数）　　</t>
  </si>
  <si>
    <t>　要介護状態等となるおそれの高い状態にある高齢者が、介護が必要な状態にならずに活動的で生きがいのある生活や人生を送ることができるよう支援することを目的としている。事業の参加にあたっては、介護予防ケアマネジメントにより、個々の心身の状況に応じたプログラムを実施している。</t>
  </si>
  <si>
    <t>　介護予防事業は、65歳以上の高齢者が要介護状態等となることを予防し、地域において</t>
  </si>
  <si>
    <t>「からだ」と「こころ」のチェックリストの結果等から、要介護状態等となるおそれの高い状態にある65歳以上の方を把握</t>
  </si>
  <si>
    <t>　　　　　　　 個別サービス計画に基づく介護予防プログラムの実施</t>
  </si>
  <si>
    <t>運　動</t>
  </si>
  <si>
    <t>低栄養状態の予防・改善プログラム（栄養相談、調理体験等）、口腔と同時開催</t>
  </si>
  <si>
    <t>１コース４回、３か月間</t>
  </si>
  <si>
    <t>口腔機能向上プログラム（摂食・嚥下機能チェック、口腔清掃、口腔体操、グループワーク等）、栄養と同時開催</t>
  </si>
  <si>
    <t>　　　　　　個別サービス計画に基づく介護予防プログラムの実施</t>
  </si>
  <si>
    <t>（単位：人）</t>
  </si>
  <si>
    <t>金沢・健康を守る市民の会</t>
  </si>
  <si>
    <t>地域包括支援センター</t>
  </si>
  <si>
    <t>委託事業所（スポーツクラブ等）
金沢総合健康センター
地域包括支援センター</t>
  </si>
  <si>
    <t>福祉健康センター
金沢総合健康センター
地域包括支援センター</t>
  </si>
  <si>
    <t>地域包括支援センター　　　　　　　　　転倒予防教室</t>
  </si>
  <si>
    <t>地域包括支援センター　　　　　　　　　　　認知症予防教室</t>
  </si>
  <si>
    <t>地域包括支援センター　　　　　　　　　　　自立支援教室</t>
  </si>
  <si>
    <t>地域包括支援センター　　　　　　　　　　　　　　地域自主活動支援教室</t>
  </si>
  <si>
    <t>25年度</t>
  </si>
  <si>
    <t>1コース</t>
  </si>
  <si>
    <t>スロトレで長生き元気な体づくり教室</t>
  </si>
  <si>
    <t>運動、栄養などの介護予防の普及</t>
  </si>
  <si>
    <t>なるほど、なっとく！健康講習会</t>
  </si>
  <si>
    <t>介護予防の普及啓発の講演会と実技</t>
  </si>
  <si>
    <t>１コース６回、３か月間</t>
  </si>
  <si>
    <t>26年度</t>
  </si>
  <si>
    <t>転倒予防教室</t>
  </si>
  <si>
    <t>転倒予防の普及</t>
  </si>
  <si>
    <t>体操リーフレット　　　　5,000枚 DVD250枚配布</t>
  </si>
  <si>
    <t>　　(平成26年度）</t>
  </si>
  <si>
    <t>健康政策課</t>
  </si>
  <si>
    <t>介護予防ちらし作成等</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</si>
</sst>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Red]0"/>
    <numFmt numFmtId="195" formatCode="0_);\(0\)"/>
    <numFmt numFmtId="196" formatCode="#,##0_);\(#,##0\)"/>
    <numFmt numFmtId="197" formatCode="#,##0&quot;コ&quot;&quot;ー&quot;&quot;ス&quot;;&quot;△ &quot;#,##0&quot;コ&quot;&quot;ー&quot;&quot;ス&quot;"/>
    <numFmt numFmtId="198" formatCode="#,##0;&quot;△ &quot;#,##0"/>
    <numFmt numFmtId="199" formatCode="#,##0&quot;回&quot;;&quot;△ &quot;#,##0&quot;回&quot;"/>
    <numFmt numFmtId="200" formatCode="General&quot;回&quot;"/>
    <numFmt numFmtId="201" formatCode="\(#,##0\);&quot;（△ &quot;#,##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HGPｺﾞｼｯｸM"/>
      <family val="3"/>
    </font>
    <font>
      <sz val="12"/>
      <name val="HGPｺﾞｼｯｸM"/>
      <family val="3"/>
    </font>
    <font>
      <sz val="11"/>
      <name val="HGPｺﾞｼｯｸM"/>
      <family val="3"/>
    </font>
    <font>
      <sz val="10.5"/>
      <name val="HGPｺﾞｼｯｸM"/>
      <family val="3"/>
    </font>
    <font>
      <sz val="9"/>
      <name val="HGPｺﾞｼｯｸM"/>
      <family val="3"/>
    </font>
    <font>
      <sz val="10"/>
      <name val="HGPｺﾞｼｯｸM"/>
      <family val="3"/>
    </font>
    <font>
      <b/>
      <sz val="16"/>
      <name val="HGPｺﾞｼｯｸM"/>
      <family val="3"/>
    </font>
    <font>
      <sz val="8"/>
      <name val="HGPｺﾞｼｯｸM"/>
      <family val="3"/>
    </font>
    <font>
      <sz val="10"/>
      <name val="ＭＳ Ｐゴシック"/>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color indexed="63"/>
      </left>
      <right style="thin"/>
      <top style="thin"/>
      <bottom style="thin"/>
    </border>
    <border>
      <left style="thin"/>
      <right style="thin"/>
      <top>
        <color indexed="63"/>
      </top>
      <bottom style="hair"/>
    </border>
    <border>
      <left>
        <color indexed="63"/>
      </left>
      <right style="hair"/>
      <top>
        <color indexed="63"/>
      </top>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thin"/>
      <right style="thin"/>
      <top style="hair"/>
      <bottom style="thin"/>
    </border>
    <border>
      <left>
        <color indexed="63"/>
      </left>
      <right style="hair"/>
      <top style="hair"/>
      <bottom style="thin"/>
    </border>
    <border>
      <left>
        <color indexed="63"/>
      </left>
      <right style="thin"/>
      <top>
        <color indexed="63"/>
      </top>
      <bottom style="hair"/>
    </border>
    <border>
      <left>
        <color indexed="63"/>
      </left>
      <right style="thin"/>
      <top style="hair"/>
      <bottom style="hair"/>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style="hair"/>
    </border>
    <border>
      <left style="thin"/>
      <right style="thin"/>
      <top style="thin"/>
      <bottom style="hair"/>
    </border>
    <border>
      <left style="thin"/>
      <right>
        <color indexed="63"/>
      </right>
      <top style="thin"/>
      <bottom style="thin"/>
    </border>
    <border>
      <left style="hair"/>
      <right style="thin"/>
      <top style="thin"/>
      <bottom>
        <color indexed="63"/>
      </bottom>
    </border>
    <border>
      <left style="thin"/>
      <right style="hair"/>
      <top>
        <color indexed="63"/>
      </top>
      <bottom style="hair"/>
    </border>
    <border>
      <left style="thin"/>
      <right style="hair"/>
      <top style="hair"/>
      <bottom style="hair"/>
    </border>
    <border>
      <left style="thin"/>
      <right style="hair"/>
      <top style="hair"/>
      <bottom>
        <color indexed="63"/>
      </bottom>
    </border>
    <border diagonalDown="1">
      <left style="hair"/>
      <right style="hair"/>
      <top style="hair"/>
      <bottom style="hair"/>
      <diagonal style="hair"/>
    </border>
    <border diagonalDown="1">
      <left style="thin"/>
      <right style="hair"/>
      <top style="thin"/>
      <bottom style="thin"/>
      <diagonal style="hair"/>
    </border>
    <border>
      <left style="hair"/>
      <right>
        <color indexed="63"/>
      </right>
      <top style="thin"/>
      <bottom style="thin"/>
    </border>
    <border>
      <left style="hair"/>
      <right style="hair"/>
      <top>
        <color indexed="63"/>
      </top>
      <bottom style="hair"/>
    </border>
    <border>
      <left style="hair"/>
      <right style="hair"/>
      <top style="hair"/>
      <bottom style="hair"/>
    </border>
    <border>
      <left>
        <color indexed="63"/>
      </left>
      <right style="thin"/>
      <top style="hair"/>
      <bottom>
        <color indexed="63"/>
      </bottom>
    </border>
    <border>
      <left style="hair"/>
      <right style="hair"/>
      <top style="hair"/>
      <bottom>
        <color indexed="63"/>
      </bottom>
    </border>
    <border diagonalDown="1">
      <left style="hair"/>
      <right style="thin"/>
      <top style="hair"/>
      <bottom style="hair"/>
      <diagonal style="hair"/>
    </border>
    <border>
      <left style="thin"/>
      <right style="hair"/>
      <top style="hair"/>
      <bottom style="thin"/>
    </border>
    <border diagonalDown="1">
      <left style="hair"/>
      <right style="hair"/>
      <top style="hair"/>
      <bottom style="thin"/>
      <diagonal style="hair"/>
    </border>
    <border>
      <left style="hair"/>
      <right>
        <color indexed="63"/>
      </right>
      <top>
        <color indexed="63"/>
      </top>
      <bottom style="hair"/>
    </border>
    <border>
      <left style="hair"/>
      <right style="thin"/>
      <top>
        <color indexed="63"/>
      </top>
      <bottom style="hair"/>
    </border>
    <border diagonalDown="1">
      <left style="thin"/>
      <right style="hair"/>
      <top style="thin"/>
      <bottom style="hair"/>
      <diagonal style="thin"/>
    </border>
    <border diagonalDown="1">
      <left style="hair"/>
      <right>
        <color indexed="63"/>
      </right>
      <top style="thin"/>
      <bottom style="hair"/>
      <diagonal style="thin"/>
    </border>
    <border diagonalDown="1">
      <left style="hair"/>
      <right style="thin"/>
      <top style="thin"/>
      <bottom style="hair"/>
      <diagonal style="thin"/>
    </border>
    <border>
      <left style="hair"/>
      <right>
        <color indexed="63"/>
      </right>
      <top style="hair"/>
      <bottom style="hair"/>
    </border>
    <border>
      <left style="hair"/>
      <right style="thin"/>
      <top style="hair"/>
      <bottom style="hair"/>
    </border>
    <border diagonalDown="1">
      <left style="hair"/>
      <right>
        <color indexed="63"/>
      </right>
      <top style="hair"/>
      <bottom style="hair"/>
      <diagonal style="hair"/>
    </border>
    <border>
      <left style="thin"/>
      <right style="hair"/>
      <top style="thin"/>
      <bottom>
        <color indexed="63"/>
      </bottom>
    </border>
    <border>
      <left style="thin"/>
      <right style="hair"/>
      <top>
        <color indexed="63"/>
      </top>
      <bottom>
        <color indexed="63"/>
      </bottom>
    </border>
    <border>
      <left style="hair"/>
      <right style="thin"/>
      <top>
        <color indexed="63"/>
      </top>
      <bottom>
        <color indexed="63"/>
      </bottom>
    </border>
    <border>
      <left style="hair"/>
      <right style="thin"/>
      <top style="hair"/>
      <bottom>
        <color indexed="63"/>
      </bottom>
    </border>
    <border>
      <left style="thin"/>
      <right style="hair"/>
      <top>
        <color indexed="63"/>
      </top>
      <bottom style="thin"/>
    </border>
    <border>
      <left style="hair"/>
      <right style="thin"/>
      <top>
        <color indexed="63"/>
      </top>
      <bottom style="thin"/>
    </border>
    <border>
      <left>
        <color indexed="63"/>
      </left>
      <right>
        <color indexed="63"/>
      </right>
      <top style="thin"/>
      <bottom style="thin"/>
    </border>
    <border diagonalDown="1">
      <left style="thin">
        <color theme="1"/>
      </left>
      <right>
        <color indexed="63"/>
      </right>
      <top style="hair"/>
      <bottom style="hair"/>
      <diagonal style="thin">
        <color theme="1"/>
      </diagonal>
    </border>
    <border diagonalDown="1">
      <left>
        <color indexed="63"/>
      </left>
      <right>
        <color indexed="63"/>
      </right>
      <top style="hair"/>
      <bottom style="hair"/>
      <diagonal style="thin">
        <color theme="1"/>
      </diagonal>
    </border>
    <border diagonalDown="1">
      <left>
        <color indexed="63"/>
      </left>
      <right style="thin"/>
      <top style="hair"/>
      <bottom style="hair"/>
      <diagonal style="thin">
        <color theme="1"/>
      </diagonal>
    </border>
    <border>
      <left style="hair"/>
      <right>
        <color indexed="63"/>
      </right>
      <top style="thin"/>
      <bottom>
        <color indexed="63"/>
      </bottom>
    </border>
    <border diagonalDown="1">
      <left style="thin"/>
      <right style="hair"/>
      <top style="hair"/>
      <bottom>
        <color indexed="63"/>
      </bottom>
      <diagonal style="thin"/>
    </border>
    <border diagonalDown="1">
      <left style="thin"/>
      <right style="hair"/>
      <top>
        <color indexed="63"/>
      </top>
      <bottom style="hair"/>
      <diagonal style="thin"/>
    </border>
    <border diagonalDown="1">
      <left style="hair"/>
      <right style="thin"/>
      <top style="hair"/>
      <bottom>
        <color indexed="63"/>
      </bottom>
      <diagonal style="thin"/>
    </border>
    <border diagonalDown="1">
      <left style="hair"/>
      <right style="thin"/>
      <top>
        <color indexed="63"/>
      </top>
      <bottom style="hair"/>
      <diagonal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342">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4" fillId="0" borderId="0" xfId="0" applyFont="1" applyFill="1" applyAlignment="1">
      <alignment/>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xf>
    <xf numFmtId="0" fontId="6" fillId="0" borderId="0" xfId="0" applyFont="1" applyFill="1" applyAlignment="1">
      <alignment horizontal="righ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8" fillId="0" borderId="15" xfId="0" applyFont="1" applyFill="1" applyBorder="1" applyAlignment="1">
      <alignment vertical="center" wrapText="1"/>
    </xf>
    <xf numFmtId="0" fontId="8" fillId="0" borderId="19" xfId="0" applyFont="1" applyFill="1" applyBorder="1" applyAlignment="1">
      <alignment vertical="center" wrapText="1"/>
    </xf>
    <xf numFmtId="0" fontId="7" fillId="0" borderId="20" xfId="0" applyFont="1" applyFill="1" applyBorder="1" applyAlignment="1">
      <alignment vertical="center" wrapText="1"/>
    </xf>
    <xf numFmtId="0" fontId="6" fillId="0" borderId="0" xfId="0" applyFont="1" applyBorder="1" applyAlignment="1">
      <alignment horizontal="center" vertical="center" shrinkToFit="1"/>
    </xf>
    <xf numFmtId="38" fontId="6" fillId="0" borderId="0" xfId="49" applyFont="1" applyFill="1" applyBorder="1" applyAlignment="1">
      <alignment vertical="center" shrinkToFit="1"/>
    </xf>
    <xf numFmtId="0" fontId="6" fillId="0" borderId="0" xfId="0" applyFont="1" applyFill="1" applyBorder="1" applyAlignment="1">
      <alignment horizontal="right" vertical="center" shrinkToFi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6" fillId="0" borderId="0" xfId="0" applyFont="1" applyFill="1" applyAlignment="1">
      <alignment vertical="top"/>
    </xf>
    <xf numFmtId="0" fontId="9" fillId="0" borderId="0" xfId="0" applyFont="1" applyFill="1" applyBorder="1" applyAlignment="1">
      <alignment vertical="center" wrapText="1"/>
    </xf>
    <xf numFmtId="0" fontId="6" fillId="0" borderId="0" xfId="0" applyFont="1" applyFill="1" applyBorder="1" applyAlignment="1">
      <alignment vertical="center" wrapText="1"/>
    </xf>
    <xf numFmtId="38" fontId="6" fillId="0" borderId="0" xfId="49"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xf>
    <xf numFmtId="0" fontId="6" fillId="0" borderId="23" xfId="0" applyFont="1" applyFill="1" applyBorder="1" applyAlignment="1">
      <alignment horizontal="center" vertical="center" shrinkToFit="1"/>
    </xf>
    <xf numFmtId="0" fontId="10"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shrinkToFit="1"/>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22" xfId="0" applyFont="1" applyFill="1" applyBorder="1" applyAlignment="1">
      <alignmen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34" xfId="0" applyFont="1" applyFill="1" applyBorder="1" applyAlignment="1">
      <alignment vertical="center"/>
    </xf>
    <xf numFmtId="0" fontId="6" fillId="0" borderId="0"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30" xfId="0" applyFont="1" applyBorder="1" applyAlignment="1">
      <alignment vertical="center" wrapText="1"/>
    </xf>
    <xf numFmtId="0" fontId="6" fillId="0" borderId="25" xfId="0" applyFont="1" applyFill="1" applyBorder="1" applyAlignment="1">
      <alignment horizontal="left" vertical="center"/>
    </xf>
    <xf numFmtId="0" fontId="6" fillId="0" borderId="0" xfId="0" applyFont="1" applyFill="1" applyAlignment="1">
      <alignment horizontal="left" vertical="center" wrapText="1"/>
    </xf>
    <xf numFmtId="0" fontId="4" fillId="0" borderId="0" xfId="0" applyFont="1" applyFill="1" applyBorder="1" applyAlignment="1">
      <alignment vertical="center"/>
    </xf>
    <xf numFmtId="0" fontId="6" fillId="0" borderId="0" xfId="0" applyFont="1" applyBorder="1" applyAlignment="1">
      <alignment/>
    </xf>
    <xf numFmtId="0" fontId="6" fillId="0" borderId="0" xfId="0" applyFont="1" applyBorder="1" applyAlignment="1">
      <alignment horizontal="right" vertical="center"/>
    </xf>
    <xf numFmtId="0" fontId="6" fillId="0" borderId="0" xfId="0" applyFont="1" applyAlignment="1">
      <alignment/>
    </xf>
    <xf numFmtId="0" fontId="5" fillId="0" borderId="0" xfId="63" applyFont="1" applyFill="1" applyBorder="1" applyAlignment="1">
      <alignment horizontal="center" vertical="center" wrapText="1"/>
      <protection/>
    </xf>
    <xf numFmtId="0" fontId="5" fillId="0" borderId="0" xfId="63" applyFont="1" applyFill="1" applyBorder="1" applyAlignment="1">
      <alignment horizontal="left" vertical="center" wrapText="1"/>
      <protection/>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39" xfId="0" applyFont="1" applyFill="1" applyBorder="1" applyAlignment="1">
      <alignment vertical="center"/>
    </xf>
    <xf numFmtId="0" fontId="6" fillId="0" borderId="40" xfId="0" applyFont="1" applyFill="1" applyBorder="1" applyAlignment="1">
      <alignment vertical="center"/>
    </xf>
    <xf numFmtId="0" fontId="9" fillId="0" borderId="17" xfId="0" applyFont="1" applyFill="1" applyBorder="1" applyAlignment="1">
      <alignment horizontal="left" vertical="center" wrapText="1"/>
    </xf>
    <xf numFmtId="0" fontId="6" fillId="0" borderId="0" xfId="0" applyFont="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Alignment="1">
      <alignment/>
    </xf>
    <xf numFmtId="0" fontId="4" fillId="0" borderId="0" xfId="0" applyFont="1" applyFill="1" applyAlignment="1">
      <alignment horizontal="center" vertical="center" shrinkToFit="1"/>
    </xf>
    <xf numFmtId="0" fontId="5" fillId="0" borderId="32" xfId="0" applyFont="1" applyFill="1" applyBorder="1" applyAlignment="1">
      <alignment vertical="center"/>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6" fillId="0" borderId="38" xfId="0" applyFont="1" applyFill="1" applyBorder="1" applyAlignment="1">
      <alignment horizontal="center" vertical="center"/>
    </xf>
    <xf numFmtId="0" fontId="11" fillId="0" borderId="0" xfId="0" applyFont="1" applyFill="1" applyBorder="1" applyAlignment="1">
      <alignment horizontal="left" vertical="top" shrinkToFit="1"/>
    </xf>
    <xf numFmtId="0" fontId="11" fillId="0" borderId="0" xfId="0" applyFont="1" applyFill="1" applyAlignment="1">
      <alignment vertical="top"/>
    </xf>
    <xf numFmtId="0" fontId="7" fillId="0" borderId="19" xfId="0" applyFont="1" applyFill="1" applyBorder="1" applyAlignment="1">
      <alignment vertical="center" wrapText="1"/>
    </xf>
    <xf numFmtId="0" fontId="9" fillId="0" borderId="2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5" fillId="33" borderId="0" xfId="0" applyFont="1" applyFill="1" applyAlignment="1">
      <alignment vertical="center"/>
    </xf>
    <xf numFmtId="0" fontId="4" fillId="33" borderId="0" xfId="0" applyFont="1" applyFill="1" applyAlignment="1">
      <alignment vertical="center"/>
    </xf>
    <xf numFmtId="0" fontId="6" fillId="33" borderId="0" xfId="0" applyFont="1" applyFill="1" applyAlignment="1">
      <alignment/>
    </xf>
    <xf numFmtId="0" fontId="5" fillId="33" borderId="0" xfId="0" applyFont="1" applyFill="1" applyBorder="1" applyAlignment="1">
      <alignment horizontal="distributed" vertical="center" shrinkToFit="1"/>
    </xf>
    <xf numFmtId="0" fontId="5" fillId="33" borderId="44" xfId="0" applyFont="1" applyFill="1" applyBorder="1" applyAlignment="1">
      <alignment horizontal="distributed" vertical="center"/>
    </xf>
    <xf numFmtId="181" fontId="5" fillId="33" borderId="0" xfId="0" applyNumberFormat="1" applyFont="1" applyFill="1" applyBorder="1" applyAlignment="1">
      <alignment horizontal="center" vertical="center"/>
    </xf>
    <xf numFmtId="0" fontId="6" fillId="33" borderId="15" xfId="0" applyFont="1" applyFill="1" applyBorder="1" applyAlignment="1">
      <alignment horizontal="distributed" vertical="center" wrapText="1"/>
    </xf>
    <xf numFmtId="0" fontId="5" fillId="33" borderId="19" xfId="0" applyFont="1" applyFill="1" applyBorder="1" applyAlignment="1">
      <alignment horizontal="distributed" vertical="center"/>
    </xf>
    <xf numFmtId="0" fontId="5" fillId="33" borderId="0" xfId="0" applyFont="1" applyFill="1" applyBorder="1" applyAlignment="1">
      <alignment horizontal="center" vertical="center"/>
    </xf>
    <xf numFmtId="0" fontId="5" fillId="33" borderId="0" xfId="0" applyFont="1" applyFill="1" applyBorder="1" applyAlignment="1">
      <alignment horizontal="distributed" vertical="center" wrapText="1"/>
    </xf>
    <xf numFmtId="0" fontId="5" fillId="33" borderId="0" xfId="0" applyFont="1" applyFill="1" applyAlignment="1">
      <alignment/>
    </xf>
    <xf numFmtId="0" fontId="7" fillId="0" borderId="32" xfId="0" applyFont="1" applyFill="1" applyBorder="1" applyAlignment="1">
      <alignment/>
    </xf>
    <xf numFmtId="0" fontId="7" fillId="0" borderId="33" xfId="0" applyFont="1" applyFill="1" applyBorder="1" applyAlignment="1">
      <alignment/>
    </xf>
    <xf numFmtId="0" fontId="6" fillId="0" borderId="0" xfId="0" applyFont="1" applyAlignment="1">
      <alignment horizontal="center" vertical="center" shrinkToFit="1"/>
    </xf>
    <xf numFmtId="0" fontId="6" fillId="0" borderId="32" xfId="0" applyFont="1" applyBorder="1" applyAlignment="1">
      <alignment vertical="center"/>
    </xf>
    <xf numFmtId="0" fontId="6" fillId="0" borderId="2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0" xfId="0" applyFont="1" applyFill="1" applyBorder="1" applyAlignment="1">
      <alignment horizontal="right" vertical="center"/>
    </xf>
    <xf numFmtId="0" fontId="7" fillId="0" borderId="34" xfId="0" applyFont="1" applyFill="1" applyBorder="1" applyAlignment="1">
      <alignment/>
    </xf>
    <xf numFmtId="0" fontId="7" fillId="0" borderId="0" xfId="0" applyFont="1" applyFill="1" applyAlignment="1">
      <alignment/>
    </xf>
    <xf numFmtId="0" fontId="7" fillId="0" borderId="41" xfId="0" applyFont="1" applyFill="1" applyBorder="1" applyAlignment="1">
      <alignment/>
    </xf>
    <xf numFmtId="0" fontId="7" fillId="0" borderId="42" xfId="0" applyFont="1" applyFill="1" applyBorder="1" applyAlignment="1">
      <alignment/>
    </xf>
    <xf numFmtId="0" fontId="7" fillId="0" borderId="21" xfId="0" applyFont="1" applyFill="1" applyBorder="1" applyAlignment="1">
      <alignment/>
    </xf>
    <xf numFmtId="0" fontId="6" fillId="0" borderId="24" xfId="0" applyFont="1" applyFill="1" applyBorder="1" applyAlignment="1">
      <alignment horizontal="left" vertical="center"/>
    </xf>
    <xf numFmtId="0" fontId="0" fillId="0" borderId="32" xfId="0" applyFont="1" applyBorder="1" applyAlignment="1">
      <alignment/>
    </xf>
    <xf numFmtId="197" fontId="6" fillId="0" borderId="47" xfId="0" applyNumberFormat="1" applyFont="1" applyFill="1" applyBorder="1" applyAlignment="1">
      <alignment horizontal="right" vertical="center" shrinkToFit="1"/>
    </xf>
    <xf numFmtId="197" fontId="6" fillId="0" borderId="48" xfId="0" applyNumberFormat="1" applyFont="1" applyFill="1" applyBorder="1" applyAlignment="1">
      <alignment horizontal="right" vertical="center" shrinkToFit="1"/>
    </xf>
    <xf numFmtId="199" fontId="6" fillId="0" borderId="49" xfId="0" applyNumberFormat="1" applyFont="1" applyFill="1" applyBorder="1" applyAlignment="1">
      <alignment horizontal="right" vertical="center" shrinkToFit="1"/>
    </xf>
    <xf numFmtId="0" fontId="6" fillId="0" borderId="50" xfId="62" applyFont="1" applyFill="1" applyBorder="1" applyAlignment="1">
      <alignment vertical="center"/>
      <protection/>
    </xf>
    <xf numFmtId="0" fontId="6" fillId="0" borderId="0" xfId="0" applyFont="1" applyFill="1" applyAlignment="1">
      <alignment wrapText="1"/>
    </xf>
    <xf numFmtId="0" fontId="6" fillId="0" borderId="51" xfId="62" applyFont="1" applyFill="1" applyBorder="1" applyAlignment="1">
      <alignment horizontal="right" vertical="center" shrinkToFit="1"/>
      <protection/>
    </xf>
    <xf numFmtId="0" fontId="8" fillId="0" borderId="0" xfId="0" applyFont="1" applyFill="1" applyAlignment="1">
      <alignment vertical="center"/>
    </xf>
    <xf numFmtId="0" fontId="6" fillId="0" borderId="52" xfId="0" applyFont="1" applyFill="1" applyBorder="1" applyAlignment="1">
      <alignment horizontal="center" vertical="center" shrinkToFit="1"/>
    </xf>
    <xf numFmtId="0" fontId="7" fillId="0" borderId="48"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198" fontId="6" fillId="0" borderId="53" xfId="0" applyNumberFormat="1" applyFont="1" applyFill="1" applyBorder="1" applyAlignment="1">
      <alignment vertical="center" shrinkToFit="1"/>
    </xf>
    <xf numFmtId="198" fontId="6" fillId="0" borderId="21" xfId="51" applyNumberFormat="1" applyFont="1" applyFill="1" applyBorder="1" applyAlignment="1">
      <alignment vertical="center" shrinkToFit="1"/>
    </xf>
    <xf numFmtId="198" fontId="6" fillId="0" borderId="54" xfId="0" applyNumberFormat="1" applyFont="1" applyFill="1" applyBorder="1" applyAlignment="1">
      <alignment vertical="center" shrinkToFit="1"/>
    </xf>
    <xf numFmtId="198" fontId="6" fillId="0" borderId="22" xfId="0" applyNumberFormat="1" applyFont="1" applyFill="1" applyBorder="1" applyAlignment="1">
      <alignment vertical="center" shrinkToFit="1"/>
    </xf>
    <xf numFmtId="198" fontId="6" fillId="0" borderId="50" xfId="0" applyNumberFormat="1" applyFont="1" applyFill="1" applyBorder="1" applyAlignment="1">
      <alignment horizontal="right" vertical="center"/>
    </xf>
    <xf numFmtId="198" fontId="6" fillId="0" borderId="55" xfId="0" applyNumberFormat="1" applyFont="1" applyFill="1" applyBorder="1" applyAlignment="1">
      <alignment vertical="center" shrinkToFit="1"/>
    </xf>
    <xf numFmtId="198" fontId="6" fillId="0" borderId="56" xfId="0" applyNumberFormat="1" applyFont="1" applyFill="1" applyBorder="1" applyAlignment="1">
      <alignment horizontal="right" vertical="center"/>
    </xf>
    <xf numFmtId="198" fontId="6" fillId="0" borderId="56" xfId="0" applyNumberFormat="1" applyFont="1" applyFill="1" applyBorder="1" applyAlignment="1">
      <alignment vertical="center" shrinkToFit="1"/>
    </xf>
    <xf numFmtId="198" fontId="6" fillId="0" borderId="55" xfId="51" applyNumberFormat="1" applyFont="1" applyFill="1" applyBorder="1" applyAlignment="1">
      <alignment vertical="center" shrinkToFit="1"/>
    </xf>
    <xf numFmtId="0" fontId="6" fillId="0" borderId="57" xfId="62" applyFont="1" applyFill="1" applyBorder="1" applyAlignment="1">
      <alignment vertical="center"/>
      <protection/>
    </xf>
    <xf numFmtId="199" fontId="6" fillId="0" borderId="48" xfId="0" applyNumberFormat="1" applyFont="1" applyFill="1" applyBorder="1" applyAlignment="1">
      <alignment horizontal="right" vertical="center" shrinkToFit="1"/>
    </xf>
    <xf numFmtId="198" fontId="6" fillId="0" borderId="50" xfId="0" applyNumberFormat="1" applyFont="1" applyFill="1" applyBorder="1" applyAlignment="1">
      <alignment vertical="center"/>
    </xf>
    <xf numFmtId="198" fontId="6" fillId="0" borderId="22" xfId="51" applyNumberFormat="1" applyFont="1" applyFill="1" applyBorder="1" applyAlignment="1">
      <alignment vertical="center" shrinkToFit="1"/>
    </xf>
    <xf numFmtId="199" fontId="6" fillId="0" borderId="58" xfId="0" applyNumberFormat="1" applyFont="1" applyFill="1" applyBorder="1" applyAlignment="1">
      <alignment horizontal="right" vertical="center" shrinkToFit="1"/>
    </xf>
    <xf numFmtId="198" fontId="6" fillId="0" borderId="59" xfId="0" applyNumberFormat="1" applyFont="1" applyFill="1" applyBorder="1" applyAlignment="1">
      <alignment vertical="center"/>
    </xf>
    <xf numFmtId="198" fontId="6" fillId="0" borderId="38" xfId="51" applyNumberFormat="1" applyFont="1" applyFill="1" applyBorder="1" applyAlignment="1">
      <alignment vertical="center" shrinkToFit="1"/>
    </xf>
    <xf numFmtId="38" fontId="6" fillId="0" borderId="11" xfId="51" applyFont="1" applyFill="1" applyBorder="1" applyAlignment="1">
      <alignment vertical="center" shrinkToFit="1"/>
    </xf>
    <xf numFmtId="38" fontId="6" fillId="0" borderId="12" xfId="51" applyFont="1" applyFill="1" applyBorder="1" applyAlignment="1">
      <alignment vertical="center" shrinkToFit="1"/>
    </xf>
    <xf numFmtId="199" fontId="6" fillId="0" borderId="53" xfId="0" applyNumberFormat="1" applyFont="1" applyFill="1" applyBorder="1" applyAlignment="1">
      <alignment horizontal="right" vertical="center" shrinkToFit="1"/>
    </xf>
    <xf numFmtId="198" fontId="6" fillId="0" borderId="21" xfId="0" applyNumberFormat="1" applyFont="1" applyFill="1" applyBorder="1" applyAlignment="1">
      <alignment vertical="center" shrinkToFit="1"/>
    </xf>
    <xf numFmtId="199" fontId="6" fillId="0" borderId="54" xfId="0" applyNumberFormat="1" applyFont="1" applyFill="1" applyBorder="1" applyAlignment="1">
      <alignment horizontal="right" vertical="center" shrinkToFit="1"/>
    </xf>
    <xf numFmtId="198" fontId="6" fillId="0" borderId="54" xfId="51" applyNumberFormat="1" applyFont="1" applyFill="1" applyBorder="1" applyAlignment="1">
      <alignment vertical="center" shrinkToFit="1"/>
    </xf>
    <xf numFmtId="200" fontId="6" fillId="0" borderId="11" xfId="49" applyNumberFormat="1" applyFont="1" applyFill="1" applyBorder="1" applyAlignment="1">
      <alignment horizontal="right" vertical="center"/>
    </xf>
    <xf numFmtId="38" fontId="6" fillId="0" borderId="11" xfId="49" applyFont="1" applyFill="1" applyBorder="1" applyAlignment="1">
      <alignment vertical="center"/>
    </xf>
    <xf numFmtId="38" fontId="6" fillId="0" borderId="12" xfId="49" applyFont="1" applyFill="1" applyBorder="1" applyAlignment="1">
      <alignment vertical="center"/>
    </xf>
    <xf numFmtId="199" fontId="6" fillId="0" borderId="10" xfId="0" applyNumberFormat="1" applyFont="1" applyFill="1" applyBorder="1" applyAlignment="1">
      <alignment horizontal="right" vertical="center"/>
    </xf>
    <xf numFmtId="198" fontId="6" fillId="0" borderId="11" xfId="51" applyNumberFormat="1" applyFont="1" applyFill="1" applyBorder="1" applyAlignment="1">
      <alignment vertical="center"/>
    </xf>
    <xf numFmtId="198" fontId="6" fillId="0" borderId="12" xfId="51" applyNumberFormat="1" applyFont="1" applyFill="1" applyBorder="1" applyAlignment="1">
      <alignment vertical="center"/>
    </xf>
    <xf numFmtId="199" fontId="6" fillId="0" borderId="47" xfId="62" applyNumberFormat="1" applyFont="1" applyFill="1" applyBorder="1" applyAlignment="1">
      <alignment horizontal="right" vertical="center" shrinkToFit="1"/>
      <protection/>
    </xf>
    <xf numFmtId="198" fontId="6" fillId="0" borderId="60" xfId="62" applyNumberFormat="1" applyFont="1" applyFill="1" applyBorder="1" applyAlignment="1">
      <alignment vertical="center" shrinkToFit="1"/>
      <protection/>
    </xf>
    <xf numFmtId="198" fontId="6" fillId="0" borderId="61" xfId="62" applyNumberFormat="1" applyFont="1" applyFill="1" applyBorder="1" applyAlignment="1">
      <alignment vertical="center" shrinkToFit="1"/>
      <protection/>
    </xf>
    <xf numFmtId="199" fontId="6" fillId="0" borderId="62" xfId="62" applyNumberFormat="1" applyFont="1" applyFill="1" applyBorder="1" applyAlignment="1">
      <alignment horizontal="right" vertical="center" shrinkToFit="1"/>
      <protection/>
    </xf>
    <xf numFmtId="198" fontId="6" fillId="0" borderId="63" xfId="62" applyNumberFormat="1" applyFont="1" applyFill="1" applyBorder="1" applyAlignment="1">
      <alignment vertical="center" shrinkToFit="1"/>
      <protection/>
    </xf>
    <xf numFmtId="198" fontId="6" fillId="0" borderId="64" xfId="62" applyNumberFormat="1" applyFont="1" applyFill="1" applyBorder="1" applyAlignment="1">
      <alignment vertical="center" shrinkToFit="1"/>
      <protection/>
    </xf>
    <xf numFmtId="199" fontId="6" fillId="0" borderId="48" xfId="62" applyNumberFormat="1" applyFont="1" applyFill="1" applyBorder="1" applyAlignment="1">
      <alignment horizontal="right" vertical="center" shrinkToFit="1"/>
      <protection/>
    </xf>
    <xf numFmtId="198" fontId="6" fillId="0" borderId="65" xfId="62" applyNumberFormat="1" applyFont="1" applyFill="1" applyBorder="1" applyAlignment="1">
      <alignment vertical="center" shrinkToFit="1"/>
      <protection/>
    </xf>
    <xf numFmtId="198" fontId="6" fillId="0" borderId="66" xfId="62" applyNumberFormat="1" applyFont="1" applyFill="1" applyBorder="1" applyAlignment="1">
      <alignment vertical="center" shrinkToFit="1"/>
      <protection/>
    </xf>
    <xf numFmtId="198" fontId="6" fillId="0" borderId="67" xfId="62" applyNumberFormat="1" applyFont="1" applyFill="1" applyBorder="1" applyAlignment="1">
      <alignment vertical="center" shrinkToFit="1"/>
      <protection/>
    </xf>
    <xf numFmtId="198" fontId="6" fillId="0" borderId="66" xfId="51" applyNumberFormat="1" applyFont="1" applyFill="1" applyBorder="1" applyAlignment="1">
      <alignment vertical="center" shrinkToFit="1"/>
    </xf>
    <xf numFmtId="198" fontId="6" fillId="0" borderId="60" xfId="62" applyNumberFormat="1" applyFont="1" applyFill="1" applyBorder="1" applyAlignment="1">
      <alignment horizontal="right" vertical="center" shrinkToFit="1"/>
      <protection/>
    </xf>
    <xf numFmtId="198" fontId="6" fillId="0" borderId="61" xfId="62" applyNumberFormat="1" applyFont="1" applyFill="1" applyBorder="1" applyAlignment="1">
      <alignment horizontal="right" vertical="center" shrinkToFit="1"/>
      <protection/>
    </xf>
    <xf numFmtId="199" fontId="6" fillId="0" borderId="52" xfId="51" applyNumberFormat="1" applyFont="1" applyFill="1" applyBorder="1" applyAlignment="1">
      <alignment horizontal="right" vertical="center"/>
    </xf>
    <xf numFmtId="198" fontId="6" fillId="0" borderId="52" xfId="51" applyNumberFormat="1" applyFont="1" applyFill="1" applyBorder="1" applyAlignment="1">
      <alignment horizontal="right" vertical="center"/>
    </xf>
    <xf numFmtId="198" fontId="6" fillId="0" borderId="23" xfId="51" applyNumberFormat="1" applyFont="1" applyFill="1" applyBorder="1" applyAlignment="1">
      <alignment horizontal="right" vertical="center"/>
    </xf>
    <xf numFmtId="181" fontId="5" fillId="0" borderId="0" xfId="0" applyNumberFormat="1" applyFont="1" applyFill="1" applyBorder="1" applyAlignment="1">
      <alignment horizontal="center" vertical="center"/>
    </xf>
    <xf numFmtId="38" fontId="6" fillId="0" borderId="45" xfId="51" applyFont="1" applyFill="1" applyBorder="1" applyAlignment="1">
      <alignment vertical="center" shrinkToFit="1"/>
    </xf>
    <xf numFmtId="38" fontId="6" fillId="0" borderId="23" xfId="51" applyFont="1" applyFill="1" applyBorder="1" applyAlignment="1">
      <alignment vertical="center" shrinkToFit="1"/>
    </xf>
    <xf numFmtId="198" fontId="6" fillId="0" borderId="68" xfId="51" applyNumberFormat="1" applyFont="1" applyFill="1" applyBorder="1" applyAlignment="1">
      <alignment wrapText="1"/>
    </xf>
    <xf numFmtId="198" fontId="6" fillId="0" borderId="46" xfId="51" applyNumberFormat="1" applyFont="1" applyFill="1" applyBorder="1" applyAlignment="1">
      <alignment wrapText="1"/>
    </xf>
    <xf numFmtId="201" fontId="6" fillId="0" borderId="69" xfId="51" applyNumberFormat="1" applyFont="1" applyFill="1" applyBorder="1" applyAlignment="1">
      <alignment vertical="top" wrapText="1"/>
    </xf>
    <xf numFmtId="201" fontId="6" fillId="0" borderId="70" xfId="51" applyNumberFormat="1" applyFont="1" applyFill="1" applyBorder="1" applyAlignment="1">
      <alignment vertical="top" wrapText="1"/>
    </xf>
    <xf numFmtId="198" fontId="6" fillId="0" borderId="49" xfId="51" applyNumberFormat="1" applyFont="1" applyFill="1" applyBorder="1" applyAlignment="1">
      <alignment wrapText="1"/>
    </xf>
    <xf numFmtId="198" fontId="6" fillId="0" borderId="71" xfId="51" applyNumberFormat="1" applyFont="1" applyFill="1" applyBorder="1" applyAlignment="1">
      <alignment wrapText="1"/>
    </xf>
    <xf numFmtId="201" fontId="6" fillId="0" borderId="72" xfId="51" applyNumberFormat="1" applyFont="1" applyFill="1" applyBorder="1" applyAlignment="1">
      <alignment vertical="top" wrapText="1"/>
    </xf>
    <xf numFmtId="201" fontId="6" fillId="0" borderId="73" xfId="51" applyNumberFormat="1" applyFont="1" applyFill="1" applyBorder="1" applyAlignment="1">
      <alignment vertical="top" wrapText="1"/>
    </xf>
    <xf numFmtId="0" fontId="6" fillId="0" borderId="34" xfId="62" applyFont="1" applyFill="1" applyBorder="1" applyAlignment="1">
      <alignment horizontal="right" wrapText="1"/>
      <protection/>
    </xf>
    <xf numFmtId="0" fontId="6" fillId="0" borderId="70" xfId="62" applyFont="1" applyFill="1" applyBorder="1" applyAlignment="1">
      <alignment horizontal="right" wrapText="1"/>
      <protection/>
    </xf>
    <xf numFmtId="201" fontId="6" fillId="0" borderId="47" xfId="51" applyNumberFormat="1" applyFont="1" applyFill="1" applyBorder="1" applyAlignment="1">
      <alignment vertical="top" wrapText="1"/>
    </xf>
    <xf numFmtId="201" fontId="6" fillId="0" borderId="61" xfId="51" applyNumberFormat="1" applyFont="1" applyFill="1" applyBorder="1" applyAlignment="1">
      <alignment vertical="top" wrapText="1"/>
    </xf>
    <xf numFmtId="0" fontId="6" fillId="0" borderId="24" xfId="0" applyFont="1" applyFill="1" applyBorder="1" applyAlignment="1">
      <alignment horizontal="right" wrapText="1"/>
    </xf>
    <xf numFmtId="0" fontId="6" fillId="0" borderId="46" xfId="0" applyFont="1" applyFill="1" applyBorder="1" applyAlignment="1">
      <alignment horizontal="right" wrapText="1"/>
    </xf>
    <xf numFmtId="0" fontId="6" fillId="0" borderId="24"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5"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45" xfId="0" applyFont="1" applyFill="1" applyBorder="1" applyAlignment="1">
      <alignment horizontal="center" vertical="center" wrapText="1"/>
    </xf>
    <xf numFmtId="0" fontId="6" fillId="0" borderId="7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5"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34" xfId="0" applyFont="1" applyBorder="1" applyAlignment="1">
      <alignment horizontal="center"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9" fillId="0" borderId="5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6" fillId="0" borderId="34" xfId="0" applyFont="1" applyFill="1" applyBorder="1" applyAlignment="1">
      <alignment vertical="center" shrinkToFit="1"/>
    </xf>
    <xf numFmtId="0" fontId="6" fillId="0" borderId="0" xfId="0" applyFont="1" applyBorder="1" applyAlignment="1">
      <alignment vertical="center" shrinkToFit="1"/>
    </xf>
    <xf numFmtId="0" fontId="0" fillId="0" borderId="12" xfId="0" applyFont="1" applyBorder="1" applyAlignment="1">
      <alignment horizontal="center" vertical="center"/>
    </xf>
    <xf numFmtId="0" fontId="6" fillId="0" borderId="31" xfId="0" applyFont="1" applyFill="1" applyBorder="1" applyAlignment="1">
      <alignment horizontal="left" vertical="center"/>
    </xf>
    <xf numFmtId="0" fontId="0" fillId="0" borderId="32" xfId="0" applyFont="1" applyBorder="1" applyAlignment="1">
      <alignment horizontal="left" vertical="center"/>
    </xf>
    <xf numFmtId="0" fontId="6" fillId="0" borderId="45"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0" xfId="0" applyFont="1" applyBorder="1" applyAlignment="1">
      <alignment vertical="center"/>
    </xf>
    <xf numFmtId="0" fontId="0" fillId="0" borderId="0" xfId="0" applyFont="1" applyBorder="1" applyAlignment="1">
      <alignment/>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Alignment="1">
      <alignment vertical="center"/>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5" fillId="0" borderId="0" xfId="0" applyFont="1" applyFill="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shrinkToFit="1"/>
    </xf>
    <xf numFmtId="38" fontId="6" fillId="0" borderId="27" xfId="49" applyFont="1" applyFill="1" applyBorder="1" applyAlignment="1">
      <alignment horizontal="right" vertical="center" shrinkToFit="1"/>
    </xf>
    <xf numFmtId="38" fontId="6" fillId="0" borderId="43" xfId="49" applyFont="1" applyFill="1" applyBorder="1" applyAlignment="1">
      <alignment horizontal="right" vertical="center" shrinkToFit="1"/>
    </xf>
    <xf numFmtId="0" fontId="6" fillId="0" borderId="36"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24" xfId="0" applyFont="1" applyFill="1" applyBorder="1" applyAlignment="1">
      <alignment horizontal="center" vertical="center" shrinkToFit="1"/>
    </xf>
    <xf numFmtId="0" fontId="6" fillId="0" borderId="26" xfId="0" applyFont="1" applyBorder="1" applyAlignment="1">
      <alignment/>
    </xf>
    <xf numFmtId="0" fontId="6" fillId="0" borderId="31" xfId="0" applyFont="1" applyBorder="1" applyAlignment="1">
      <alignment/>
    </xf>
    <xf numFmtId="0" fontId="6" fillId="0" borderId="33" xfId="0" applyFont="1" applyBorder="1" applyAlignment="1">
      <alignment/>
    </xf>
    <xf numFmtId="0" fontId="5" fillId="0" borderId="0" xfId="0" applyFont="1" applyFill="1" applyAlignment="1">
      <alignment horizontal="left" vertical="center" shrinkToFit="1"/>
    </xf>
    <xf numFmtId="0" fontId="5" fillId="0" borderId="0" xfId="0" applyFont="1" applyFill="1" applyAlignment="1">
      <alignment horizontal="left" vertical="center" wrapText="1"/>
    </xf>
    <xf numFmtId="0" fontId="6" fillId="0" borderId="45" xfId="0" applyFont="1" applyFill="1" applyBorder="1" applyAlignment="1">
      <alignment horizontal="center" vertical="center" shrinkToFit="1"/>
    </xf>
    <xf numFmtId="0" fontId="6" fillId="0" borderId="2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Border="1" applyAlignment="1">
      <alignment horizontal="center" vertical="center"/>
    </xf>
    <xf numFmtId="0" fontId="5"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32" xfId="0" applyFont="1" applyFill="1" applyBorder="1" applyAlignment="1">
      <alignment horizontal="center" vertical="center"/>
    </xf>
    <xf numFmtId="0" fontId="7" fillId="0" borderId="7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49"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55" xfId="0" applyFont="1" applyFill="1" applyBorder="1" applyAlignment="1">
      <alignment horizontal="left"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6" fillId="0" borderId="32" xfId="0" applyFont="1" applyFill="1" applyBorder="1" applyAlignment="1">
      <alignment horizontal="right" vertical="center"/>
    </xf>
    <xf numFmtId="0" fontId="9" fillId="0" borderId="25" xfId="63" applyFont="1" applyFill="1" applyBorder="1" applyAlignment="1">
      <alignment horizontal="center" vertical="center" wrapText="1"/>
      <protection/>
    </xf>
    <xf numFmtId="0" fontId="12" fillId="0" borderId="0" xfId="0" applyFont="1" applyFill="1" applyAlignment="1">
      <alignment horizontal="center" vertical="center" wrapText="1"/>
    </xf>
    <xf numFmtId="198" fontId="6" fillId="0" borderId="79" xfId="51" applyNumberFormat="1" applyFont="1" applyFill="1" applyBorder="1" applyAlignment="1">
      <alignment horizontal="center" wrapText="1"/>
    </xf>
    <xf numFmtId="198" fontId="6" fillId="0" borderId="80" xfId="51" applyNumberFormat="1" applyFont="1" applyFill="1" applyBorder="1" applyAlignment="1">
      <alignment horizontal="center" wrapText="1"/>
    </xf>
    <xf numFmtId="198" fontId="6" fillId="0" borderId="81" xfId="51" applyNumberFormat="1" applyFont="1" applyFill="1" applyBorder="1" applyAlignment="1">
      <alignment horizontal="center" wrapText="1"/>
    </xf>
    <xf numFmtId="198" fontId="6" fillId="0" borderId="82" xfId="51" applyNumberFormat="1" applyFont="1" applyFill="1" applyBorder="1" applyAlignment="1">
      <alignment horizontal="center" wrapText="1"/>
    </xf>
    <xf numFmtId="0" fontId="7" fillId="0" borderId="8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68" xfId="0" applyFont="1" applyFill="1" applyBorder="1" applyAlignment="1">
      <alignment horizontal="center" vertical="center"/>
    </xf>
    <xf numFmtId="0" fontId="7" fillId="0" borderId="47" xfId="0" applyFont="1" applyFill="1" applyBorder="1" applyAlignment="1">
      <alignment horizontal="center" vertical="center"/>
    </xf>
    <xf numFmtId="0" fontId="6" fillId="0" borderId="0" xfId="0" applyFont="1" applyFill="1" applyAlignment="1">
      <alignment horizontal="left" vertical="center" wrapText="1"/>
    </xf>
    <xf numFmtId="0" fontId="7" fillId="0" borderId="83" xfId="0" applyFont="1" applyFill="1" applyBorder="1" applyAlignment="1">
      <alignment vertical="center" wrapText="1"/>
    </xf>
    <xf numFmtId="0" fontId="6" fillId="0" borderId="84" xfId="0" applyFont="1" applyFill="1" applyBorder="1" applyAlignment="1">
      <alignment vertical="center" wrapText="1"/>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7" fillId="0" borderId="17"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xf>
    <xf numFmtId="0" fontId="4" fillId="33" borderId="0" xfId="0" applyFont="1" applyFill="1" applyAlignment="1">
      <alignment vertical="center"/>
    </xf>
    <xf numFmtId="0" fontId="6" fillId="33" borderId="0" xfId="0" applyFont="1" applyFill="1" applyAlignment="1">
      <alignment vertical="center" wrapText="1"/>
    </xf>
    <xf numFmtId="0" fontId="6" fillId="0" borderId="0" xfId="0" applyFont="1" applyAlignment="1">
      <alignment vertical="center"/>
    </xf>
    <xf numFmtId="0" fontId="4" fillId="33" borderId="0" xfId="0" applyFont="1" applyFill="1" applyBorder="1" applyAlignment="1">
      <alignment vertical="center"/>
    </xf>
    <xf numFmtId="0" fontId="13" fillId="33" borderId="0" xfId="0" applyFont="1" applyFill="1" applyAlignment="1">
      <alignment vertical="center"/>
    </xf>
    <xf numFmtId="0" fontId="6" fillId="33" borderId="83" xfId="0" applyFont="1" applyFill="1" applyBorder="1" applyAlignment="1">
      <alignment horizontal="center" vertical="center"/>
    </xf>
    <xf numFmtId="0" fontId="6" fillId="33" borderId="84" xfId="0" applyFont="1" applyFill="1" applyBorder="1" applyAlignment="1">
      <alignment horizontal="center" vertical="center"/>
    </xf>
    <xf numFmtId="0" fontId="5" fillId="33" borderId="24" xfId="62" applyFont="1" applyFill="1" applyBorder="1" applyAlignment="1">
      <alignment horizontal="center" vertical="center" wrapText="1"/>
      <protection/>
    </xf>
    <xf numFmtId="0" fontId="5" fillId="33" borderId="25" xfId="62" applyFont="1" applyFill="1" applyBorder="1" applyAlignment="1">
      <alignment horizontal="center" vertical="center" wrapText="1"/>
      <protection/>
    </xf>
    <xf numFmtId="0" fontId="5" fillId="33" borderId="26" xfId="62" applyFont="1" applyFill="1" applyBorder="1" applyAlignment="1">
      <alignment horizontal="center" vertical="center" wrapText="1"/>
      <protection/>
    </xf>
    <xf numFmtId="0" fontId="5" fillId="33" borderId="31" xfId="62" applyFont="1" applyFill="1" applyBorder="1" applyAlignment="1">
      <alignment horizontal="center" vertical="center" wrapText="1"/>
      <protection/>
    </xf>
    <xf numFmtId="0" fontId="5" fillId="33" borderId="32" xfId="62" applyFont="1" applyFill="1" applyBorder="1" applyAlignment="1">
      <alignment horizontal="center" vertical="center" wrapText="1"/>
      <protection/>
    </xf>
    <xf numFmtId="0" fontId="5" fillId="33" borderId="33" xfId="62" applyFont="1" applyFill="1" applyBorder="1" applyAlignment="1">
      <alignment horizontal="center" vertical="center" wrapText="1"/>
      <protection/>
    </xf>
    <xf numFmtId="0" fontId="5" fillId="0" borderId="24"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26" xfId="62" applyFont="1" applyFill="1" applyBorder="1" applyAlignment="1">
      <alignment horizontal="center" vertical="center" wrapText="1"/>
      <protection/>
    </xf>
    <xf numFmtId="0" fontId="5" fillId="0" borderId="31"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0" fontId="5" fillId="0" borderId="33" xfId="62" applyFont="1" applyFill="1" applyBorder="1" applyAlignment="1">
      <alignment horizontal="center" vertical="center" wrapText="1"/>
      <protection/>
    </xf>
    <xf numFmtId="0" fontId="5" fillId="33" borderId="0" xfId="0" applyNumberFormat="1" applyFont="1" applyFill="1" applyBorder="1" applyAlignment="1">
      <alignment horizontal="distributed" vertical="center" shrinkToFit="1"/>
    </xf>
    <xf numFmtId="0" fontId="5" fillId="33" borderId="0" xfId="0" applyFont="1" applyFill="1" applyBorder="1" applyAlignment="1">
      <alignment horizontal="distributed" vertical="center"/>
    </xf>
    <xf numFmtId="0" fontId="5" fillId="33" borderId="0" xfId="0" applyFont="1" applyFill="1" applyBorder="1" applyAlignment="1">
      <alignment horizontal="distributed" vertical="center" shrinkToFit="1"/>
    </xf>
    <xf numFmtId="181" fontId="5" fillId="0" borderId="45" xfId="62" applyNumberFormat="1" applyFont="1" applyFill="1" applyBorder="1" applyAlignment="1">
      <alignment horizontal="center" vertical="center"/>
      <protection/>
    </xf>
    <xf numFmtId="181" fontId="5" fillId="0" borderId="74" xfId="62" applyNumberFormat="1" applyFont="1" applyFill="1" applyBorder="1" applyAlignment="1">
      <alignment horizontal="center" vertical="center"/>
      <protection/>
    </xf>
    <xf numFmtId="181" fontId="5" fillId="0" borderId="12" xfId="62" applyNumberFormat="1" applyFont="1" applyFill="1" applyBorder="1" applyAlignment="1">
      <alignment horizontal="center" vertical="center"/>
      <protection/>
    </xf>
    <xf numFmtId="181" fontId="5" fillId="33" borderId="0" xfId="0" applyNumberFormat="1" applyFont="1" applyFill="1" applyBorder="1" applyAlignment="1">
      <alignment horizontal="center" vertical="center"/>
    </xf>
    <xf numFmtId="181" fontId="5" fillId="0" borderId="13" xfId="62" applyNumberFormat="1" applyFont="1" applyFill="1" applyBorder="1" applyAlignment="1">
      <alignment horizontal="center" vertical="center"/>
      <protection/>
    </xf>
    <xf numFmtId="181" fontId="5" fillId="0" borderId="15" xfId="62" applyNumberFormat="1" applyFont="1" applyFill="1" applyBorder="1" applyAlignment="1">
      <alignment horizontal="center" vertical="center"/>
      <protection/>
    </xf>
    <xf numFmtId="181" fontId="5" fillId="0" borderId="31" xfId="62" applyNumberFormat="1" applyFont="1" applyFill="1" applyBorder="1" applyAlignment="1">
      <alignment horizontal="center" vertical="center"/>
      <protection/>
    </xf>
    <xf numFmtId="181" fontId="5" fillId="0" borderId="32" xfId="62" applyNumberFormat="1" applyFont="1" applyFill="1" applyBorder="1" applyAlignment="1">
      <alignment horizontal="center" vertical="center"/>
      <protection/>
    </xf>
    <xf numFmtId="0" fontId="5" fillId="0" borderId="33" xfId="62" applyFont="1" applyFill="1" applyBorder="1" applyAlignment="1">
      <alignment horizontal="center" vertical="center"/>
      <protection/>
    </xf>
    <xf numFmtId="0" fontId="5" fillId="33" borderId="0" xfId="0" applyFont="1" applyFill="1" applyBorder="1" applyAlignment="1">
      <alignment horizontal="center" vertical="center"/>
    </xf>
    <xf numFmtId="181" fontId="5" fillId="0" borderId="29" xfId="62" applyNumberFormat="1" applyFont="1" applyFill="1" applyBorder="1" applyAlignment="1">
      <alignment horizontal="center" vertical="center"/>
      <protection/>
    </xf>
    <xf numFmtId="181" fontId="5" fillId="0" borderId="30" xfId="62" applyNumberFormat="1" applyFont="1" applyFill="1" applyBorder="1" applyAlignment="1">
      <alignment horizontal="center" vertical="center"/>
      <protection/>
    </xf>
    <xf numFmtId="181" fontId="5" fillId="0" borderId="22" xfId="62" applyNumberFormat="1" applyFont="1" applyFill="1" applyBorder="1" applyAlignment="1">
      <alignment horizontal="center" vertical="center"/>
      <protection/>
    </xf>
    <xf numFmtId="0" fontId="4" fillId="34" borderId="0" xfId="0" applyFont="1" applyFill="1" applyAlignment="1">
      <alignment vertical="center"/>
    </xf>
    <xf numFmtId="181" fontId="5"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2"/>
  <sheetViews>
    <sheetView showGridLines="0" tabSelected="1" view="pageBreakPreview" zoomScale="90" zoomScaleSheetLayoutView="90" workbookViewId="0" topLeftCell="A1">
      <selection activeCell="A1" sqref="A1:F1"/>
    </sheetView>
  </sheetViews>
  <sheetFormatPr defaultColWidth="9.00390625" defaultRowHeight="19.5" customHeight="1"/>
  <cols>
    <col min="1" max="1" width="1.625" style="33" customWidth="1"/>
    <col min="2" max="2" width="3.625" style="33" customWidth="1"/>
    <col min="3" max="9" width="5.625" style="33" customWidth="1"/>
    <col min="10" max="10" width="6.75390625" style="33" customWidth="1"/>
    <col min="11" max="14" width="5.625" style="33" customWidth="1"/>
    <col min="15" max="15" width="6.75390625" style="33" customWidth="1"/>
    <col min="16" max="16" width="10.125" style="33" customWidth="1"/>
    <col min="17" max="17" width="5.625" style="33" customWidth="1"/>
    <col min="18" max="16384" width="9.00390625" style="33" customWidth="1"/>
  </cols>
  <sheetData>
    <row r="1" spans="1:6" ht="21" customHeight="1">
      <c r="A1" s="236" t="s">
        <v>12</v>
      </c>
      <c r="B1" s="236"/>
      <c r="C1" s="236"/>
      <c r="D1" s="236"/>
      <c r="E1" s="236"/>
      <c r="F1" s="236"/>
    </row>
    <row r="2" spans="1:6" ht="21" customHeight="1">
      <c r="A2" s="32"/>
      <c r="B2" s="32"/>
      <c r="C2" s="32"/>
      <c r="D2" s="32"/>
      <c r="E2" s="32"/>
      <c r="F2" s="32"/>
    </row>
    <row r="3" spans="2:17" ht="21" customHeight="1">
      <c r="B3" s="241" t="s">
        <v>109</v>
      </c>
      <c r="C3" s="242"/>
      <c r="D3" s="242"/>
      <c r="E3" s="242"/>
      <c r="F3" s="242"/>
      <c r="G3" s="242"/>
      <c r="H3" s="242"/>
      <c r="I3" s="242"/>
      <c r="J3" s="242"/>
      <c r="K3" s="242"/>
      <c r="L3" s="242"/>
      <c r="M3" s="242"/>
      <c r="N3" s="242"/>
      <c r="O3" s="242"/>
      <c r="P3" s="242"/>
      <c r="Q3" s="242"/>
    </row>
    <row r="4" spans="2:6" ht="21" customHeight="1">
      <c r="B4" s="33" t="s">
        <v>77</v>
      </c>
      <c r="C4" s="34"/>
      <c r="D4" s="34"/>
      <c r="E4" s="34"/>
      <c r="F4" s="34"/>
    </row>
    <row r="5" spans="2:6" ht="21" customHeight="1">
      <c r="B5" s="33" t="s">
        <v>88</v>
      </c>
      <c r="C5" s="34"/>
      <c r="D5" s="34"/>
      <c r="E5" s="34"/>
      <c r="F5" s="34"/>
    </row>
    <row r="6" spans="1:6" ht="21" customHeight="1">
      <c r="A6" s="237" t="s">
        <v>13</v>
      </c>
      <c r="B6" s="237"/>
      <c r="C6" s="237"/>
      <c r="D6" s="237"/>
      <c r="E6" s="237"/>
      <c r="F6" s="237"/>
    </row>
    <row r="7" spans="3:16" ht="19.5" customHeight="1">
      <c r="C7" s="57"/>
      <c r="D7" s="57"/>
      <c r="E7" s="57"/>
      <c r="F7" s="57"/>
      <c r="G7" s="57"/>
      <c r="H7" s="57"/>
      <c r="I7" s="57"/>
      <c r="J7" s="57"/>
      <c r="K7" s="59"/>
      <c r="L7" s="59"/>
      <c r="M7" s="59"/>
      <c r="N7" s="59"/>
      <c r="O7" s="59"/>
      <c r="P7" s="58"/>
    </row>
    <row r="8" ht="19.5" customHeight="1">
      <c r="C8" s="33" t="s">
        <v>103</v>
      </c>
    </row>
    <row r="9" spans="2:7" ht="19.5" customHeight="1">
      <c r="B9" s="81"/>
      <c r="C9" s="108"/>
      <c r="D9" s="76" t="s">
        <v>89</v>
      </c>
      <c r="E9" s="76"/>
      <c r="F9" s="76"/>
      <c r="G9" s="34"/>
    </row>
    <row r="10" spans="2:15" ht="13.5" customHeight="1">
      <c r="B10" s="81"/>
      <c r="C10" s="108"/>
      <c r="D10" s="76"/>
      <c r="E10" s="76"/>
      <c r="F10" s="76"/>
      <c r="G10" s="34"/>
      <c r="O10" s="33" t="s">
        <v>137</v>
      </c>
    </row>
    <row r="11" spans="2:16" ht="19.5" customHeight="1">
      <c r="B11" s="35"/>
      <c r="C11" s="238" t="s">
        <v>37</v>
      </c>
      <c r="D11" s="239"/>
      <c r="E11" s="239"/>
      <c r="F11" s="240"/>
      <c r="G11" s="205" t="s">
        <v>17</v>
      </c>
      <c r="H11" s="206"/>
      <c r="I11" s="206"/>
      <c r="J11" s="206"/>
      <c r="K11" s="205" t="s">
        <v>74</v>
      </c>
      <c r="L11" s="206"/>
      <c r="M11" s="206"/>
      <c r="N11" s="206"/>
      <c r="O11" s="206"/>
      <c r="P11" s="214"/>
    </row>
    <row r="12" spans="3:16" ht="54" customHeight="1">
      <c r="C12" s="193" t="s">
        <v>7</v>
      </c>
      <c r="D12" s="194"/>
      <c r="E12" s="194"/>
      <c r="F12" s="195"/>
      <c r="G12" s="37" t="s">
        <v>5</v>
      </c>
      <c r="H12" s="37"/>
      <c r="I12" s="37"/>
      <c r="J12" s="38"/>
      <c r="K12" s="229" t="s">
        <v>120</v>
      </c>
      <c r="L12" s="230"/>
      <c r="M12" s="230"/>
      <c r="N12" s="230"/>
      <c r="O12" s="230"/>
      <c r="P12" s="89" t="s">
        <v>75</v>
      </c>
    </row>
    <row r="13" spans="3:16" ht="22.5" customHeight="1">
      <c r="C13" s="207"/>
      <c r="D13" s="243"/>
      <c r="E13" s="243"/>
      <c r="F13" s="209"/>
      <c r="G13" s="42" t="s">
        <v>40</v>
      </c>
      <c r="H13" s="42"/>
      <c r="I13" s="42"/>
      <c r="J13" s="43"/>
      <c r="K13" s="41" t="s">
        <v>35</v>
      </c>
      <c r="L13" s="60"/>
      <c r="M13" s="60"/>
      <c r="N13" s="60"/>
      <c r="O13" s="60"/>
      <c r="P13" s="90"/>
    </row>
    <row r="14" spans="3:16" ht="22.5" customHeight="1">
      <c r="C14" s="207"/>
      <c r="D14" s="243"/>
      <c r="E14" s="243"/>
      <c r="F14" s="209"/>
      <c r="G14" s="42" t="s">
        <v>6</v>
      </c>
      <c r="H14" s="42"/>
      <c r="I14" s="42"/>
      <c r="J14" s="43"/>
      <c r="K14" s="227" t="s">
        <v>121</v>
      </c>
      <c r="L14" s="228"/>
      <c r="M14" s="228"/>
      <c r="N14" s="228"/>
      <c r="O14" s="228"/>
      <c r="P14" s="210" t="s">
        <v>76</v>
      </c>
    </row>
    <row r="15" spans="3:16" ht="29.25" customHeight="1">
      <c r="C15" s="207"/>
      <c r="D15" s="243"/>
      <c r="E15" s="243"/>
      <c r="F15" s="209"/>
      <c r="G15" s="41" t="s">
        <v>42</v>
      </c>
      <c r="H15" s="42"/>
      <c r="I15" s="42"/>
      <c r="J15" s="43"/>
      <c r="K15" s="229"/>
      <c r="L15" s="230"/>
      <c r="M15" s="230"/>
      <c r="N15" s="230"/>
      <c r="O15" s="230"/>
      <c r="P15" s="211"/>
    </row>
    <row r="16" spans="3:16" ht="22.5" customHeight="1">
      <c r="C16" s="77"/>
      <c r="D16" s="78"/>
      <c r="E16" s="78"/>
      <c r="F16" s="79"/>
      <c r="G16" s="52" t="s">
        <v>139</v>
      </c>
      <c r="H16" s="52"/>
      <c r="I16" s="52"/>
      <c r="J16" s="53"/>
      <c r="K16" s="215" t="s">
        <v>138</v>
      </c>
      <c r="L16" s="216"/>
      <c r="M16" s="216"/>
      <c r="N16" s="216"/>
      <c r="O16" s="216"/>
      <c r="P16" s="91"/>
    </row>
    <row r="17" spans="3:16" ht="22.5" customHeight="1">
      <c r="C17" s="220" t="s">
        <v>90</v>
      </c>
      <c r="D17" s="221"/>
      <c r="E17" s="221"/>
      <c r="F17" s="222"/>
      <c r="G17" s="36" t="s">
        <v>70</v>
      </c>
      <c r="H17" s="37"/>
      <c r="I17" s="37"/>
      <c r="J17" s="38"/>
      <c r="K17" s="119" t="s">
        <v>118</v>
      </c>
      <c r="L17" s="61"/>
      <c r="M17" s="61"/>
      <c r="N17" s="61"/>
      <c r="O17" s="61"/>
      <c r="P17" s="92" t="s">
        <v>75</v>
      </c>
    </row>
    <row r="18" spans="3:16" ht="22.5" customHeight="1">
      <c r="C18" s="223"/>
      <c r="D18" s="221"/>
      <c r="E18" s="221"/>
      <c r="F18" s="222"/>
      <c r="G18" s="73" t="s">
        <v>38</v>
      </c>
      <c r="H18" s="74"/>
      <c r="I18" s="74"/>
      <c r="J18" s="74"/>
      <c r="K18" s="233"/>
      <c r="L18" s="234"/>
      <c r="M18" s="234"/>
      <c r="N18" s="234"/>
      <c r="O18" s="234"/>
      <c r="P18" s="235"/>
    </row>
    <row r="19" spans="3:16" ht="22.5" customHeight="1">
      <c r="C19" s="224"/>
      <c r="D19" s="225"/>
      <c r="E19" s="225"/>
      <c r="F19" s="226"/>
      <c r="G19" s="54" t="s">
        <v>62</v>
      </c>
      <c r="H19" s="55"/>
      <c r="I19" s="55"/>
      <c r="J19" s="56"/>
      <c r="K19" s="46" t="s">
        <v>138</v>
      </c>
      <c r="L19" s="82"/>
      <c r="M19" s="82"/>
      <c r="N19" s="82"/>
      <c r="O19" s="82"/>
      <c r="P19" s="85"/>
    </row>
    <row r="22" spans="3:13" ht="19.5" customHeight="1">
      <c r="C22" s="33" t="s">
        <v>104</v>
      </c>
      <c r="M22" s="7"/>
    </row>
    <row r="23" spans="2:16" ht="19.5" customHeight="1">
      <c r="B23" s="1"/>
      <c r="C23" s="80"/>
      <c r="D23" s="231" t="s">
        <v>106</v>
      </c>
      <c r="E23" s="232"/>
      <c r="F23" s="232"/>
      <c r="G23" s="232"/>
      <c r="H23" s="232"/>
      <c r="I23" s="232"/>
      <c r="J23" s="232"/>
      <c r="K23" s="232"/>
      <c r="L23" s="232"/>
      <c r="M23" s="232"/>
      <c r="N23" s="232"/>
      <c r="O23" s="232"/>
      <c r="P23" s="232"/>
    </row>
    <row r="24" spans="2:16" ht="13.5" customHeight="1">
      <c r="B24" s="1"/>
      <c r="C24" s="80"/>
      <c r="D24" s="109"/>
      <c r="E24" s="120"/>
      <c r="F24" s="120"/>
      <c r="G24" s="120"/>
      <c r="H24" s="120"/>
      <c r="I24" s="120"/>
      <c r="J24" s="120"/>
      <c r="K24" s="120"/>
      <c r="L24" s="120"/>
      <c r="M24" s="120"/>
      <c r="N24" s="120"/>
      <c r="O24" s="33" t="s">
        <v>137</v>
      </c>
      <c r="P24" s="120"/>
    </row>
    <row r="25" spans="2:16" ht="19.5" customHeight="1">
      <c r="B25" s="35"/>
      <c r="C25" s="217" t="s">
        <v>37</v>
      </c>
      <c r="D25" s="218"/>
      <c r="E25" s="218"/>
      <c r="F25" s="219"/>
      <c r="G25" s="205" t="s">
        <v>17</v>
      </c>
      <c r="H25" s="206"/>
      <c r="I25" s="206"/>
      <c r="J25" s="206"/>
      <c r="K25" s="205" t="s">
        <v>74</v>
      </c>
      <c r="L25" s="206"/>
      <c r="M25" s="206"/>
      <c r="N25" s="206"/>
      <c r="O25" s="206"/>
      <c r="P25" s="214"/>
    </row>
    <row r="26" spans="3:16" ht="30" customHeight="1">
      <c r="C26" s="202" t="s">
        <v>91</v>
      </c>
      <c r="D26" s="203"/>
      <c r="E26" s="203"/>
      <c r="F26" s="204"/>
      <c r="G26" s="199" t="s">
        <v>105</v>
      </c>
      <c r="H26" s="200"/>
      <c r="I26" s="200"/>
      <c r="J26" s="201"/>
      <c r="K26" s="212" t="s">
        <v>119</v>
      </c>
      <c r="L26" s="213"/>
      <c r="M26" s="213"/>
      <c r="N26" s="213"/>
      <c r="O26" s="213"/>
      <c r="P26" s="89" t="s">
        <v>75</v>
      </c>
    </row>
    <row r="27" spans="3:16" ht="22.5" customHeight="1">
      <c r="C27" s="193" t="s">
        <v>10</v>
      </c>
      <c r="D27" s="194"/>
      <c r="E27" s="194"/>
      <c r="F27" s="195"/>
      <c r="G27" s="36" t="s">
        <v>5</v>
      </c>
      <c r="H27" s="37"/>
      <c r="I27" s="37"/>
      <c r="J27" s="38"/>
      <c r="K27" s="39" t="s">
        <v>41</v>
      </c>
      <c r="L27" s="40"/>
      <c r="M27" s="40"/>
      <c r="N27" s="40"/>
      <c r="O27" s="40"/>
      <c r="P27" s="92" t="s">
        <v>75</v>
      </c>
    </row>
    <row r="28" spans="3:16" ht="22.5" customHeight="1">
      <c r="C28" s="207"/>
      <c r="D28" s="208"/>
      <c r="E28" s="208"/>
      <c r="F28" s="209"/>
      <c r="G28" s="41" t="s">
        <v>40</v>
      </c>
      <c r="H28" s="42"/>
      <c r="I28" s="42"/>
      <c r="J28" s="43"/>
      <c r="K28" s="44" t="s">
        <v>36</v>
      </c>
      <c r="L28" s="45"/>
      <c r="M28" s="45"/>
      <c r="N28" s="45"/>
      <c r="O28" s="45"/>
      <c r="P28" s="93"/>
    </row>
    <row r="29" spans="3:16" ht="22.5" customHeight="1">
      <c r="C29" s="196"/>
      <c r="D29" s="197"/>
      <c r="E29" s="197"/>
      <c r="F29" s="198"/>
      <c r="G29" s="46" t="s">
        <v>6</v>
      </c>
      <c r="H29" s="47"/>
      <c r="I29" s="47"/>
      <c r="J29" s="48"/>
      <c r="K29" s="49" t="s">
        <v>34</v>
      </c>
      <c r="L29" s="50"/>
      <c r="M29" s="50"/>
      <c r="N29" s="50"/>
      <c r="O29" s="50"/>
      <c r="P29" s="85"/>
    </row>
    <row r="30" spans="3:16" ht="22.5" customHeight="1">
      <c r="C30" s="193" t="s">
        <v>11</v>
      </c>
      <c r="D30" s="194"/>
      <c r="E30" s="194"/>
      <c r="F30" s="195"/>
      <c r="G30" s="51" t="s">
        <v>40</v>
      </c>
      <c r="H30" s="52"/>
      <c r="I30" s="52"/>
      <c r="J30" s="53"/>
      <c r="K30" s="83" t="s">
        <v>36</v>
      </c>
      <c r="L30" s="84"/>
      <c r="M30" s="84"/>
      <c r="N30" s="84"/>
      <c r="O30" s="84"/>
      <c r="P30" s="94"/>
    </row>
    <row r="31" spans="3:16" ht="22.5" customHeight="1">
      <c r="C31" s="196"/>
      <c r="D31" s="197"/>
      <c r="E31" s="197"/>
      <c r="F31" s="198"/>
      <c r="G31" s="54" t="s">
        <v>6</v>
      </c>
      <c r="H31" s="55"/>
      <c r="I31" s="55"/>
      <c r="J31" s="56"/>
      <c r="K31" s="49" t="s">
        <v>34</v>
      </c>
      <c r="L31" s="50"/>
      <c r="M31" s="50"/>
      <c r="N31" s="50"/>
      <c r="O31" s="50"/>
      <c r="P31" s="85"/>
    </row>
    <row r="32" spans="3:16" ht="19.5" customHeight="1">
      <c r="C32" s="57"/>
      <c r="D32" s="57"/>
      <c r="E32" s="57"/>
      <c r="F32" s="57"/>
      <c r="G32" s="57"/>
      <c r="H32" s="57"/>
      <c r="I32" s="57"/>
      <c r="J32" s="57"/>
      <c r="K32" s="59"/>
      <c r="L32" s="59"/>
      <c r="M32" s="59"/>
      <c r="N32" s="59"/>
      <c r="O32" s="59"/>
      <c r="P32" s="58"/>
    </row>
  </sheetData>
  <sheetProtection/>
  <mergeCells count="22">
    <mergeCell ref="A1:F1"/>
    <mergeCell ref="A6:F6"/>
    <mergeCell ref="C11:F11"/>
    <mergeCell ref="B3:Q3"/>
    <mergeCell ref="C12:F15"/>
    <mergeCell ref="K12:O12"/>
    <mergeCell ref="G11:J11"/>
    <mergeCell ref="K11:P11"/>
    <mergeCell ref="C17:F19"/>
    <mergeCell ref="K14:O15"/>
    <mergeCell ref="D23:P23"/>
    <mergeCell ref="K18:P18"/>
    <mergeCell ref="C30:F31"/>
    <mergeCell ref="G26:J26"/>
    <mergeCell ref="C26:F26"/>
    <mergeCell ref="G25:J25"/>
    <mergeCell ref="C27:F29"/>
    <mergeCell ref="P14:P15"/>
    <mergeCell ref="K26:O26"/>
    <mergeCell ref="K25:P25"/>
    <mergeCell ref="K16:O16"/>
    <mergeCell ref="C25:F25"/>
  </mergeCells>
  <printOptions/>
  <pageMargins left="0.5905511811023623" right="0.2755905511811024" top="0.984251968503937" bottom="0.984251968503937" header="0.5118110236220472" footer="0.5118110236220472"/>
  <pageSetup firstPageNumber="95"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50"/>
  <sheetViews>
    <sheetView showGridLines="0" view="pageBreakPreview" zoomScaleSheetLayoutView="100" zoomScalePageLayoutView="0" workbookViewId="0" topLeftCell="A1">
      <selection activeCell="C1" sqref="C1"/>
    </sheetView>
  </sheetViews>
  <sheetFormatPr defaultColWidth="9.00390625" defaultRowHeight="15" customHeight="1"/>
  <cols>
    <col min="1" max="1" width="3.625" style="2" customWidth="1"/>
    <col min="2" max="2" width="17.75390625" style="2" customWidth="1"/>
    <col min="3" max="3" width="25.50390625" style="2" customWidth="1"/>
    <col min="4" max="4" width="7.50390625" style="2" bestFit="1" customWidth="1"/>
    <col min="5" max="5" width="6.625" style="2" customWidth="1"/>
    <col min="6" max="6" width="7.50390625" style="2" bestFit="1" customWidth="1"/>
    <col min="7" max="7" width="6.625" style="2" customWidth="1"/>
    <col min="8" max="8" width="7.50390625" style="2" bestFit="1" customWidth="1"/>
    <col min="9" max="9" width="6.625" style="2" customWidth="1"/>
    <col min="10" max="10" width="4.75390625" style="2" customWidth="1"/>
    <col min="11" max="11" width="7.375" style="2" bestFit="1" customWidth="1"/>
    <col min="12" max="12" width="7.50390625" style="2" bestFit="1" customWidth="1"/>
    <col min="13" max="14" width="6.625" style="2" customWidth="1"/>
    <col min="15" max="15" width="7.625" style="2" customWidth="1"/>
    <col min="16" max="16384" width="9.00390625" style="2" customWidth="1"/>
  </cols>
  <sheetData>
    <row r="1" spans="1:12" ht="21" customHeight="1">
      <c r="A1" s="1" t="s">
        <v>96</v>
      </c>
      <c r="B1" s="1"/>
      <c r="C1" s="1"/>
      <c r="D1" s="1"/>
      <c r="E1" s="1"/>
      <c r="F1" s="1"/>
      <c r="G1" s="1"/>
      <c r="H1" s="1"/>
      <c r="I1" s="1"/>
      <c r="J1" s="1"/>
      <c r="K1" s="1"/>
      <c r="L1" s="1"/>
    </row>
    <row r="2" spans="1:13" s="34" customFormat="1" ht="54.75" customHeight="1">
      <c r="A2" s="256" t="s">
        <v>98</v>
      </c>
      <c r="B2" s="256"/>
      <c r="C2" s="256"/>
      <c r="D2" s="256"/>
      <c r="E2" s="256"/>
      <c r="F2" s="256"/>
      <c r="G2" s="256"/>
      <c r="H2" s="256"/>
      <c r="I2" s="256"/>
      <c r="J2" s="62"/>
      <c r="K2" s="62"/>
      <c r="L2" s="62"/>
      <c r="M2" s="5"/>
    </row>
    <row r="3" spans="1:12" ht="21" customHeight="1">
      <c r="A3" s="1"/>
      <c r="B3" s="3" t="s">
        <v>7</v>
      </c>
      <c r="C3" s="1"/>
      <c r="D3" s="1"/>
      <c r="E3" s="1"/>
      <c r="F3" s="1"/>
      <c r="G3" s="1"/>
      <c r="H3" s="1"/>
      <c r="I3" s="1"/>
      <c r="J3" s="1"/>
      <c r="K3" s="1"/>
      <c r="L3" s="1"/>
    </row>
    <row r="4" spans="1:12" ht="9.75" customHeight="1">
      <c r="A4" s="1"/>
      <c r="B4" s="250"/>
      <c r="C4" s="250"/>
      <c r="D4" s="250"/>
      <c r="E4" s="250"/>
      <c r="F4" s="250"/>
      <c r="G4" s="250"/>
      <c r="H4" s="250"/>
      <c r="I4" s="250"/>
      <c r="J4" s="4"/>
      <c r="K4" s="4"/>
      <c r="L4" s="4"/>
    </row>
    <row r="5" spans="1:9" s="6" customFormat="1" ht="19.5" customHeight="1">
      <c r="A5" s="262" t="s">
        <v>21</v>
      </c>
      <c r="B5" s="262"/>
      <c r="C5" s="262"/>
      <c r="I5" s="7" t="s">
        <v>16</v>
      </c>
    </row>
    <row r="6" spans="2:9" s="6" customFormat="1" ht="19.5" customHeight="1">
      <c r="B6" s="251" t="s">
        <v>46</v>
      </c>
      <c r="C6" s="252"/>
      <c r="D6" s="205" t="s">
        <v>126</v>
      </c>
      <c r="E6" s="206"/>
      <c r="F6" s="249"/>
      <c r="G6" s="205" t="s">
        <v>133</v>
      </c>
      <c r="H6" s="206"/>
      <c r="I6" s="249"/>
    </row>
    <row r="7" spans="2:9" s="6" customFormat="1" ht="19.5" customHeight="1">
      <c r="B7" s="253"/>
      <c r="C7" s="254"/>
      <c r="D7" s="8" t="s">
        <v>0</v>
      </c>
      <c r="E7" s="9" t="s">
        <v>18</v>
      </c>
      <c r="F7" s="10" t="s">
        <v>14</v>
      </c>
      <c r="G7" s="8" t="s">
        <v>0</v>
      </c>
      <c r="H7" s="9" t="s">
        <v>18</v>
      </c>
      <c r="I7" s="10" t="s">
        <v>14</v>
      </c>
    </row>
    <row r="8" spans="2:9" s="6" customFormat="1" ht="27" customHeight="1">
      <c r="B8" s="11" t="s">
        <v>52</v>
      </c>
      <c r="C8" s="12" t="s">
        <v>22</v>
      </c>
      <c r="D8" s="121">
        <v>33</v>
      </c>
      <c r="E8" s="132">
        <v>492</v>
      </c>
      <c r="F8" s="133">
        <v>3395</v>
      </c>
      <c r="G8" s="121">
        <v>33</v>
      </c>
      <c r="H8" s="132">
        <v>453</v>
      </c>
      <c r="I8" s="133">
        <v>3100</v>
      </c>
    </row>
    <row r="9" spans="2:9" s="6" customFormat="1" ht="27" customHeight="1">
      <c r="B9" s="13" t="s">
        <v>51</v>
      </c>
      <c r="C9" s="14" t="s">
        <v>23</v>
      </c>
      <c r="D9" s="122">
        <v>12</v>
      </c>
      <c r="E9" s="134">
        <v>116</v>
      </c>
      <c r="F9" s="135">
        <v>776</v>
      </c>
      <c r="G9" s="122">
        <v>12</v>
      </c>
      <c r="H9" s="134">
        <v>117</v>
      </c>
      <c r="I9" s="135">
        <v>799</v>
      </c>
    </row>
    <row r="10" spans="2:9" s="6" customFormat="1" ht="27" customHeight="1">
      <c r="B10" s="13" t="s">
        <v>134</v>
      </c>
      <c r="C10" s="14" t="s">
        <v>135</v>
      </c>
      <c r="D10" s="122">
        <v>1</v>
      </c>
      <c r="E10" s="134">
        <v>29</v>
      </c>
      <c r="F10" s="135">
        <v>140</v>
      </c>
      <c r="G10" s="122">
        <v>1</v>
      </c>
      <c r="H10" s="134">
        <v>33</v>
      </c>
      <c r="I10" s="135">
        <v>146</v>
      </c>
    </row>
    <row r="11" spans="1:9" s="6" customFormat="1" ht="27" customHeight="1">
      <c r="A11" s="7"/>
      <c r="B11" s="15" t="s">
        <v>53</v>
      </c>
      <c r="C11" s="16" t="s">
        <v>54</v>
      </c>
      <c r="D11" s="123">
        <v>140</v>
      </c>
      <c r="E11" s="136"/>
      <c r="F11" s="137">
        <v>6412</v>
      </c>
      <c r="G11" s="123">
        <v>164</v>
      </c>
      <c r="H11" s="136"/>
      <c r="I11" s="137">
        <v>7207</v>
      </c>
    </row>
    <row r="12" spans="1:11" s="6" customFormat="1" ht="27" customHeight="1">
      <c r="A12" s="7"/>
      <c r="B12" s="15" t="s">
        <v>128</v>
      </c>
      <c r="C12" s="16" t="s">
        <v>129</v>
      </c>
      <c r="D12" s="123" t="s">
        <v>127</v>
      </c>
      <c r="E12" s="138">
        <v>32</v>
      </c>
      <c r="F12" s="137">
        <v>181</v>
      </c>
      <c r="G12" s="123" t="s">
        <v>127</v>
      </c>
      <c r="H12" s="138">
        <v>24</v>
      </c>
      <c r="I12" s="137">
        <v>126</v>
      </c>
      <c r="K12" s="34"/>
    </row>
    <row r="13" spans="1:9" s="6" customFormat="1" ht="27" customHeight="1">
      <c r="A13" s="7"/>
      <c r="B13" s="75" t="s">
        <v>84</v>
      </c>
      <c r="C13" s="16" t="s">
        <v>68</v>
      </c>
      <c r="D13" s="123">
        <v>123</v>
      </c>
      <c r="E13" s="139">
        <f>40+202</f>
        <v>242</v>
      </c>
      <c r="F13" s="140">
        <v>7951</v>
      </c>
      <c r="G13" s="123">
        <v>129</v>
      </c>
      <c r="H13" s="139">
        <v>247</v>
      </c>
      <c r="I13" s="140">
        <v>7596</v>
      </c>
    </row>
    <row r="14" spans="2:9" s="6" customFormat="1" ht="27" customHeight="1">
      <c r="B14" s="13" t="s">
        <v>85</v>
      </c>
      <c r="C14" s="13" t="s">
        <v>25</v>
      </c>
      <c r="D14" s="124"/>
      <c r="E14" s="124"/>
      <c r="F14" s="141"/>
      <c r="G14" s="124"/>
      <c r="H14" s="124"/>
      <c r="I14" s="141"/>
    </row>
    <row r="15" spans="2:9" s="6" customFormat="1" ht="27" customHeight="1">
      <c r="B15" s="13" t="s">
        <v>15</v>
      </c>
      <c r="C15" s="14" t="s">
        <v>24</v>
      </c>
      <c r="D15" s="122">
        <v>4</v>
      </c>
      <c r="E15" s="134">
        <v>93</v>
      </c>
      <c r="F15" s="135">
        <v>234</v>
      </c>
      <c r="G15" s="122">
        <v>4</v>
      </c>
      <c r="H15" s="134">
        <v>84</v>
      </c>
      <c r="I15" s="135">
        <v>197</v>
      </c>
    </row>
    <row r="16" spans="2:9" s="6" customFormat="1" ht="27" customHeight="1">
      <c r="B16" s="17" t="s">
        <v>122</v>
      </c>
      <c r="C16" s="14" t="s">
        <v>135</v>
      </c>
      <c r="D16" s="142">
        <v>323</v>
      </c>
      <c r="E16" s="143"/>
      <c r="F16" s="144">
        <v>5493</v>
      </c>
      <c r="G16" s="142">
        <v>323</v>
      </c>
      <c r="H16" s="143"/>
      <c r="I16" s="144">
        <v>5579</v>
      </c>
    </row>
    <row r="17" spans="1:9" s="6" customFormat="1" ht="27" customHeight="1">
      <c r="A17" s="7"/>
      <c r="B17" s="17" t="s">
        <v>123</v>
      </c>
      <c r="C17" s="14" t="s">
        <v>24</v>
      </c>
      <c r="D17" s="123">
        <v>323</v>
      </c>
      <c r="E17" s="143"/>
      <c r="F17" s="140">
        <v>5390</v>
      </c>
      <c r="G17" s="123">
        <v>323</v>
      </c>
      <c r="H17" s="143"/>
      <c r="I17" s="140">
        <v>6767</v>
      </c>
    </row>
    <row r="18" spans="1:9" s="6" customFormat="1" ht="49.5" customHeight="1">
      <c r="A18" s="7"/>
      <c r="B18" s="18" t="s">
        <v>124</v>
      </c>
      <c r="C18" s="19" t="s">
        <v>55</v>
      </c>
      <c r="D18" s="145">
        <v>311</v>
      </c>
      <c r="E18" s="146"/>
      <c r="F18" s="147">
        <v>5807</v>
      </c>
      <c r="G18" s="145">
        <v>311</v>
      </c>
      <c r="H18" s="146"/>
      <c r="I18" s="147">
        <v>5824</v>
      </c>
    </row>
    <row r="19" spans="2:9" s="6" customFormat="1" ht="25.5" customHeight="1">
      <c r="B19" s="257" t="s">
        <v>47</v>
      </c>
      <c r="C19" s="219"/>
      <c r="D19" s="126"/>
      <c r="E19" s="148">
        <f>SUM(E8:E18)</f>
        <v>1004</v>
      </c>
      <c r="F19" s="149">
        <f>SUM(F8:F18)</f>
        <v>35779</v>
      </c>
      <c r="G19" s="126"/>
      <c r="H19" s="148">
        <f>SUM(H8:H18)</f>
        <v>958</v>
      </c>
      <c r="I19" s="149">
        <f>SUM(I8:I18)</f>
        <v>37341</v>
      </c>
    </row>
    <row r="20" spans="2:9" s="6" customFormat="1" ht="25.5" customHeight="1">
      <c r="B20" s="86"/>
      <c r="C20" s="20"/>
      <c r="D20" s="20"/>
      <c r="E20" s="21"/>
      <c r="F20" s="21"/>
      <c r="G20" s="22"/>
      <c r="H20" s="21"/>
      <c r="I20" s="21"/>
    </row>
    <row r="21" spans="1:9" s="6" customFormat="1" ht="19.5" customHeight="1">
      <c r="A21" s="255" t="s">
        <v>26</v>
      </c>
      <c r="B21" s="255"/>
      <c r="C21" s="255"/>
      <c r="D21" s="22"/>
      <c r="E21" s="21"/>
      <c r="F21" s="21"/>
      <c r="G21" s="22"/>
      <c r="H21" s="21"/>
      <c r="I21" s="7" t="s">
        <v>16</v>
      </c>
    </row>
    <row r="22" spans="2:9" s="6" customFormat="1" ht="19.5" customHeight="1">
      <c r="B22" s="193" t="s">
        <v>46</v>
      </c>
      <c r="C22" s="195"/>
      <c r="D22" s="205" t="s">
        <v>126</v>
      </c>
      <c r="E22" s="206"/>
      <c r="F22" s="249"/>
      <c r="G22" s="205" t="s">
        <v>133</v>
      </c>
      <c r="H22" s="206"/>
      <c r="I22" s="249"/>
    </row>
    <row r="23" spans="2:9" s="6" customFormat="1" ht="19.5" customHeight="1">
      <c r="B23" s="196"/>
      <c r="C23" s="198"/>
      <c r="D23" s="9" t="s">
        <v>48</v>
      </c>
      <c r="E23" s="9" t="s">
        <v>18</v>
      </c>
      <c r="F23" s="10" t="s">
        <v>14</v>
      </c>
      <c r="G23" s="9" t="s">
        <v>48</v>
      </c>
      <c r="H23" s="9" t="s">
        <v>18</v>
      </c>
      <c r="I23" s="10" t="s">
        <v>14</v>
      </c>
    </row>
    <row r="24" spans="1:9" s="6" customFormat="1" ht="27" customHeight="1">
      <c r="A24" s="7"/>
      <c r="B24" s="11" t="s">
        <v>9</v>
      </c>
      <c r="C24" s="23" t="s">
        <v>67</v>
      </c>
      <c r="D24" s="150">
        <v>2</v>
      </c>
      <c r="E24" s="132">
        <v>150</v>
      </c>
      <c r="F24" s="151">
        <v>150</v>
      </c>
      <c r="G24" s="150">
        <v>2</v>
      </c>
      <c r="H24" s="132">
        <v>301</v>
      </c>
      <c r="I24" s="151">
        <v>301</v>
      </c>
    </row>
    <row r="25" spans="1:13" s="6" customFormat="1" ht="27" customHeight="1">
      <c r="A25" s="7"/>
      <c r="B25" s="11" t="s">
        <v>130</v>
      </c>
      <c r="C25" s="23" t="s">
        <v>131</v>
      </c>
      <c r="D25" s="150">
        <v>3</v>
      </c>
      <c r="E25" s="132">
        <v>86</v>
      </c>
      <c r="F25" s="151">
        <v>86</v>
      </c>
      <c r="G25" s="150">
        <v>3</v>
      </c>
      <c r="H25" s="132">
        <v>78</v>
      </c>
      <c r="I25" s="151">
        <v>78</v>
      </c>
      <c r="L25" s="125"/>
      <c r="M25" s="25"/>
    </row>
    <row r="26" spans="2:9" s="6" customFormat="1" ht="27" customHeight="1">
      <c r="B26" s="13" t="s">
        <v>64</v>
      </c>
      <c r="C26" s="24" t="s">
        <v>49</v>
      </c>
      <c r="D26" s="152">
        <v>11</v>
      </c>
      <c r="E26" s="134">
        <v>253</v>
      </c>
      <c r="F26" s="135">
        <v>253</v>
      </c>
      <c r="G26" s="152">
        <v>11</v>
      </c>
      <c r="H26" s="134">
        <v>271</v>
      </c>
      <c r="I26" s="135">
        <v>271</v>
      </c>
    </row>
    <row r="27" spans="2:9" s="6" customFormat="1" ht="27" customHeight="1">
      <c r="B27" s="13" t="s">
        <v>8</v>
      </c>
      <c r="C27" s="24" t="s">
        <v>69</v>
      </c>
      <c r="D27" s="152">
        <v>3</v>
      </c>
      <c r="E27" s="134">
        <v>35</v>
      </c>
      <c r="F27" s="135">
        <f>35*2</f>
        <v>70</v>
      </c>
      <c r="G27" s="152">
        <v>3</v>
      </c>
      <c r="H27" s="134">
        <v>42</v>
      </c>
      <c r="I27" s="135">
        <v>42</v>
      </c>
    </row>
    <row r="28" spans="2:9" s="6" customFormat="1" ht="27" customHeight="1">
      <c r="B28" s="13" t="s">
        <v>27</v>
      </c>
      <c r="C28" s="24" t="s">
        <v>69</v>
      </c>
      <c r="D28" s="152">
        <v>3</v>
      </c>
      <c r="E28" s="134">
        <v>38</v>
      </c>
      <c r="F28" s="135">
        <v>38</v>
      </c>
      <c r="G28" s="152">
        <v>5</v>
      </c>
      <c r="H28" s="134">
        <v>109</v>
      </c>
      <c r="I28" s="135">
        <v>109</v>
      </c>
    </row>
    <row r="29" spans="2:10" s="6" customFormat="1" ht="27" customHeight="1">
      <c r="B29" s="13" t="s">
        <v>28</v>
      </c>
      <c r="C29" s="24" t="s">
        <v>29</v>
      </c>
      <c r="D29" s="152">
        <v>21</v>
      </c>
      <c r="E29" s="153">
        <v>484</v>
      </c>
      <c r="F29" s="135">
        <v>484</v>
      </c>
      <c r="G29" s="152">
        <v>7</v>
      </c>
      <c r="H29" s="153">
        <v>214</v>
      </c>
      <c r="I29" s="135">
        <v>214</v>
      </c>
      <c r="J29" s="25"/>
    </row>
    <row r="30" spans="2:10" s="6" customFormat="1" ht="27" customHeight="1">
      <c r="B30" s="13" t="s">
        <v>59</v>
      </c>
      <c r="C30" s="24" t="s">
        <v>30</v>
      </c>
      <c r="D30" s="152">
        <v>6</v>
      </c>
      <c r="E30" s="134">
        <v>196</v>
      </c>
      <c r="F30" s="135">
        <v>196</v>
      </c>
      <c r="G30" s="152">
        <v>5</v>
      </c>
      <c r="H30" s="134">
        <v>36</v>
      </c>
      <c r="I30" s="135">
        <v>36</v>
      </c>
      <c r="J30" s="25"/>
    </row>
    <row r="31" spans="2:9" s="6" customFormat="1" ht="24.75" customHeight="1">
      <c r="B31" s="205" t="s">
        <v>47</v>
      </c>
      <c r="C31" s="261"/>
      <c r="D31" s="154">
        <f aca="true" t="shared" si="0" ref="D31:I31">SUM(D24:D30)</f>
        <v>49</v>
      </c>
      <c r="E31" s="155">
        <f t="shared" si="0"/>
        <v>1242</v>
      </c>
      <c r="F31" s="156">
        <f t="shared" si="0"/>
        <v>1277</v>
      </c>
      <c r="G31" s="157">
        <f t="shared" si="0"/>
        <v>36</v>
      </c>
      <c r="H31" s="158">
        <f t="shared" si="0"/>
        <v>1051</v>
      </c>
      <c r="I31" s="159">
        <f t="shared" si="0"/>
        <v>1051</v>
      </c>
    </row>
    <row r="32" spans="1:3" s="6" customFormat="1" ht="19.5" customHeight="1">
      <c r="A32" s="244" t="s">
        <v>31</v>
      </c>
      <c r="B32" s="244"/>
      <c r="C32" s="244"/>
    </row>
    <row r="33" spans="2:7" s="6" customFormat="1" ht="19.5" customHeight="1">
      <c r="B33" s="205" t="s">
        <v>50</v>
      </c>
      <c r="C33" s="261"/>
      <c r="D33" s="205" t="s">
        <v>126</v>
      </c>
      <c r="E33" s="249"/>
      <c r="F33" s="205" t="s">
        <v>133</v>
      </c>
      <c r="G33" s="249"/>
    </row>
    <row r="34" spans="2:7" s="6" customFormat="1" ht="30" customHeight="1">
      <c r="B34" s="11" t="s">
        <v>65</v>
      </c>
      <c r="C34" s="12" t="s">
        <v>92</v>
      </c>
      <c r="D34" s="245" t="s">
        <v>56</v>
      </c>
      <c r="E34" s="246"/>
      <c r="F34" s="245" t="s">
        <v>56</v>
      </c>
      <c r="G34" s="246"/>
    </row>
    <row r="35" spans="2:7" s="6" customFormat="1" ht="43.5" customHeight="1">
      <c r="B35" s="88" t="s">
        <v>57</v>
      </c>
      <c r="C35" s="19" t="s">
        <v>58</v>
      </c>
      <c r="D35" s="247" t="s">
        <v>93</v>
      </c>
      <c r="E35" s="248"/>
      <c r="F35" s="247" t="s">
        <v>136</v>
      </c>
      <c r="G35" s="248"/>
    </row>
    <row r="36" spans="2:9" s="6" customFormat="1" ht="18.75" customHeight="1">
      <c r="B36" s="26"/>
      <c r="C36" s="27"/>
      <c r="D36" s="28"/>
      <c r="E36" s="28"/>
      <c r="F36" s="29"/>
      <c r="H36" s="29"/>
      <c r="I36" s="29"/>
    </row>
    <row r="37" spans="1:12" ht="21" customHeight="1">
      <c r="A37" s="1"/>
      <c r="B37" s="3" t="s">
        <v>60</v>
      </c>
      <c r="C37" s="1"/>
      <c r="D37" s="1"/>
      <c r="E37" s="1"/>
      <c r="F37" s="1"/>
      <c r="G37" s="1"/>
      <c r="H37" s="1"/>
      <c r="I37" s="1"/>
      <c r="J37" s="1"/>
      <c r="K37" s="1"/>
      <c r="L37" s="1"/>
    </row>
    <row r="38" spans="1:9" s="6" customFormat="1" ht="19.5" customHeight="1">
      <c r="A38" s="244" t="s">
        <v>100</v>
      </c>
      <c r="B38" s="244"/>
      <c r="C38" s="244"/>
      <c r="D38" s="30"/>
      <c r="E38" s="29"/>
      <c r="F38" s="29"/>
      <c r="G38" s="30"/>
      <c r="H38" s="29"/>
      <c r="I38" s="7" t="s">
        <v>16</v>
      </c>
    </row>
    <row r="39" spans="2:9" s="6" customFormat="1" ht="19.5" customHeight="1">
      <c r="B39" s="251" t="s">
        <v>46</v>
      </c>
      <c r="C39" s="258"/>
      <c r="D39" s="205" t="s">
        <v>126</v>
      </c>
      <c r="E39" s="206"/>
      <c r="F39" s="249"/>
      <c r="G39" s="205" t="s">
        <v>133</v>
      </c>
      <c r="H39" s="206"/>
      <c r="I39" s="249"/>
    </row>
    <row r="40" spans="2:9" s="6" customFormat="1" ht="19.5" customHeight="1">
      <c r="B40" s="259"/>
      <c r="C40" s="260"/>
      <c r="D40" s="8" t="s">
        <v>48</v>
      </c>
      <c r="E40" s="128" t="s">
        <v>18</v>
      </c>
      <c r="F40" s="31" t="s">
        <v>14</v>
      </c>
      <c r="G40" s="8" t="s">
        <v>48</v>
      </c>
      <c r="H40" s="128" t="s">
        <v>18</v>
      </c>
      <c r="I40" s="31" t="s">
        <v>14</v>
      </c>
    </row>
    <row r="41" spans="2:9" s="6" customFormat="1" ht="30" customHeight="1">
      <c r="B41" s="11" t="s">
        <v>99</v>
      </c>
      <c r="C41" s="12" t="s">
        <v>32</v>
      </c>
      <c r="D41" s="160">
        <v>7</v>
      </c>
      <c r="E41" s="161">
        <v>41</v>
      </c>
      <c r="F41" s="162">
        <v>253</v>
      </c>
      <c r="G41" s="163"/>
      <c r="H41" s="164"/>
      <c r="I41" s="165"/>
    </row>
    <row r="42" spans="2:9" s="6" customFormat="1" ht="34.5" customHeight="1">
      <c r="B42" s="13" t="s">
        <v>66</v>
      </c>
      <c r="C42" s="14" t="s">
        <v>63</v>
      </c>
      <c r="D42" s="166">
        <v>12</v>
      </c>
      <c r="E42" s="167">
        <v>16</v>
      </c>
      <c r="F42" s="168">
        <v>169</v>
      </c>
      <c r="G42" s="166">
        <v>12</v>
      </c>
      <c r="H42" s="167">
        <v>19</v>
      </c>
      <c r="I42" s="168">
        <v>189</v>
      </c>
    </row>
    <row r="43" spans="2:9" s="6" customFormat="1" ht="47.25" customHeight="1">
      <c r="B43" s="17" t="s">
        <v>125</v>
      </c>
      <c r="C43" s="129" t="s">
        <v>33</v>
      </c>
      <c r="D43" s="166">
        <v>153</v>
      </c>
      <c r="E43" s="169"/>
      <c r="F43" s="170">
        <v>2766</v>
      </c>
      <c r="G43" s="166">
        <v>172</v>
      </c>
      <c r="H43" s="169"/>
      <c r="I43" s="170">
        <v>3243</v>
      </c>
    </row>
    <row r="44" spans="2:9" s="6" customFormat="1" ht="30" customHeight="1">
      <c r="B44" s="130" t="s">
        <v>94</v>
      </c>
      <c r="C44" s="131" t="s">
        <v>43</v>
      </c>
      <c r="D44" s="160">
        <v>43</v>
      </c>
      <c r="E44" s="171">
        <v>1715</v>
      </c>
      <c r="F44" s="172">
        <v>1715</v>
      </c>
      <c r="G44" s="160">
        <v>49</v>
      </c>
      <c r="H44" s="171">
        <v>1523</v>
      </c>
      <c r="I44" s="172">
        <v>1523</v>
      </c>
    </row>
    <row r="45" spans="2:9" s="6" customFormat="1" ht="19.5" customHeight="1">
      <c r="B45" s="205" t="s">
        <v>47</v>
      </c>
      <c r="C45" s="249"/>
      <c r="D45" s="173">
        <f aca="true" t="shared" si="1" ref="D45:I45">SUM(D41:D44)</f>
        <v>215</v>
      </c>
      <c r="E45" s="174">
        <f t="shared" si="1"/>
        <v>1772</v>
      </c>
      <c r="F45" s="175">
        <f t="shared" si="1"/>
        <v>4903</v>
      </c>
      <c r="G45" s="173">
        <f t="shared" si="1"/>
        <v>233</v>
      </c>
      <c r="H45" s="174">
        <f t="shared" si="1"/>
        <v>1542</v>
      </c>
      <c r="I45" s="175">
        <f t="shared" si="1"/>
        <v>4955</v>
      </c>
    </row>
    <row r="46" s="6" customFormat="1" ht="19.5" customHeight="1">
      <c r="B46" s="87"/>
    </row>
    <row r="47" spans="1:9" s="6" customFormat="1" ht="19.5" customHeight="1">
      <c r="A47" s="244" t="s">
        <v>61</v>
      </c>
      <c r="B47" s="244"/>
      <c r="C47" s="244"/>
      <c r="D47" s="30"/>
      <c r="E47" s="29"/>
      <c r="F47" s="29"/>
      <c r="G47" s="30"/>
      <c r="H47" s="29"/>
      <c r="I47" s="7"/>
    </row>
    <row r="48" ht="15" customHeight="1">
      <c r="B48" s="2" t="s">
        <v>73</v>
      </c>
    </row>
    <row r="49" ht="15" customHeight="1">
      <c r="B49" s="2" t="s">
        <v>78</v>
      </c>
    </row>
    <row r="50" ht="15" customHeight="1">
      <c r="B50" s="2" t="s">
        <v>95</v>
      </c>
    </row>
  </sheetData>
  <sheetProtection/>
  <mergeCells count="26">
    <mergeCell ref="A2:I2"/>
    <mergeCell ref="B19:C19"/>
    <mergeCell ref="B39:C40"/>
    <mergeCell ref="D22:F22"/>
    <mergeCell ref="A38:C38"/>
    <mergeCell ref="B22:C23"/>
    <mergeCell ref="B33:C33"/>
    <mergeCell ref="B31:C31"/>
    <mergeCell ref="A5:C5"/>
    <mergeCell ref="D6:F6"/>
    <mergeCell ref="G6:I6"/>
    <mergeCell ref="B4:I4"/>
    <mergeCell ref="F33:G33"/>
    <mergeCell ref="G22:I22"/>
    <mergeCell ref="B6:C7"/>
    <mergeCell ref="A21:C21"/>
    <mergeCell ref="A47:C47"/>
    <mergeCell ref="D34:E34"/>
    <mergeCell ref="F34:G34"/>
    <mergeCell ref="D35:E35"/>
    <mergeCell ref="F35:G35"/>
    <mergeCell ref="A32:C32"/>
    <mergeCell ref="B45:C45"/>
    <mergeCell ref="D39:F39"/>
    <mergeCell ref="G39:I39"/>
    <mergeCell ref="D33:E33"/>
  </mergeCells>
  <printOptions/>
  <pageMargins left="0.5905511811023623" right="0.2755905511811024" top="0.984251968503937" bottom="0.984251968503937" header="0.5118110236220472" footer="0.5118110236220472"/>
  <pageSetup firstPageNumber="96" useFirstPageNumber="1" horizontalDpi="600" verticalDpi="600" orientation="portrait" paperSize="9" scale="94" r:id="rId1"/>
  <headerFooter alignWithMargins="0">
    <oddFooter>&amp;C&amp;P</oddFooter>
  </headerFooter>
  <rowBreaks count="1" manualBreakCount="1">
    <brk id="31" max="9" man="1"/>
  </rowBreaks>
</worksheet>
</file>

<file path=xl/worksheets/sheet3.xml><?xml version="1.0" encoding="utf-8"?>
<worksheet xmlns="http://schemas.openxmlformats.org/spreadsheetml/2006/main" xmlns:r="http://schemas.openxmlformats.org/officeDocument/2006/relationships">
  <dimension ref="A1:M50"/>
  <sheetViews>
    <sheetView showGridLines="0" view="pageBreakPreview" zoomScaleSheetLayoutView="100" zoomScalePageLayoutView="0" workbookViewId="0" topLeftCell="A1">
      <selection activeCell="G1" sqref="G1"/>
    </sheetView>
  </sheetViews>
  <sheetFormatPr defaultColWidth="9.00390625" defaultRowHeight="15" customHeight="1"/>
  <cols>
    <col min="1" max="1" width="1.625" style="34" customWidth="1"/>
    <col min="2" max="2" width="9.50390625" style="34" bestFit="1" customWidth="1"/>
    <col min="3" max="5" width="14.625" style="34" customWidth="1"/>
    <col min="6" max="9" width="8.625" style="34" customWidth="1"/>
    <col min="10" max="10" width="6.625" style="34" customWidth="1"/>
    <col min="11" max="11" width="4.75390625" style="34" customWidth="1"/>
    <col min="12" max="16384" width="9.00390625" style="34" customWidth="1"/>
  </cols>
  <sheetData>
    <row r="1" spans="1:11" ht="21" customHeight="1">
      <c r="A1" s="1" t="s">
        <v>97</v>
      </c>
      <c r="B1" s="1"/>
      <c r="C1" s="1"/>
      <c r="D1" s="1"/>
      <c r="E1" s="1"/>
      <c r="F1" s="1"/>
      <c r="G1" s="1"/>
      <c r="H1" s="1"/>
      <c r="I1" s="1"/>
      <c r="J1" s="1"/>
      <c r="K1" s="1"/>
    </row>
    <row r="2" spans="1:13" ht="63.75" customHeight="1">
      <c r="A2" s="289" t="s">
        <v>108</v>
      </c>
      <c r="B2" s="289"/>
      <c r="C2" s="289"/>
      <c r="D2" s="289"/>
      <c r="E2" s="289"/>
      <c r="F2" s="289"/>
      <c r="G2" s="289"/>
      <c r="H2" s="289"/>
      <c r="I2" s="289"/>
      <c r="J2" s="62"/>
      <c r="K2" s="62"/>
      <c r="L2" s="62"/>
      <c r="M2" s="5"/>
    </row>
    <row r="3" spans="1:11" ht="19.5" customHeight="1">
      <c r="A3" s="63" t="s">
        <v>81</v>
      </c>
      <c r="B3" s="63"/>
      <c r="C3" s="63"/>
      <c r="D3" s="63"/>
      <c r="E3" s="63"/>
      <c r="F3" s="63"/>
      <c r="G3" s="63"/>
      <c r="H3" s="63"/>
      <c r="I3" s="63"/>
      <c r="J3" s="63"/>
      <c r="K3" s="63"/>
    </row>
    <row r="4" spans="1:10" s="66" customFormat="1" ht="19.5" customHeight="1">
      <c r="A4" s="64"/>
      <c r="B4" s="64"/>
      <c r="C4" s="64"/>
      <c r="D4" s="64"/>
      <c r="E4" s="64"/>
      <c r="F4" s="64"/>
      <c r="G4" s="64"/>
      <c r="H4" s="64"/>
      <c r="I4" s="65" t="s">
        <v>16</v>
      </c>
      <c r="J4" s="64"/>
    </row>
    <row r="5" spans="1:11" s="66" customFormat="1" ht="19.5" customHeight="1">
      <c r="A5" s="6"/>
      <c r="B5" s="205" t="s">
        <v>46</v>
      </c>
      <c r="C5" s="206"/>
      <c r="D5" s="206"/>
      <c r="E5" s="249"/>
      <c r="F5" s="205" t="s">
        <v>126</v>
      </c>
      <c r="G5" s="249"/>
      <c r="H5" s="205" t="s">
        <v>133</v>
      </c>
      <c r="I5" s="249"/>
      <c r="J5" s="6"/>
      <c r="K5" s="6"/>
    </row>
    <row r="6" spans="1:11" s="66" customFormat="1" ht="19.5" customHeight="1">
      <c r="A6" s="6"/>
      <c r="B6" s="290" t="s">
        <v>82</v>
      </c>
      <c r="C6" s="286" t="s">
        <v>110</v>
      </c>
      <c r="D6" s="292"/>
      <c r="E6" s="293"/>
      <c r="F6" s="110" t="s">
        <v>18</v>
      </c>
      <c r="G6" s="112" t="s">
        <v>14</v>
      </c>
      <c r="H6" s="110" t="s">
        <v>18</v>
      </c>
      <c r="I6" s="112" t="s">
        <v>14</v>
      </c>
      <c r="J6" s="6"/>
      <c r="K6" s="6"/>
    </row>
    <row r="7" spans="1:11" s="66" customFormat="1" ht="43.5" customHeight="1">
      <c r="A7" s="6"/>
      <c r="B7" s="291"/>
      <c r="C7" s="294"/>
      <c r="D7" s="295"/>
      <c r="E7" s="296"/>
      <c r="F7" s="177">
        <v>2566</v>
      </c>
      <c r="G7" s="178">
        <v>2566</v>
      </c>
      <c r="H7" s="177">
        <v>2334</v>
      </c>
      <c r="I7" s="178">
        <v>2334</v>
      </c>
      <c r="J7" s="6"/>
      <c r="K7" s="127"/>
    </row>
    <row r="8" spans="1:11" ht="19.5" customHeight="1">
      <c r="A8" s="63"/>
      <c r="B8" s="52"/>
      <c r="C8" s="63"/>
      <c r="D8" s="63"/>
      <c r="E8" s="63"/>
      <c r="F8" s="63"/>
      <c r="G8" s="63"/>
      <c r="H8" s="63"/>
      <c r="I8" s="63"/>
      <c r="J8" s="63"/>
      <c r="K8" s="63"/>
    </row>
    <row r="9" spans="1:11" ht="19.5" customHeight="1">
      <c r="A9" s="63"/>
      <c r="B9" s="63"/>
      <c r="C9" s="63"/>
      <c r="D9" s="63"/>
      <c r="E9" s="63"/>
      <c r="F9" s="63"/>
      <c r="G9" s="63"/>
      <c r="H9" s="63"/>
      <c r="I9" s="63"/>
      <c r="J9" s="63"/>
      <c r="K9" s="63"/>
    </row>
    <row r="10" spans="1:11" ht="19.5" customHeight="1">
      <c r="A10" s="63" t="s">
        <v>71</v>
      </c>
      <c r="B10" s="63"/>
      <c r="C10" s="63"/>
      <c r="D10" s="63"/>
      <c r="E10" s="63"/>
      <c r="F10" s="63"/>
      <c r="G10" s="63"/>
      <c r="H10" s="63"/>
      <c r="I10" s="63"/>
      <c r="J10" s="63"/>
      <c r="K10" s="63"/>
    </row>
    <row r="11" spans="1:11" s="66" customFormat="1" ht="19.5" customHeight="1">
      <c r="A11" s="302" t="s">
        <v>111</v>
      </c>
      <c r="B11" s="302"/>
      <c r="C11" s="302"/>
      <c r="D11" s="303"/>
      <c r="E11" s="303"/>
      <c r="F11" s="303"/>
      <c r="G11" s="6"/>
      <c r="H11" s="6"/>
      <c r="I11" s="113" t="s">
        <v>16</v>
      </c>
      <c r="J11" s="6"/>
      <c r="K11" s="6"/>
    </row>
    <row r="12" spans="1:11" s="66" customFormat="1" ht="19.5" customHeight="1">
      <c r="A12" s="6"/>
      <c r="B12" s="193" t="s">
        <v>46</v>
      </c>
      <c r="C12" s="263"/>
      <c r="D12" s="263"/>
      <c r="E12" s="258"/>
      <c r="F12" s="205" t="s">
        <v>126</v>
      </c>
      <c r="G12" s="249"/>
      <c r="H12" s="205" t="s">
        <v>133</v>
      </c>
      <c r="I12" s="249"/>
      <c r="J12" s="6"/>
      <c r="K12" s="6"/>
    </row>
    <row r="13" spans="1:11" s="66" customFormat="1" ht="19.5" customHeight="1">
      <c r="A13" s="6"/>
      <c r="B13" s="259"/>
      <c r="C13" s="264"/>
      <c r="D13" s="264"/>
      <c r="E13" s="260"/>
      <c r="F13" s="110" t="s">
        <v>18</v>
      </c>
      <c r="G13" s="31" t="s">
        <v>14</v>
      </c>
      <c r="H13" s="110" t="s">
        <v>18</v>
      </c>
      <c r="I13" s="31" t="s">
        <v>14</v>
      </c>
      <c r="J13" s="6"/>
      <c r="K13" s="6"/>
    </row>
    <row r="14" spans="1:11" s="66" customFormat="1" ht="24" customHeight="1">
      <c r="A14" s="6"/>
      <c r="B14" s="284" t="s">
        <v>112</v>
      </c>
      <c r="C14" s="286" t="s">
        <v>83</v>
      </c>
      <c r="D14" s="266"/>
      <c r="E14" s="267"/>
      <c r="F14" s="179">
        <f>434+109</f>
        <v>543</v>
      </c>
      <c r="G14" s="180">
        <v>9542</v>
      </c>
      <c r="H14" s="179">
        <v>567</v>
      </c>
      <c r="I14" s="180">
        <v>10027</v>
      </c>
      <c r="J14" s="6"/>
      <c r="K14" s="127"/>
    </row>
    <row r="15" spans="1:11" s="66" customFormat="1" ht="24" customHeight="1">
      <c r="A15" s="6"/>
      <c r="B15" s="285"/>
      <c r="C15" s="114" t="s">
        <v>39</v>
      </c>
      <c r="D15" s="115"/>
      <c r="E15" s="115"/>
      <c r="F15" s="181">
        <v>434</v>
      </c>
      <c r="G15" s="182">
        <v>8684</v>
      </c>
      <c r="H15" s="181">
        <v>472</v>
      </c>
      <c r="I15" s="182">
        <v>9212</v>
      </c>
      <c r="J15" s="6"/>
      <c r="K15" s="127"/>
    </row>
    <row r="16" spans="1:11" s="66" customFormat="1" ht="24" customHeight="1">
      <c r="A16" s="6"/>
      <c r="B16" s="297" t="s">
        <v>19</v>
      </c>
      <c r="C16" s="299" t="s">
        <v>113</v>
      </c>
      <c r="D16" s="300"/>
      <c r="E16" s="301"/>
      <c r="F16" s="280"/>
      <c r="G16" s="282"/>
      <c r="H16" s="280"/>
      <c r="I16" s="282"/>
      <c r="J16" s="6"/>
      <c r="K16" s="6"/>
    </row>
    <row r="17" spans="1:11" s="66" customFormat="1" ht="24" customHeight="1">
      <c r="A17" s="6"/>
      <c r="B17" s="285"/>
      <c r="C17" s="116" t="s">
        <v>114</v>
      </c>
      <c r="D17" s="117"/>
      <c r="E17" s="118"/>
      <c r="F17" s="281"/>
      <c r="G17" s="283"/>
      <c r="H17" s="281"/>
      <c r="I17" s="283"/>
      <c r="J17" s="6"/>
      <c r="K17" s="6"/>
    </row>
    <row r="18" spans="1:11" s="66" customFormat="1" ht="24" customHeight="1">
      <c r="A18" s="6"/>
      <c r="B18" s="297" t="s">
        <v>20</v>
      </c>
      <c r="C18" s="299" t="s">
        <v>115</v>
      </c>
      <c r="D18" s="300"/>
      <c r="E18" s="301"/>
      <c r="F18" s="183">
        <v>188</v>
      </c>
      <c r="G18" s="184">
        <v>683</v>
      </c>
      <c r="H18" s="183">
        <v>96</v>
      </c>
      <c r="I18" s="184">
        <v>406</v>
      </c>
      <c r="J18" s="6"/>
      <c r="K18" s="6"/>
    </row>
    <row r="19" spans="1:11" s="66" customFormat="1" ht="24" customHeight="1">
      <c r="A19" s="6"/>
      <c r="B19" s="298"/>
      <c r="C19" s="116" t="s">
        <v>132</v>
      </c>
      <c r="D19" s="106"/>
      <c r="E19" s="107"/>
      <c r="F19" s="181">
        <v>127</v>
      </c>
      <c r="G19" s="182">
        <v>495</v>
      </c>
      <c r="H19" s="181">
        <v>96</v>
      </c>
      <c r="I19" s="182">
        <v>406</v>
      </c>
      <c r="J19" s="6"/>
      <c r="K19" s="6"/>
    </row>
    <row r="20" spans="1:11" s="66" customFormat="1" ht="24" customHeight="1">
      <c r="A20" s="6"/>
      <c r="B20" s="193" t="s">
        <v>47</v>
      </c>
      <c r="C20" s="263"/>
      <c r="D20" s="263"/>
      <c r="E20" s="258"/>
      <c r="F20" s="179">
        <f aca="true" t="shared" si="0" ref="F20:I21">SUM(F14,F16,F18)</f>
        <v>731</v>
      </c>
      <c r="G20" s="180">
        <f t="shared" si="0"/>
        <v>10225</v>
      </c>
      <c r="H20" s="179">
        <f t="shared" si="0"/>
        <v>663</v>
      </c>
      <c r="I20" s="180">
        <f t="shared" si="0"/>
        <v>10433</v>
      </c>
      <c r="J20" s="6"/>
      <c r="K20" s="6"/>
    </row>
    <row r="21" spans="1:11" s="66" customFormat="1" ht="24" customHeight="1">
      <c r="A21" s="6"/>
      <c r="B21" s="259"/>
      <c r="C21" s="264"/>
      <c r="D21" s="264"/>
      <c r="E21" s="260"/>
      <c r="F21" s="185">
        <f t="shared" si="0"/>
        <v>561</v>
      </c>
      <c r="G21" s="186">
        <f t="shared" si="0"/>
        <v>9179</v>
      </c>
      <c r="H21" s="185">
        <f t="shared" si="0"/>
        <v>568</v>
      </c>
      <c r="I21" s="186">
        <f>SUM(I15,I17,I19)</f>
        <v>9618</v>
      </c>
      <c r="J21" s="6"/>
      <c r="K21" s="6"/>
    </row>
    <row r="22" spans="2:11" s="6" customFormat="1" ht="19.5" customHeight="1">
      <c r="B22" s="67"/>
      <c r="C22" s="67"/>
      <c r="D22" s="67"/>
      <c r="E22" s="68"/>
      <c r="F22" s="278" t="s">
        <v>79</v>
      </c>
      <c r="G22" s="278"/>
      <c r="H22" s="278" t="s">
        <v>79</v>
      </c>
      <c r="I22" s="278"/>
      <c r="J22" s="68"/>
      <c r="K22" s="68"/>
    </row>
    <row r="23" spans="2:11" s="6" customFormat="1" ht="19.5" customHeight="1">
      <c r="B23" s="67"/>
      <c r="C23" s="67"/>
      <c r="E23" s="67"/>
      <c r="F23" s="279"/>
      <c r="G23" s="279"/>
      <c r="H23" s="279"/>
      <c r="I23" s="279"/>
      <c r="J23" s="68"/>
      <c r="K23" s="68"/>
    </row>
    <row r="24" spans="1:11" ht="19.5" customHeight="1">
      <c r="A24" s="1" t="s">
        <v>72</v>
      </c>
      <c r="B24" s="1"/>
      <c r="C24" s="1"/>
      <c r="D24" s="1"/>
      <c r="E24" s="1"/>
      <c r="F24" s="1"/>
      <c r="G24" s="1"/>
      <c r="H24" s="1"/>
      <c r="I24" s="1"/>
      <c r="J24" s="1"/>
      <c r="K24" s="1"/>
    </row>
    <row r="25" spans="1:11" ht="19.5" customHeight="1">
      <c r="A25" s="69"/>
      <c r="B25" s="5" t="s">
        <v>116</v>
      </c>
      <c r="C25" s="70"/>
      <c r="D25" s="70"/>
      <c r="E25" s="70"/>
      <c r="F25" s="69"/>
      <c r="G25" s="69"/>
      <c r="H25" s="277" t="s">
        <v>117</v>
      </c>
      <c r="I25" s="277"/>
      <c r="J25" s="69"/>
      <c r="K25" s="69"/>
    </row>
    <row r="26" spans="1:11" s="66" customFormat="1" ht="19.5" customHeight="1">
      <c r="A26" s="6"/>
      <c r="B26" s="251" t="s">
        <v>46</v>
      </c>
      <c r="C26" s="263"/>
      <c r="D26" s="263"/>
      <c r="E26" s="258"/>
      <c r="F26" s="205" t="s">
        <v>126</v>
      </c>
      <c r="G26" s="249"/>
      <c r="H26" s="205" t="s">
        <v>133</v>
      </c>
      <c r="I26" s="249"/>
      <c r="J26" s="6"/>
      <c r="K26" s="6"/>
    </row>
    <row r="27" spans="1:11" s="66" customFormat="1" ht="19.5" customHeight="1">
      <c r="A27" s="6"/>
      <c r="B27" s="259"/>
      <c r="C27" s="264"/>
      <c r="D27" s="264"/>
      <c r="E27" s="260"/>
      <c r="F27" s="111" t="s">
        <v>18</v>
      </c>
      <c r="G27" s="31" t="s">
        <v>14</v>
      </c>
      <c r="H27" s="111" t="s">
        <v>18</v>
      </c>
      <c r="I27" s="31" t="s">
        <v>14</v>
      </c>
      <c r="J27" s="6"/>
      <c r="K27" s="6"/>
    </row>
    <row r="28" spans="1:11" s="66" customFormat="1" ht="15" customHeight="1">
      <c r="A28" s="6"/>
      <c r="B28" s="287" t="s">
        <v>19</v>
      </c>
      <c r="C28" s="265" t="s">
        <v>45</v>
      </c>
      <c r="D28" s="266"/>
      <c r="E28" s="267"/>
      <c r="F28" s="187">
        <v>13</v>
      </c>
      <c r="G28" s="188">
        <v>37</v>
      </c>
      <c r="H28" s="187">
        <v>10</v>
      </c>
      <c r="I28" s="188">
        <v>32</v>
      </c>
      <c r="J28" s="6"/>
      <c r="K28" s="6"/>
    </row>
    <row r="29" spans="1:11" s="66" customFormat="1" ht="15" customHeight="1">
      <c r="A29" s="6"/>
      <c r="B29" s="288"/>
      <c r="C29" s="268"/>
      <c r="D29" s="269"/>
      <c r="E29" s="270"/>
      <c r="F29" s="189">
        <v>10</v>
      </c>
      <c r="G29" s="190">
        <v>35</v>
      </c>
      <c r="H29" s="189">
        <v>7</v>
      </c>
      <c r="I29" s="190">
        <v>29</v>
      </c>
      <c r="J29" s="6"/>
      <c r="K29" s="6"/>
    </row>
    <row r="30" spans="1:11" s="66" customFormat="1" ht="15" customHeight="1">
      <c r="A30" s="6"/>
      <c r="B30" s="271" t="s">
        <v>20</v>
      </c>
      <c r="C30" s="273" t="s">
        <v>44</v>
      </c>
      <c r="D30" s="273"/>
      <c r="E30" s="274"/>
      <c r="F30" s="187">
        <v>2</v>
      </c>
      <c r="G30" s="188">
        <v>9</v>
      </c>
      <c r="H30" s="187">
        <v>13</v>
      </c>
      <c r="I30" s="188">
        <v>49</v>
      </c>
      <c r="J30" s="6"/>
      <c r="K30" s="6"/>
    </row>
    <row r="31" spans="1:11" s="66" customFormat="1" ht="15" customHeight="1">
      <c r="A31" s="6"/>
      <c r="B31" s="272"/>
      <c r="C31" s="275"/>
      <c r="D31" s="275"/>
      <c r="E31" s="276"/>
      <c r="F31" s="181">
        <v>2</v>
      </c>
      <c r="G31" s="182">
        <v>9</v>
      </c>
      <c r="H31" s="181">
        <v>13</v>
      </c>
      <c r="I31" s="182">
        <v>49</v>
      </c>
      <c r="J31" s="6"/>
      <c r="K31" s="6"/>
    </row>
    <row r="32" spans="1:11" s="66" customFormat="1" ht="15" customHeight="1">
      <c r="A32" s="6"/>
      <c r="B32" s="193" t="s">
        <v>47</v>
      </c>
      <c r="C32" s="263"/>
      <c r="D32" s="263"/>
      <c r="E32" s="258"/>
      <c r="F32" s="191">
        <f aca="true" t="shared" si="1" ref="F32:I33">SUM(F28,F30)</f>
        <v>15</v>
      </c>
      <c r="G32" s="192">
        <f t="shared" si="1"/>
        <v>46</v>
      </c>
      <c r="H32" s="191">
        <f t="shared" si="1"/>
        <v>23</v>
      </c>
      <c r="I32" s="192">
        <f t="shared" si="1"/>
        <v>81</v>
      </c>
      <c r="J32" s="6"/>
      <c r="K32" s="6"/>
    </row>
    <row r="33" spans="1:11" s="66" customFormat="1" ht="15" customHeight="1">
      <c r="A33" s="6"/>
      <c r="B33" s="259"/>
      <c r="C33" s="264"/>
      <c r="D33" s="264"/>
      <c r="E33" s="260"/>
      <c r="F33" s="185">
        <f t="shared" si="1"/>
        <v>12</v>
      </c>
      <c r="G33" s="186">
        <f t="shared" si="1"/>
        <v>44</v>
      </c>
      <c r="H33" s="185">
        <f t="shared" si="1"/>
        <v>20</v>
      </c>
      <c r="I33" s="186">
        <f t="shared" si="1"/>
        <v>78</v>
      </c>
      <c r="J33" s="6"/>
      <c r="K33" s="6"/>
    </row>
    <row r="34" spans="6:9" ht="15" customHeight="1">
      <c r="F34" s="278" t="s">
        <v>80</v>
      </c>
      <c r="G34" s="278"/>
      <c r="H34" s="278" t="s">
        <v>80</v>
      </c>
      <c r="I34" s="278"/>
    </row>
    <row r="35" spans="6:9" ht="15" customHeight="1">
      <c r="F35" s="279"/>
      <c r="G35" s="279"/>
      <c r="H35" s="279"/>
      <c r="I35" s="279"/>
    </row>
    <row r="50" spans="2:11" s="33" customFormat="1" ht="19.5" customHeight="1">
      <c r="B50" s="71"/>
      <c r="C50" s="71"/>
      <c r="D50" s="71"/>
      <c r="E50" s="72"/>
      <c r="F50" s="72"/>
      <c r="G50" s="72"/>
      <c r="H50" s="72"/>
      <c r="I50" s="72"/>
      <c r="J50" s="72"/>
      <c r="K50" s="72"/>
    </row>
  </sheetData>
  <sheetProtection/>
  <mergeCells count="34">
    <mergeCell ref="B18:B19"/>
    <mergeCell ref="B26:E27"/>
    <mergeCell ref="C18:E18"/>
    <mergeCell ref="B5:E5"/>
    <mergeCell ref="B16:B17"/>
    <mergeCell ref="F5:G5"/>
    <mergeCell ref="C16:E16"/>
    <mergeCell ref="B12:E13"/>
    <mergeCell ref="F12:G12"/>
    <mergeCell ref="A11:F11"/>
    <mergeCell ref="H12:I12"/>
    <mergeCell ref="H5:I5"/>
    <mergeCell ref="A2:I2"/>
    <mergeCell ref="F16:F17"/>
    <mergeCell ref="G16:G17"/>
    <mergeCell ref="B6:B7"/>
    <mergeCell ref="C6:E7"/>
    <mergeCell ref="F34:G35"/>
    <mergeCell ref="F22:G23"/>
    <mergeCell ref="H34:I35"/>
    <mergeCell ref="H16:H17"/>
    <mergeCell ref="I16:I17"/>
    <mergeCell ref="B14:B15"/>
    <mergeCell ref="C14:E14"/>
    <mergeCell ref="H22:I23"/>
    <mergeCell ref="B32:E33"/>
    <mergeCell ref="B28:B29"/>
    <mergeCell ref="H26:I26"/>
    <mergeCell ref="F26:G26"/>
    <mergeCell ref="B20:E21"/>
    <mergeCell ref="C28:E29"/>
    <mergeCell ref="B30:B31"/>
    <mergeCell ref="C30:E31"/>
    <mergeCell ref="H25:I25"/>
  </mergeCells>
  <printOptions/>
  <pageMargins left="0.5905511811023623" right="0.2755905511811024" top="0.984251968503937" bottom="0.984251968503937" header="0.5118110236220472" footer="0.5118110236220472"/>
  <pageSetup firstPageNumber="98" useFirstPageNumber="1" horizontalDpi="600" verticalDpi="600" orientation="portrait" paperSize="9" scale="9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70"/>
  <sheetViews>
    <sheetView view="pageBreakPreview" zoomScale="90" zoomScaleSheetLayoutView="90" zoomScalePageLayoutView="0" workbookViewId="0" topLeftCell="A1">
      <selection activeCell="A1" sqref="A1:I1"/>
    </sheetView>
  </sheetViews>
  <sheetFormatPr defaultColWidth="9.00390625" defaultRowHeight="15" customHeight="1"/>
  <cols>
    <col min="1" max="1" width="1.625" style="105" customWidth="1"/>
    <col min="2" max="2" width="13.625" style="105" customWidth="1"/>
    <col min="3" max="4" width="7.125" style="105" customWidth="1"/>
    <col min="5" max="5" width="9.625" style="105" customWidth="1"/>
    <col min="6" max="6" width="3.625" style="2" customWidth="1"/>
    <col min="7" max="7" width="7.125" style="2" customWidth="1"/>
    <col min="8" max="8" width="13.625" style="2" customWidth="1"/>
    <col min="9" max="9" width="20.625" style="105" customWidth="1"/>
    <col min="10" max="16384" width="9.00390625" style="105" customWidth="1"/>
  </cols>
  <sheetData>
    <row r="1" spans="1:9" s="95" customFormat="1" ht="18.75" customHeight="1">
      <c r="A1" s="304" t="s">
        <v>86</v>
      </c>
      <c r="B1" s="304"/>
      <c r="C1" s="304"/>
      <c r="D1" s="304"/>
      <c r="E1" s="304"/>
      <c r="F1" s="304"/>
      <c r="G1" s="304"/>
      <c r="H1" s="304"/>
      <c r="I1" s="304"/>
    </row>
    <row r="2" spans="2:9" s="95" customFormat="1" ht="37.5" customHeight="1">
      <c r="B2" s="305" t="s">
        <v>87</v>
      </c>
      <c r="C2" s="306"/>
      <c r="D2" s="306"/>
      <c r="E2" s="306"/>
      <c r="F2" s="306"/>
      <c r="G2" s="306"/>
      <c r="H2" s="306"/>
      <c r="I2" s="306"/>
    </row>
    <row r="3" spans="1:9" s="95" customFormat="1" ht="22.5" customHeight="1">
      <c r="A3" s="96"/>
      <c r="B3" s="307" t="s">
        <v>101</v>
      </c>
      <c r="C3" s="308"/>
      <c r="D3" s="308"/>
      <c r="E3" s="308"/>
      <c r="F3" s="308"/>
      <c r="G3" s="308"/>
      <c r="H3" s="308"/>
      <c r="I3" s="308"/>
    </row>
    <row r="4" spans="1:12" s="95" customFormat="1" ht="22.5" customHeight="1">
      <c r="A4" s="97"/>
      <c r="B4" s="309"/>
      <c r="C4" s="311" t="s">
        <v>126</v>
      </c>
      <c r="D4" s="312"/>
      <c r="E4" s="313"/>
      <c r="F4" s="317" t="s">
        <v>133</v>
      </c>
      <c r="G4" s="318"/>
      <c r="H4" s="319"/>
      <c r="I4" s="323"/>
      <c r="J4" s="323"/>
      <c r="K4" s="324"/>
      <c r="L4" s="324"/>
    </row>
    <row r="5" spans="1:12" s="95" customFormat="1" ht="22.5" customHeight="1">
      <c r="A5" s="97"/>
      <c r="B5" s="310"/>
      <c r="C5" s="314"/>
      <c r="D5" s="315"/>
      <c r="E5" s="316"/>
      <c r="F5" s="320"/>
      <c r="G5" s="321"/>
      <c r="H5" s="322"/>
      <c r="I5" s="325"/>
      <c r="J5" s="325"/>
      <c r="K5" s="325"/>
      <c r="L5" s="98"/>
    </row>
    <row r="6" spans="1:12" s="95" customFormat="1" ht="22.5" customHeight="1">
      <c r="A6" s="97"/>
      <c r="B6" s="99" t="s">
        <v>1</v>
      </c>
      <c r="C6" s="326">
        <v>2582</v>
      </c>
      <c r="D6" s="327"/>
      <c r="E6" s="328"/>
      <c r="F6" s="326">
        <v>2948</v>
      </c>
      <c r="G6" s="327"/>
      <c r="H6" s="328"/>
      <c r="I6" s="329"/>
      <c r="J6" s="329"/>
      <c r="K6" s="329"/>
      <c r="L6" s="100"/>
    </row>
    <row r="7" spans="1:12" s="95" customFormat="1" ht="22.5" customHeight="1">
      <c r="A7" s="97"/>
      <c r="B7" s="99" t="s">
        <v>2</v>
      </c>
      <c r="C7" s="330">
        <v>865</v>
      </c>
      <c r="D7" s="330"/>
      <c r="E7" s="330"/>
      <c r="F7" s="330">
        <v>1189</v>
      </c>
      <c r="G7" s="330"/>
      <c r="H7" s="330"/>
      <c r="I7" s="329"/>
      <c r="J7" s="329"/>
      <c r="K7" s="329"/>
      <c r="L7" s="100"/>
    </row>
    <row r="8" spans="1:12" s="95" customFormat="1" ht="22.5" customHeight="1">
      <c r="A8" s="97"/>
      <c r="B8" s="101" t="s">
        <v>3</v>
      </c>
      <c r="C8" s="331">
        <v>922</v>
      </c>
      <c r="D8" s="331"/>
      <c r="E8" s="331"/>
      <c r="F8" s="331">
        <v>770</v>
      </c>
      <c r="G8" s="331"/>
      <c r="H8" s="331"/>
      <c r="I8" s="329"/>
      <c r="J8" s="329"/>
      <c r="K8" s="329"/>
      <c r="L8" s="100"/>
    </row>
    <row r="9" spans="1:12" s="95" customFormat="1" ht="22.5" customHeight="1">
      <c r="A9" s="97"/>
      <c r="B9" s="102" t="s">
        <v>4</v>
      </c>
      <c r="C9" s="332">
        <v>795</v>
      </c>
      <c r="D9" s="333"/>
      <c r="E9" s="334"/>
      <c r="F9" s="332">
        <v>989</v>
      </c>
      <c r="G9" s="333"/>
      <c r="H9" s="334"/>
      <c r="I9" s="329"/>
      <c r="J9" s="329"/>
      <c r="K9" s="335"/>
      <c r="L9" s="100"/>
    </row>
    <row r="10" spans="1:9" s="95" customFormat="1" ht="18.75" customHeight="1">
      <c r="A10" s="97"/>
      <c r="B10" s="104"/>
      <c r="C10" s="100"/>
      <c r="D10" s="100"/>
      <c r="E10" s="103"/>
      <c r="F10" s="340"/>
      <c r="G10" s="340"/>
      <c r="H10" s="341"/>
      <c r="I10" s="100"/>
    </row>
    <row r="11" spans="1:9" ht="22.5" customHeight="1">
      <c r="A11" s="97"/>
      <c r="B11" s="307" t="s">
        <v>102</v>
      </c>
      <c r="C11" s="308"/>
      <c r="D11" s="308"/>
      <c r="E11" s="308"/>
      <c r="F11" s="308"/>
      <c r="G11" s="308"/>
      <c r="H11" s="308"/>
      <c r="I11" s="308"/>
    </row>
    <row r="12" spans="1:12" ht="22.5" customHeight="1">
      <c r="A12" s="97"/>
      <c r="B12" s="309"/>
      <c r="C12" s="311" t="s">
        <v>126</v>
      </c>
      <c r="D12" s="312"/>
      <c r="E12" s="313"/>
      <c r="F12" s="317" t="s">
        <v>133</v>
      </c>
      <c r="G12" s="318"/>
      <c r="H12" s="319"/>
      <c r="I12" s="323"/>
      <c r="J12" s="323"/>
      <c r="K12" s="324"/>
      <c r="L12" s="324"/>
    </row>
    <row r="13" spans="1:12" ht="22.5" customHeight="1">
      <c r="A13" s="97"/>
      <c r="B13" s="310"/>
      <c r="C13" s="314"/>
      <c r="D13" s="315"/>
      <c r="E13" s="316"/>
      <c r="F13" s="320"/>
      <c r="G13" s="321"/>
      <c r="H13" s="322"/>
      <c r="I13" s="325"/>
      <c r="J13" s="325"/>
      <c r="K13" s="325"/>
      <c r="L13" s="98"/>
    </row>
    <row r="14" spans="1:12" ht="22.5" customHeight="1">
      <c r="A14" s="97"/>
      <c r="B14" s="99" t="s">
        <v>1</v>
      </c>
      <c r="C14" s="326">
        <v>2432</v>
      </c>
      <c r="D14" s="327"/>
      <c r="E14" s="328"/>
      <c r="F14" s="326">
        <v>2789</v>
      </c>
      <c r="G14" s="327"/>
      <c r="H14" s="328"/>
      <c r="I14" s="329"/>
      <c r="J14" s="329"/>
      <c r="K14" s="329"/>
      <c r="L14" s="100"/>
    </row>
    <row r="15" spans="1:12" ht="22.5" customHeight="1">
      <c r="A15" s="97"/>
      <c r="B15" s="99" t="s">
        <v>2</v>
      </c>
      <c r="C15" s="330">
        <v>633</v>
      </c>
      <c r="D15" s="330"/>
      <c r="E15" s="330"/>
      <c r="F15" s="330">
        <v>1031</v>
      </c>
      <c r="G15" s="330"/>
      <c r="H15" s="330"/>
      <c r="I15" s="329"/>
      <c r="J15" s="329"/>
      <c r="K15" s="329"/>
      <c r="L15" s="100"/>
    </row>
    <row r="16" spans="1:12" ht="22.5" customHeight="1">
      <c r="A16" s="97"/>
      <c r="B16" s="101" t="s">
        <v>3</v>
      </c>
      <c r="C16" s="336">
        <v>1146</v>
      </c>
      <c r="D16" s="337"/>
      <c r="E16" s="338"/>
      <c r="F16" s="336">
        <v>1033</v>
      </c>
      <c r="G16" s="337"/>
      <c r="H16" s="338"/>
      <c r="I16" s="329"/>
      <c r="J16" s="329"/>
      <c r="K16" s="329"/>
      <c r="L16" s="100"/>
    </row>
    <row r="17" spans="1:12" ht="22.5" customHeight="1">
      <c r="A17" s="97"/>
      <c r="B17" s="102" t="s">
        <v>4</v>
      </c>
      <c r="C17" s="332">
        <v>653</v>
      </c>
      <c r="D17" s="333"/>
      <c r="E17" s="334"/>
      <c r="F17" s="332">
        <v>725</v>
      </c>
      <c r="G17" s="333"/>
      <c r="H17" s="334"/>
      <c r="I17" s="329"/>
      <c r="J17" s="329"/>
      <c r="K17" s="335"/>
      <c r="L17" s="100"/>
    </row>
    <row r="18" spans="1:9" s="95" customFormat="1" ht="22.5" customHeight="1">
      <c r="A18" s="97"/>
      <c r="B18" s="104"/>
      <c r="C18" s="100"/>
      <c r="D18" s="100"/>
      <c r="E18" s="103"/>
      <c r="F18" s="176"/>
      <c r="G18" s="176"/>
      <c r="H18" s="58"/>
      <c r="I18" s="100"/>
    </row>
    <row r="19" spans="1:9" ht="22.5" customHeight="1">
      <c r="A19" s="97"/>
      <c r="B19" s="307" t="s">
        <v>107</v>
      </c>
      <c r="C19" s="308"/>
      <c r="D19" s="308"/>
      <c r="E19" s="308"/>
      <c r="F19" s="308"/>
      <c r="G19" s="308"/>
      <c r="H19" s="308"/>
      <c r="I19" s="308"/>
    </row>
    <row r="20" spans="1:12" ht="22.5" customHeight="1">
      <c r="A20" s="97"/>
      <c r="B20" s="309"/>
      <c r="C20" s="311" t="s">
        <v>126</v>
      </c>
      <c r="D20" s="312"/>
      <c r="E20" s="313"/>
      <c r="F20" s="317" t="s">
        <v>133</v>
      </c>
      <c r="G20" s="318"/>
      <c r="H20" s="319"/>
      <c r="I20" s="323"/>
      <c r="J20" s="323"/>
      <c r="K20" s="324"/>
      <c r="L20" s="324"/>
    </row>
    <row r="21" spans="1:12" ht="22.5" customHeight="1">
      <c r="A21" s="97"/>
      <c r="B21" s="310"/>
      <c r="C21" s="314"/>
      <c r="D21" s="315"/>
      <c r="E21" s="316"/>
      <c r="F21" s="320"/>
      <c r="G21" s="321"/>
      <c r="H21" s="322"/>
      <c r="I21" s="325"/>
      <c r="J21" s="325"/>
      <c r="K21" s="325"/>
      <c r="L21" s="98"/>
    </row>
    <row r="22" spans="1:12" ht="22.5" customHeight="1">
      <c r="A22" s="97"/>
      <c r="B22" s="99" t="s">
        <v>1</v>
      </c>
      <c r="C22" s="326">
        <v>484</v>
      </c>
      <c r="D22" s="327"/>
      <c r="E22" s="328"/>
      <c r="F22" s="326">
        <v>707</v>
      </c>
      <c r="G22" s="327"/>
      <c r="H22" s="328"/>
      <c r="I22" s="329"/>
      <c r="J22" s="329"/>
      <c r="K22" s="329"/>
      <c r="L22" s="100"/>
    </row>
    <row r="23" spans="1:12" ht="22.5" customHeight="1">
      <c r="A23" s="97"/>
      <c r="B23" s="99" t="s">
        <v>2</v>
      </c>
      <c r="C23" s="330">
        <v>218</v>
      </c>
      <c r="D23" s="330"/>
      <c r="E23" s="330"/>
      <c r="F23" s="330">
        <v>292</v>
      </c>
      <c r="G23" s="330"/>
      <c r="H23" s="330"/>
      <c r="I23" s="329"/>
      <c r="J23" s="329"/>
      <c r="K23" s="329"/>
      <c r="L23" s="100"/>
    </row>
    <row r="24" spans="1:12" ht="22.5" customHeight="1">
      <c r="A24" s="97"/>
      <c r="B24" s="101" t="s">
        <v>3</v>
      </c>
      <c r="C24" s="331">
        <v>168</v>
      </c>
      <c r="D24" s="331"/>
      <c r="E24" s="331"/>
      <c r="F24" s="331">
        <v>228</v>
      </c>
      <c r="G24" s="331"/>
      <c r="H24" s="331"/>
      <c r="I24" s="329"/>
      <c r="J24" s="329"/>
      <c r="K24" s="329"/>
      <c r="L24" s="100"/>
    </row>
    <row r="25" spans="1:12" ht="22.5" customHeight="1">
      <c r="A25" s="97"/>
      <c r="B25" s="102" t="s">
        <v>4</v>
      </c>
      <c r="C25" s="332">
        <v>98</v>
      </c>
      <c r="D25" s="333"/>
      <c r="E25" s="334"/>
      <c r="F25" s="332">
        <v>187</v>
      </c>
      <c r="G25" s="333"/>
      <c r="H25" s="334"/>
      <c r="I25" s="329"/>
      <c r="J25" s="329"/>
      <c r="K25" s="335"/>
      <c r="L25" s="100"/>
    </row>
    <row r="26" spans="1:9" ht="22.5" customHeight="1">
      <c r="A26" s="96"/>
      <c r="C26" s="96"/>
      <c r="D26" s="96"/>
      <c r="E26" s="96"/>
      <c r="F26" s="339"/>
      <c r="G26" s="339"/>
      <c r="H26" s="339"/>
      <c r="I26" s="339"/>
    </row>
    <row r="27" spans="1:9" ht="22.5" customHeight="1">
      <c r="A27" s="96"/>
      <c r="C27" s="96"/>
      <c r="D27" s="96"/>
      <c r="E27" s="96"/>
      <c r="F27" s="339"/>
      <c r="G27" s="339"/>
      <c r="H27" s="339"/>
      <c r="I27" s="339"/>
    </row>
    <row r="28" spans="1:9" ht="22.5" customHeight="1">
      <c r="A28" s="96"/>
      <c r="C28" s="96"/>
      <c r="D28" s="96"/>
      <c r="E28" s="96"/>
      <c r="F28" s="339"/>
      <c r="G28" s="339"/>
      <c r="H28" s="339"/>
      <c r="I28" s="339"/>
    </row>
    <row r="29" spans="1:9" ht="22.5" customHeight="1">
      <c r="A29" s="96"/>
      <c r="C29" s="96"/>
      <c r="D29" s="96"/>
      <c r="E29" s="96"/>
      <c r="F29" s="339"/>
      <c r="G29" s="339"/>
      <c r="H29" s="339"/>
      <c r="I29" s="339"/>
    </row>
    <row r="30" spans="1:9" ht="22.5" customHeight="1">
      <c r="A30" s="96"/>
      <c r="C30" s="96"/>
      <c r="D30" s="96"/>
      <c r="E30" s="96"/>
      <c r="F30" s="339"/>
      <c r="G30" s="339"/>
      <c r="H30" s="339"/>
      <c r="I30" s="339"/>
    </row>
    <row r="31" spans="1:9" ht="22.5" customHeight="1">
      <c r="A31" s="96"/>
      <c r="C31" s="96"/>
      <c r="D31" s="96"/>
      <c r="E31" s="96"/>
      <c r="F31" s="339"/>
      <c r="G31" s="339"/>
      <c r="H31" s="339"/>
      <c r="I31" s="339"/>
    </row>
    <row r="32" spans="1:9" ht="22.5" customHeight="1">
      <c r="A32" s="96"/>
      <c r="C32" s="96"/>
      <c r="D32" s="96"/>
      <c r="E32" s="96"/>
      <c r="F32" s="1"/>
      <c r="G32" s="1"/>
      <c r="H32" s="1"/>
      <c r="I32" s="96"/>
    </row>
    <row r="33" spans="1:9" ht="22.5" customHeight="1">
      <c r="A33" s="96"/>
      <c r="C33" s="96"/>
      <c r="D33" s="96"/>
      <c r="E33" s="96"/>
      <c r="F33" s="1"/>
      <c r="G33" s="1"/>
      <c r="H33" s="1"/>
      <c r="I33" s="96"/>
    </row>
    <row r="34" spans="1:9" ht="22.5" customHeight="1">
      <c r="A34" s="96"/>
      <c r="C34" s="96"/>
      <c r="D34" s="96"/>
      <c r="E34" s="96"/>
      <c r="F34" s="1"/>
      <c r="G34" s="1"/>
      <c r="H34" s="1"/>
      <c r="I34" s="96"/>
    </row>
    <row r="35" spans="1:9" ht="22.5" customHeight="1">
      <c r="A35" s="96"/>
      <c r="C35" s="96"/>
      <c r="D35" s="96"/>
      <c r="E35" s="96"/>
      <c r="F35" s="1"/>
      <c r="G35" s="1"/>
      <c r="H35" s="1"/>
      <c r="I35" s="96"/>
    </row>
    <row r="36" spans="1:9" ht="22.5" customHeight="1">
      <c r="A36" s="96"/>
      <c r="C36" s="96"/>
      <c r="D36" s="96"/>
      <c r="E36" s="96"/>
      <c r="F36" s="1"/>
      <c r="G36" s="1"/>
      <c r="H36" s="1"/>
      <c r="I36" s="96"/>
    </row>
    <row r="37" spans="1:9" ht="22.5" customHeight="1">
      <c r="A37" s="96"/>
      <c r="C37" s="96"/>
      <c r="D37" s="96"/>
      <c r="E37" s="96"/>
      <c r="F37" s="1"/>
      <c r="G37" s="1"/>
      <c r="H37" s="1"/>
      <c r="I37" s="96"/>
    </row>
    <row r="38" spans="1:9" ht="22.5" customHeight="1">
      <c r="A38" s="96"/>
      <c r="C38" s="96"/>
      <c r="D38" s="96"/>
      <c r="E38" s="96"/>
      <c r="F38" s="1"/>
      <c r="G38" s="1"/>
      <c r="H38" s="1"/>
      <c r="I38" s="96"/>
    </row>
    <row r="39" spans="1:9" ht="22.5" customHeight="1">
      <c r="A39" s="96"/>
      <c r="C39" s="96"/>
      <c r="D39" s="96"/>
      <c r="E39" s="96"/>
      <c r="F39" s="1"/>
      <c r="G39" s="1"/>
      <c r="H39" s="1"/>
      <c r="I39" s="96"/>
    </row>
    <row r="40" spans="1:9" ht="22.5" customHeight="1">
      <c r="A40" s="96"/>
      <c r="C40" s="96"/>
      <c r="D40" s="96"/>
      <c r="E40" s="96"/>
      <c r="F40" s="1"/>
      <c r="G40" s="1"/>
      <c r="H40" s="1"/>
      <c r="I40" s="96"/>
    </row>
    <row r="41" spans="1:9" ht="22.5" customHeight="1">
      <c r="A41" s="96"/>
      <c r="C41" s="96"/>
      <c r="D41" s="96"/>
      <c r="E41" s="96"/>
      <c r="F41" s="1"/>
      <c r="G41" s="1"/>
      <c r="H41" s="1"/>
      <c r="I41" s="96"/>
    </row>
    <row r="42" spans="1:9" ht="22.5" customHeight="1">
      <c r="A42" s="96"/>
      <c r="C42" s="96"/>
      <c r="D42" s="96"/>
      <c r="E42" s="96"/>
      <c r="F42" s="1"/>
      <c r="G42" s="1"/>
      <c r="H42" s="1"/>
      <c r="I42" s="96"/>
    </row>
    <row r="43" spans="1:9" ht="22.5" customHeight="1">
      <c r="A43" s="96"/>
      <c r="C43" s="96"/>
      <c r="D43" s="96"/>
      <c r="E43" s="96"/>
      <c r="F43" s="1"/>
      <c r="G43" s="1"/>
      <c r="H43" s="1"/>
      <c r="I43" s="96"/>
    </row>
    <row r="44" spans="1:9" ht="22.5" customHeight="1">
      <c r="A44" s="96"/>
      <c r="C44" s="96"/>
      <c r="D44" s="96"/>
      <c r="E44" s="96"/>
      <c r="F44" s="1"/>
      <c r="G44" s="1"/>
      <c r="H44" s="1"/>
      <c r="I44" s="96"/>
    </row>
    <row r="45" spans="1:9" ht="22.5" customHeight="1">
      <c r="A45" s="96"/>
      <c r="C45" s="96"/>
      <c r="D45" s="96"/>
      <c r="E45" s="96"/>
      <c r="F45" s="1"/>
      <c r="G45" s="1"/>
      <c r="H45" s="1"/>
      <c r="I45" s="96"/>
    </row>
    <row r="46" spans="1:9" ht="22.5" customHeight="1">
      <c r="A46" s="96"/>
      <c r="C46" s="96"/>
      <c r="D46" s="96"/>
      <c r="E46" s="96"/>
      <c r="F46" s="1"/>
      <c r="G46" s="1"/>
      <c r="H46" s="1"/>
      <c r="I46" s="96"/>
    </row>
    <row r="47" spans="1:9" ht="22.5" customHeight="1">
      <c r="A47" s="96"/>
      <c r="C47" s="96"/>
      <c r="D47" s="96"/>
      <c r="E47" s="96"/>
      <c r="F47" s="1"/>
      <c r="G47" s="1"/>
      <c r="H47" s="1"/>
      <c r="I47" s="96"/>
    </row>
    <row r="48" spans="1:9" ht="22.5" customHeight="1">
      <c r="A48" s="96"/>
      <c r="C48" s="96"/>
      <c r="D48" s="96"/>
      <c r="E48" s="96"/>
      <c r="F48" s="1"/>
      <c r="G48" s="1"/>
      <c r="H48" s="1"/>
      <c r="I48" s="96"/>
    </row>
    <row r="49" spans="1:9" ht="22.5" customHeight="1">
      <c r="A49" s="96"/>
      <c r="C49" s="96"/>
      <c r="D49" s="96"/>
      <c r="E49" s="96"/>
      <c r="F49" s="1"/>
      <c r="G49" s="1"/>
      <c r="H49" s="1"/>
      <c r="I49" s="96"/>
    </row>
    <row r="50" spans="1:9" ht="22.5" customHeight="1">
      <c r="A50" s="96"/>
      <c r="C50" s="96"/>
      <c r="D50" s="96"/>
      <c r="E50" s="96"/>
      <c r="F50" s="1"/>
      <c r="G50" s="1"/>
      <c r="H50" s="1"/>
      <c r="I50" s="96"/>
    </row>
    <row r="51" spans="1:9" ht="22.5" customHeight="1">
      <c r="A51" s="96"/>
      <c r="C51" s="96"/>
      <c r="D51" s="96"/>
      <c r="E51" s="96"/>
      <c r="F51" s="1"/>
      <c r="G51" s="1"/>
      <c r="H51" s="1"/>
      <c r="I51" s="96"/>
    </row>
    <row r="52" spans="1:9" ht="22.5" customHeight="1">
      <c r="A52" s="96"/>
      <c r="C52" s="96"/>
      <c r="D52" s="96"/>
      <c r="E52" s="96"/>
      <c r="F52" s="1"/>
      <c r="G52" s="1"/>
      <c r="H52" s="1"/>
      <c r="I52" s="96"/>
    </row>
    <row r="53" spans="6:8" s="95" customFormat="1" ht="18.75" customHeight="1">
      <c r="F53" s="33"/>
      <c r="G53" s="33"/>
      <c r="H53" s="33"/>
    </row>
    <row r="54" spans="6:8" s="95" customFormat="1" ht="37.5" customHeight="1">
      <c r="F54" s="33"/>
      <c r="G54" s="33"/>
      <c r="H54" s="33"/>
    </row>
    <row r="55" spans="6:8" s="95" customFormat="1" ht="22.5" customHeight="1">
      <c r="F55" s="33"/>
      <c r="G55" s="33"/>
      <c r="H55" s="33"/>
    </row>
    <row r="56" spans="6:8" s="95" customFormat="1" ht="22.5" customHeight="1">
      <c r="F56" s="33"/>
      <c r="G56" s="33"/>
      <c r="H56" s="33"/>
    </row>
    <row r="57" spans="6:8" s="95" customFormat="1" ht="22.5" customHeight="1">
      <c r="F57" s="33"/>
      <c r="G57" s="33"/>
      <c r="H57" s="33"/>
    </row>
    <row r="58" spans="6:8" s="95" customFormat="1" ht="22.5" customHeight="1">
      <c r="F58" s="33"/>
      <c r="G58" s="33"/>
      <c r="H58" s="33"/>
    </row>
    <row r="59" spans="6:8" s="95" customFormat="1" ht="22.5" customHeight="1">
      <c r="F59" s="33"/>
      <c r="G59" s="33"/>
      <c r="H59" s="33"/>
    </row>
    <row r="60" spans="6:8" s="95" customFormat="1" ht="22.5" customHeight="1">
      <c r="F60" s="33"/>
      <c r="G60" s="33"/>
      <c r="H60" s="33"/>
    </row>
    <row r="61" spans="6:8" s="95" customFormat="1" ht="22.5" customHeight="1">
      <c r="F61" s="33"/>
      <c r="G61" s="33"/>
      <c r="H61" s="33"/>
    </row>
    <row r="62" spans="6:8" s="95" customFormat="1" ht="18.75" customHeight="1">
      <c r="F62" s="33"/>
      <c r="G62" s="33"/>
      <c r="H62" s="33"/>
    </row>
    <row r="63" ht="22.5" customHeight="1"/>
    <row r="64" ht="22.5" customHeight="1"/>
    <row r="65" ht="22.5" customHeight="1"/>
    <row r="66" ht="22.5" customHeight="1"/>
    <row r="67" ht="22.5" customHeight="1"/>
    <row r="68" ht="22.5" customHeight="1"/>
    <row r="69" ht="22.5" customHeight="1"/>
    <row r="70" spans="6:8" s="95" customFormat="1" ht="22.5" customHeight="1">
      <c r="F70" s="33"/>
      <c r="G70" s="33"/>
      <c r="H70" s="33"/>
    </row>
    <row r="71" ht="22.5" customHeight="1"/>
    <row r="72" ht="22.5" customHeight="1"/>
    <row r="73" ht="22.5" customHeight="1"/>
    <row r="74" ht="22.5" customHeight="1"/>
    <row r="75" ht="22.5" customHeight="1"/>
    <row r="76" ht="22.5" customHeight="1"/>
    <row r="77" ht="22.5" customHeight="1"/>
    <row r="78" ht="22.5" customHeight="1"/>
  </sheetData>
  <sheetProtection/>
  <mergeCells count="56">
    <mergeCell ref="C24:E24"/>
    <mergeCell ref="F24:H24"/>
    <mergeCell ref="I24:K24"/>
    <mergeCell ref="C25:E25"/>
    <mergeCell ref="F25:H25"/>
    <mergeCell ref="I25:K25"/>
    <mergeCell ref="C22:E22"/>
    <mergeCell ref="F22:H22"/>
    <mergeCell ref="I22:K22"/>
    <mergeCell ref="C23:E23"/>
    <mergeCell ref="F23:H23"/>
    <mergeCell ref="I23:K23"/>
    <mergeCell ref="B19:I19"/>
    <mergeCell ref="B20:B21"/>
    <mergeCell ref="C20:E21"/>
    <mergeCell ref="F20:H21"/>
    <mergeCell ref="I20:L20"/>
    <mergeCell ref="I21:K21"/>
    <mergeCell ref="C16:E16"/>
    <mergeCell ref="F16:H16"/>
    <mergeCell ref="I16:K16"/>
    <mergeCell ref="C17:E17"/>
    <mergeCell ref="F17:H17"/>
    <mergeCell ref="I17:K17"/>
    <mergeCell ref="C14:E14"/>
    <mergeCell ref="F14:H14"/>
    <mergeCell ref="I14:K14"/>
    <mergeCell ref="C15:E15"/>
    <mergeCell ref="F15:H15"/>
    <mergeCell ref="I15:K15"/>
    <mergeCell ref="B11:I11"/>
    <mergeCell ref="B12:B13"/>
    <mergeCell ref="C12:E13"/>
    <mergeCell ref="F12:H13"/>
    <mergeCell ref="I12:L12"/>
    <mergeCell ref="I13:K13"/>
    <mergeCell ref="C8:E8"/>
    <mergeCell ref="F8:H8"/>
    <mergeCell ref="I8:K8"/>
    <mergeCell ref="C9:E9"/>
    <mergeCell ref="F9:H9"/>
    <mergeCell ref="I9:K9"/>
    <mergeCell ref="C6:E6"/>
    <mergeCell ref="F6:H6"/>
    <mergeCell ref="I6:K6"/>
    <mergeCell ref="C7:E7"/>
    <mergeCell ref="F7:H7"/>
    <mergeCell ref="I7:K7"/>
    <mergeCell ref="A1:I1"/>
    <mergeCell ref="B2:I2"/>
    <mergeCell ref="B3:I3"/>
    <mergeCell ref="B4:B5"/>
    <mergeCell ref="C4:E5"/>
    <mergeCell ref="F4:H5"/>
    <mergeCell ref="I4:L4"/>
    <mergeCell ref="I5:K5"/>
  </mergeCells>
  <printOptions/>
  <pageMargins left="0.5905511811023623" right="0.2755905511811024" top="0.984251968503937" bottom="0.984251968503937" header="0.5118110236220472" footer="0.5118110236220472"/>
  <pageSetup firstPageNumber="99" useFirstPageNumber="1" horizontalDpi="600" verticalDpi="600" orientation="portrait"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2015-12-01T08:06:10Z</cp:lastPrinted>
  <dcterms:created xsi:type="dcterms:W3CDTF">1997-01-08T22:48:59Z</dcterms:created>
  <dcterms:modified xsi:type="dcterms:W3CDTF">2015-12-08T00:24:36Z</dcterms:modified>
  <cp:category/>
  <cp:version/>
  <cp:contentType/>
  <cp:contentStatus/>
</cp:coreProperties>
</file>