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23025_介護保険課\050_事業者管理係\090_居宅サービス\特定事業所集中減算\01_通知文・HP様式\R8年度\1_前期（８月起案）\２ホームページ\hpアップ用pdf\"/>
    </mc:Choice>
  </mc:AlternateContent>
  <xr:revisionPtr revIDLastSave="0" documentId="13_ncr:1_{61D6563E-D598-4AEF-BA15-2E8EF71A67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届出書" sheetId="11" r:id="rId1"/>
    <sheet name="記入例" sheetId="12" r:id="rId2"/>
    <sheet name="別紙" sheetId="5" r:id="rId3"/>
    <sheet name="計算例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3" i="12" l="1"/>
  <c r="Q44" i="12"/>
  <c r="Q50" i="12" s="1"/>
  <c r="Q33" i="12"/>
  <c r="Q34" i="12"/>
  <c r="Q40" i="12" s="1"/>
  <c r="Q24" i="12"/>
  <c r="Q23" i="12"/>
  <c r="Q30" i="12" s="1"/>
  <c r="Q22" i="12"/>
  <c r="AB6" i="6"/>
  <c r="AB61" i="6" s="1"/>
  <c r="AD63" i="6" s="1"/>
  <c r="AC6" i="6"/>
  <c r="AC61" i="6" s="1"/>
  <c r="AD6" i="6"/>
  <c r="AD61" i="6" s="1"/>
  <c r="AE6" i="6"/>
  <c r="AE61" i="6" s="1"/>
  <c r="AF6" i="6"/>
  <c r="AF61" i="6" s="1"/>
  <c r="AB7" i="6"/>
  <c r="AC7" i="6"/>
  <c r="AD7" i="6"/>
  <c r="AE7" i="6"/>
  <c r="AF7" i="6"/>
  <c r="AB8" i="6"/>
  <c r="AC8" i="6"/>
  <c r="AD8" i="6"/>
  <c r="AE8" i="6"/>
  <c r="AF8" i="6"/>
  <c r="AB9" i="6"/>
  <c r="AC9" i="6"/>
  <c r="AD9" i="6"/>
  <c r="AE9" i="6"/>
  <c r="AF9" i="6"/>
  <c r="AB10" i="6"/>
  <c r="AC10" i="6"/>
  <c r="AD10" i="6"/>
  <c r="AE10" i="6"/>
  <c r="AF10" i="6"/>
  <c r="AB11" i="6"/>
  <c r="AC11" i="6"/>
  <c r="AD11" i="6"/>
  <c r="AE11" i="6"/>
  <c r="AF11" i="6"/>
  <c r="AB12" i="6"/>
  <c r="AC12" i="6"/>
  <c r="AD12" i="6"/>
  <c r="AE12" i="6"/>
  <c r="AF12" i="6"/>
  <c r="AB13" i="6"/>
  <c r="AC13" i="6"/>
  <c r="AD13" i="6"/>
  <c r="AE13" i="6"/>
  <c r="AF13" i="6"/>
  <c r="AB14" i="6"/>
  <c r="AC14" i="6"/>
  <c r="AD14" i="6"/>
  <c r="AE14" i="6"/>
  <c r="AF14" i="6"/>
  <c r="AB15" i="6"/>
  <c r="AC15" i="6"/>
  <c r="AD15" i="6"/>
  <c r="AE15" i="6"/>
  <c r="AF15" i="6"/>
  <c r="AB16" i="6"/>
  <c r="AC16" i="6"/>
  <c r="AD16" i="6"/>
  <c r="AE16" i="6"/>
  <c r="AF16" i="6"/>
  <c r="AB17" i="6"/>
  <c r="AC17" i="6"/>
  <c r="AD17" i="6"/>
  <c r="AE17" i="6"/>
  <c r="AF17" i="6"/>
  <c r="AB18" i="6"/>
  <c r="AC18" i="6"/>
  <c r="AD18" i="6"/>
  <c r="AE18" i="6"/>
  <c r="AF18" i="6"/>
  <c r="AB19" i="6"/>
  <c r="AC19" i="6"/>
  <c r="AD19" i="6"/>
  <c r="AE19" i="6"/>
  <c r="AF19" i="6"/>
  <c r="AB20" i="6"/>
  <c r="AC20" i="6"/>
  <c r="AD20" i="6"/>
  <c r="AE20" i="6"/>
  <c r="AF20" i="6"/>
  <c r="AB21" i="6"/>
  <c r="AC21" i="6"/>
  <c r="AD21" i="6"/>
  <c r="AE21" i="6"/>
  <c r="AF21" i="6"/>
  <c r="AB22" i="6"/>
  <c r="AC22" i="6"/>
  <c r="AD22" i="6"/>
  <c r="AE22" i="6"/>
  <c r="AF22" i="6"/>
  <c r="AB23" i="6"/>
  <c r="AC23" i="6"/>
  <c r="AD23" i="6"/>
  <c r="AE23" i="6"/>
  <c r="AF23" i="6"/>
  <c r="AB24" i="6"/>
  <c r="AC24" i="6"/>
  <c r="AD24" i="6"/>
  <c r="AE24" i="6"/>
  <c r="AF24" i="6"/>
  <c r="AB25" i="6"/>
  <c r="AC25" i="6"/>
  <c r="AD25" i="6"/>
  <c r="AE25" i="6"/>
  <c r="AF25" i="6"/>
  <c r="AB26" i="6"/>
  <c r="AC26" i="6"/>
  <c r="AD26" i="6"/>
  <c r="AE26" i="6"/>
  <c r="AF26" i="6"/>
  <c r="AB27" i="6"/>
  <c r="AC27" i="6"/>
  <c r="AD27" i="6"/>
  <c r="AE27" i="6"/>
  <c r="AF27" i="6"/>
  <c r="AB28" i="6"/>
  <c r="AC28" i="6"/>
  <c r="AD28" i="6"/>
  <c r="AE28" i="6"/>
  <c r="AF28" i="6"/>
  <c r="AB29" i="6"/>
  <c r="AC29" i="6"/>
  <c r="AD29" i="6"/>
  <c r="AE29" i="6"/>
  <c r="AF29" i="6"/>
  <c r="AB30" i="6"/>
  <c r="AC30" i="6"/>
  <c r="AD30" i="6"/>
  <c r="AE30" i="6"/>
  <c r="AF30" i="6"/>
  <c r="AB31" i="6"/>
  <c r="AC31" i="6"/>
  <c r="AD31" i="6"/>
  <c r="AE31" i="6"/>
  <c r="AF31" i="6"/>
  <c r="AB32" i="6"/>
  <c r="AC32" i="6"/>
  <c r="AD32" i="6"/>
  <c r="AE32" i="6"/>
  <c r="AF32" i="6"/>
  <c r="AB33" i="6"/>
  <c r="AC33" i="6"/>
  <c r="AD33" i="6"/>
  <c r="AE33" i="6"/>
  <c r="AF33" i="6"/>
  <c r="AB34" i="6"/>
  <c r="AC34" i="6"/>
  <c r="AD34" i="6"/>
  <c r="AE34" i="6"/>
  <c r="AF34" i="6"/>
  <c r="AB35" i="6"/>
  <c r="AC35" i="6"/>
  <c r="AD35" i="6"/>
  <c r="AE35" i="6"/>
  <c r="AF35" i="6"/>
  <c r="AB36" i="6"/>
  <c r="AC36" i="6"/>
  <c r="AD36" i="6"/>
  <c r="AE36" i="6"/>
  <c r="AF36" i="6"/>
  <c r="AB37" i="6"/>
  <c r="AC37" i="6"/>
  <c r="AD37" i="6"/>
  <c r="AE37" i="6"/>
  <c r="AF37" i="6"/>
  <c r="AB38" i="6"/>
  <c r="AC38" i="6"/>
  <c r="AD38" i="6"/>
  <c r="AE38" i="6"/>
  <c r="AF38" i="6"/>
  <c r="AB39" i="6"/>
  <c r="AC39" i="6"/>
  <c r="AD39" i="6"/>
  <c r="AE39" i="6"/>
  <c r="AF39" i="6"/>
  <c r="AB40" i="6"/>
  <c r="AC40" i="6"/>
  <c r="AD40" i="6"/>
  <c r="AE40" i="6"/>
  <c r="AF40" i="6"/>
  <c r="AB41" i="6"/>
  <c r="AC41" i="6"/>
  <c r="AD41" i="6"/>
  <c r="AE41" i="6"/>
  <c r="AF41" i="6"/>
  <c r="AB42" i="6"/>
  <c r="AC42" i="6"/>
  <c r="AD42" i="6"/>
  <c r="AE42" i="6"/>
  <c r="AF42" i="6"/>
  <c r="AB43" i="6"/>
  <c r="AC43" i="6"/>
  <c r="AD43" i="6"/>
  <c r="AE43" i="6"/>
  <c r="AF43" i="6"/>
  <c r="AB44" i="6"/>
  <c r="AC44" i="6"/>
  <c r="AD44" i="6"/>
  <c r="AE44" i="6"/>
  <c r="AF44" i="6"/>
  <c r="AB45" i="6"/>
  <c r="AC45" i="6"/>
  <c r="AD45" i="6"/>
  <c r="AE45" i="6"/>
  <c r="AF45" i="6"/>
  <c r="AB46" i="6"/>
  <c r="AC46" i="6"/>
  <c r="AD46" i="6"/>
  <c r="AE46" i="6"/>
  <c r="AF46" i="6"/>
  <c r="AB47" i="6"/>
  <c r="AC47" i="6"/>
  <c r="AD47" i="6"/>
  <c r="AE47" i="6"/>
  <c r="AF47" i="6"/>
  <c r="AB48" i="6"/>
  <c r="AC48" i="6"/>
  <c r="AD48" i="6"/>
  <c r="AE48" i="6"/>
  <c r="AF48" i="6"/>
  <c r="AB49" i="6"/>
  <c r="AC49" i="6"/>
  <c r="AD49" i="6"/>
  <c r="AE49" i="6"/>
  <c r="AF49" i="6"/>
  <c r="AB50" i="6"/>
  <c r="AC50" i="6"/>
  <c r="AD50" i="6"/>
  <c r="AE50" i="6"/>
  <c r="AF50" i="6"/>
  <c r="AB51" i="6"/>
  <c r="AC51" i="6"/>
  <c r="AD51" i="6"/>
  <c r="AE51" i="6"/>
  <c r="AF51" i="6"/>
  <c r="AB52" i="6"/>
  <c r="AC52" i="6"/>
  <c r="AD52" i="6"/>
  <c r="AE52" i="6"/>
  <c r="AF52" i="6"/>
  <c r="AB53" i="6"/>
  <c r="AC53" i="6"/>
  <c r="AD53" i="6"/>
  <c r="AE53" i="6"/>
  <c r="AF53" i="6"/>
  <c r="AB54" i="6"/>
  <c r="AC54" i="6"/>
  <c r="AD54" i="6"/>
  <c r="AE54" i="6"/>
  <c r="AF54" i="6"/>
  <c r="AB55" i="6"/>
  <c r="AC55" i="6"/>
  <c r="AD55" i="6"/>
  <c r="AE55" i="6"/>
  <c r="AF55" i="6"/>
  <c r="AB56" i="6"/>
  <c r="AC56" i="6"/>
  <c r="AD56" i="6"/>
  <c r="AE56" i="6"/>
  <c r="AF56" i="6"/>
  <c r="AB57" i="6"/>
  <c r="AC57" i="6"/>
  <c r="AD57" i="6"/>
  <c r="AE57" i="6"/>
  <c r="AF57" i="6"/>
  <c r="AB58" i="6"/>
  <c r="AC58" i="6"/>
  <c r="AD58" i="6"/>
  <c r="AE58" i="6"/>
  <c r="AF58" i="6"/>
  <c r="AB59" i="6"/>
  <c r="AC59" i="6"/>
  <c r="AD59" i="6"/>
  <c r="AE59" i="6"/>
  <c r="AF59" i="6"/>
  <c r="AB60" i="6"/>
  <c r="AC60" i="6"/>
  <c r="AD60" i="6"/>
  <c r="AE60" i="6"/>
  <c r="AF60" i="6"/>
  <c r="B61" i="6"/>
  <c r="C61" i="6"/>
  <c r="AC67" i="6" s="1"/>
  <c r="D61" i="6"/>
  <c r="E61" i="6"/>
  <c r="AE67" i="6"/>
  <c r="F61" i="6"/>
  <c r="AF67" i="6" s="1"/>
  <c r="G61" i="6"/>
  <c r="H61" i="6"/>
  <c r="I61" i="6"/>
  <c r="AD67" i="6" s="1"/>
  <c r="J61" i="6"/>
  <c r="K61" i="6"/>
  <c r="L61" i="6"/>
  <c r="AB67" i="6"/>
  <c r="AA71" i="6" s="1"/>
  <c r="AE71" i="6" s="1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</calcChain>
</file>

<file path=xl/sharedStrings.xml><?xml version="1.0" encoding="utf-8"?>
<sst xmlns="http://schemas.openxmlformats.org/spreadsheetml/2006/main" count="422" uniqueCount="199">
  <si>
    <t>前期</t>
    <rPh sb="0" eb="2">
      <t>ゼンキ</t>
    </rPh>
    <phoneticPr fontId="2"/>
  </si>
  <si>
    <t>後期</t>
    <rPh sb="0" eb="2">
      <t>コウキ</t>
    </rPh>
    <phoneticPr fontId="2"/>
  </si>
  <si>
    <t>①居宅サービス計画の総数</t>
    <rPh sb="1" eb="3">
      <t>キョタク</t>
    </rPh>
    <rPh sb="7" eb="9">
      <t>ケイカク</t>
    </rPh>
    <rPh sb="10" eb="12">
      <t>ソウスウ</t>
    </rPh>
    <phoneticPr fontId="2"/>
  </si>
  <si>
    <t>※２　後期とは、９月1日から２月末日まで</t>
    <rPh sb="3" eb="5">
      <t>コウキ</t>
    </rPh>
    <rPh sb="9" eb="10">
      <t>ガツ</t>
    </rPh>
    <rPh sb="11" eb="12">
      <t>ニチ</t>
    </rPh>
    <rPh sb="15" eb="16">
      <t>ガツ</t>
    </rPh>
    <rPh sb="16" eb="18">
      <t>マツジツ</t>
    </rPh>
    <phoneticPr fontId="2"/>
  </si>
  <si>
    <t>※４　提出期限（前期は９月１５日、後期は３月１５日）までに提出してください。</t>
    <rPh sb="3" eb="5">
      <t>テイシュツ</t>
    </rPh>
    <rPh sb="5" eb="7">
      <t>キゲン</t>
    </rPh>
    <rPh sb="8" eb="10">
      <t>ゼンキ</t>
    </rPh>
    <rPh sb="12" eb="13">
      <t>ガツ</t>
    </rPh>
    <rPh sb="15" eb="16">
      <t>ニチ</t>
    </rPh>
    <rPh sb="17" eb="19">
      <t>コウキ</t>
    </rPh>
    <rPh sb="21" eb="22">
      <t>ガツ</t>
    </rPh>
    <rPh sb="24" eb="25">
      <t>ニチ</t>
    </rPh>
    <rPh sb="29" eb="31">
      <t>テイシュツ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</si>
  <si>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</si>
  <si>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</si>
  <si>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</si>
  <si>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</si>
  <si>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</si>
  <si>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</si>
  <si>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  <rPh sb="1" eb="2">
      <t>ガツ</t>
    </rPh>
    <phoneticPr fontId="2"/>
  </si>
  <si>
    <t>10月</t>
  </si>
  <si>
    <t>11月</t>
  </si>
  <si>
    <t>12月</t>
  </si>
  <si>
    <t>1月</t>
  </si>
  <si>
    <t>2月</t>
  </si>
  <si>
    <t>計</t>
    <rPh sb="0" eb="1">
      <t>ケイ</t>
    </rPh>
    <phoneticPr fontId="2"/>
  </si>
  <si>
    <t>　事業所番号</t>
    <rPh sb="1" eb="4">
      <t>ジギョウショ</t>
    </rPh>
    <rPh sb="4" eb="6">
      <t>バンゴウ</t>
    </rPh>
    <phoneticPr fontId="2"/>
  </si>
  <si>
    <t>　事業所名</t>
    <rPh sb="1" eb="4">
      <t>ジギョウショ</t>
    </rPh>
    <rPh sb="4" eb="5">
      <t>メイ</t>
    </rPh>
    <phoneticPr fontId="2"/>
  </si>
  <si>
    <t>　事業所住所・電話番号</t>
    <rPh sb="1" eb="4">
      <t>ジギョウショ</t>
    </rPh>
    <rPh sb="4" eb="6">
      <t>ジュウショ</t>
    </rPh>
    <rPh sb="7" eb="9">
      <t>デンワ</t>
    </rPh>
    <rPh sb="9" eb="11">
      <t>バンゴウ</t>
    </rPh>
    <phoneticPr fontId="2"/>
  </si>
  <si>
    <t>　事業所管理者名</t>
    <rPh sb="1" eb="4">
      <t>ジギョウショ</t>
    </rPh>
    <rPh sb="4" eb="6">
      <t>カンリ</t>
    </rPh>
    <rPh sb="6" eb="7">
      <t>モノ</t>
    </rPh>
    <rPh sb="7" eb="8">
      <t>ナ</t>
    </rPh>
    <phoneticPr fontId="2"/>
  </si>
  <si>
    <t>④割合（B÷A×100）</t>
    <rPh sb="1" eb="3">
      <t>ワリアイ</t>
    </rPh>
    <phoneticPr fontId="2"/>
  </si>
  <si>
    <t>単位：％</t>
  </si>
  <si>
    <t>※６　欄内に書き切れないときは、別の紙を利用して書き足してください。</t>
    <rPh sb="3" eb="4">
      <t>ラン</t>
    </rPh>
    <rPh sb="4" eb="5">
      <t>ナイ</t>
    </rPh>
    <rPh sb="6" eb="7">
      <t>カ</t>
    </rPh>
    <rPh sb="8" eb="9">
      <t>キ</t>
    </rPh>
    <rPh sb="16" eb="17">
      <t>ベツ</t>
    </rPh>
    <rPh sb="18" eb="19">
      <t>カミ</t>
    </rPh>
    <rPh sb="20" eb="22">
      <t>リヨウ</t>
    </rPh>
    <rPh sb="24" eb="25">
      <t>カ</t>
    </rPh>
    <rPh sb="26" eb="27">
      <t>タ</t>
    </rPh>
    <phoneticPr fontId="2"/>
  </si>
  <si>
    <t>※７　事業所ごとに作成してください。法人単位ではありません。</t>
    <rPh sb="3" eb="6">
      <t>ジギョウショ</t>
    </rPh>
    <rPh sb="9" eb="11">
      <t>サクセイ</t>
    </rPh>
    <rPh sb="18" eb="20">
      <t>ホウジン</t>
    </rPh>
    <rPh sb="20" eb="22">
      <t>タンイ</t>
    </rPh>
    <phoneticPr fontId="2"/>
  </si>
  <si>
    <t>※６　事業所ごとに作成してください。法人単位ではありません。</t>
    <rPh sb="3" eb="6">
      <t>ジギョウショ</t>
    </rPh>
    <rPh sb="9" eb="11">
      <t>サクセイ</t>
    </rPh>
    <rPh sb="18" eb="20">
      <t>ホウジン</t>
    </rPh>
    <rPh sb="20" eb="22">
      <t>タンイ</t>
    </rPh>
    <phoneticPr fontId="2"/>
  </si>
  <si>
    <t>②訪問介護を位置付けた居宅サービス計画数</t>
    <rPh sb="1" eb="3">
      <t>ホウモン</t>
    </rPh>
    <rPh sb="3" eb="5">
      <t>カイゴ</t>
    </rPh>
    <rPh sb="6" eb="9">
      <t>イチヅ</t>
    </rPh>
    <rPh sb="11" eb="13">
      <t>キョタク</t>
    </rPh>
    <rPh sb="17" eb="19">
      <t>ケイカク</t>
    </rPh>
    <rPh sb="19" eb="20">
      <t>スウ</t>
    </rPh>
    <phoneticPr fontId="2"/>
  </si>
  <si>
    <t>③紹介率最高法人を位置付けた居宅サービス計画数</t>
    <rPh sb="1" eb="3">
      <t>ショウカイ</t>
    </rPh>
    <rPh sb="3" eb="4">
      <t>リツ</t>
    </rPh>
    <rPh sb="4" eb="6">
      <t>サイコウ</t>
    </rPh>
    <phoneticPr fontId="2"/>
  </si>
  <si>
    <t>③紹介率最高法人の名称</t>
    <rPh sb="1" eb="3">
      <t>ショウカイ</t>
    </rPh>
    <rPh sb="3" eb="4">
      <t>リツ</t>
    </rPh>
    <rPh sb="4" eb="6">
      <t>サイコウ</t>
    </rPh>
    <phoneticPr fontId="2"/>
  </si>
  <si>
    <t>A</t>
    <phoneticPr fontId="2"/>
  </si>
  <si>
    <t>B</t>
    <phoneticPr fontId="2"/>
  </si>
  <si>
    <t>　　　　　　　　　住所</t>
    <rPh sb="9" eb="11">
      <t>ジュウショ</t>
    </rPh>
    <phoneticPr fontId="2"/>
  </si>
  <si>
    <t>　　　　　　　　　代表者名</t>
    <rPh sb="9" eb="11">
      <t>ダイヒョウ</t>
    </rPh>
    <rPh sb="11" eb="12">
      <t>モノ</t>
    </rPh>
    <rPh sb="12" eb="13">
      <t>ナ</t>
    </rPh>
    <phoneticPr fontId="2"/>
  </si>
  <si>
    <t>　　　　　　　　　事業所名３</t>
    <rPh sb="9" eb="12">
      <t>ジギョウショ</t>
    </rPh>
    <rPh sb="12" eb="13">
      <t>ナ</t>
    </rPh>
    <phoneticPr fontId="2"/>
  </si>
  <si>
    <t>　　　　　　　　　事業所名４</t>
    <rPh sb="9" eb="12">
      <t>ジギョウショ</t>
    </rPh>
    <rPh sb="12" eb="13">
      <t>ナ</t>
    </rPh>
    <phoneticPr fontId="2"/>
  </si>
  <si>
    <t>　　　　　　　　　事業所名５</t>
    <rPh sb="9" eb="12">
      <t>ジギョウショ</t>
    </rPh>
    <rPh sb="12" eb="13">
      <t>ナ</t>
    </rPh>
    <phoneticPr fontId="2"/>
  </si>
  <si>
    <t>　　　　　　　　　事業所名６</t>
    <rPh sb="9" eb="12">
      <t>ジギョウショ</t>
    </rPh>
    <rPh sb="12" eb="13">
      <t>ナ</t>
    </rPh>
    <phoneticPr fontId="2"/>
  </si>
  <si>
    <t>　　　　　　　　　事業所名７</t>
    <rPh sb="9" eb="12">
      <t>ジギョウショ</t>
    </rPh>
    <rPh sb="12" eb="13">
      <t>ナ</t>
    </rPh>
    <phoneticPr fontId="2"/>
  </si>
  <si>
    <t>　　　　　　　　　事業所名８</t>
    <rPh sb="9" eb="12">
      <t>ジギョウショ</t>
    </rPh>
    <rPh sb="12" eb="13">
      <t>ナ</t>
    </rPh>
    <phoneticPr fontId="2"/>
  </si>
  <si>
    <t>　　　　　　　　　事業所名９</t>
    <rPh sb="9" eb="12">
      <t>ジギョウショ</t>
    </rPh>
    <rPh sb="12" eb="13">
      <t>ナ</t>
    </rPh>
    <phoneticPr fontId="2"/>
  </si>
  <si>
    <t>　　　　　　　　　事業所名１０</t>
    <rPh sb="9" eb="12">
      <t>ジギョウショ</t>
    </rPh>
    <rPh sb="12" eb="13">
      <t>ナ</t>
    </rPh>
    <phoneticPr fontId="2"/>
  </si>
  <si>
    <t>　　　　　　　　　事業所名１１</t>
    <rPh sb="9" eb="12">
      <t>ジギョウショ</t>
    </rPh>
    <rPh sb="12" eb="13">
      <t>ナ</t>
    </rPh>
    <phoneticPr fontId="2"/>
  </si>
  <si>
    <t>　　　　　　　　　事業所名１２</t>
    <rPh sb="9" eb="12">
      <t>ジギョウショ</t>
    </rPh>
    <rPh sb="12" eb="13">
      <t>ナ</t>
    </rPh>
    <phoneticPr fontId="2"/>
  </si>
  <si>
    <t>　　　　　　　　　事業所名１</t>
    <rPh sb="9" eb="12">
      <t>ジギョウショ</t>
    </rPh>
    <rPh sb="12" eb="13">
      <t>ナ</t>
    </rPh>
    <phoneticPr fontId="2"/>
  </si>
  <si>
    <t>　紹介率最高法人の名称</t>
    <rPh sb="6" eb="8">
      <t>ホウジン</t>
    </rPh>
    <rPh sb="9" eb="11">
      <t>メイショウ</t>
    </rPh>
    <phoneticPr fontId="2"/>
  </si>
  <si>
    <t>　　　　　　　　　事業所名２</t>
    <rPh sb="9" eb="12">
      <t>ジギョウショ</t>
    </rPh>
    <rPh sb="12" eb="13">
      <t>ナ</t>
    </rPh>
    <phoneticPr fontId="2"/>
  </si>
  <si>
    <t>紹介率最高法人の事業所が３つ以上ある場合はこの別紙も記入すること。</t>
    <rPh sb="0" eb="2">
      <t>ショウカイ</t>
    </rPh>
    <rPh sb="2" eb="3">
      <t>リツ</t>
    </rPh>
    <rPh sb="3" eb="5">
      <t>サイコウ</t>
    </rPh>
    <rPh sb="5" eb="7">
      <t>ホウジン</t>
    </rPh>
    <rPh sb="8" eb="10">
      <t>ジギョウ</t>
    </rPh>
    <rPh sb="10" eb="11">
      <t>ショ</t>
    </rPh>
    <rPh sb="14" eb="16">
      <t>イジョウ</t>
    </rPh>
    <rPh sb="18" eb="20">
      <t>バアイ</t>
    </rPh>
    <rPh sb="23" eb="25">
      <t>ベッシ</t>
    </rPh>
    <rPh sb="26" eb="28">
      <t>キニュウ</t>
    </rPh>
    <phoneticPr fontId="2"/>
  </si>
  <si>
    <t>②福祉用具貸与を位置付けた居宅サービス計画数</t>
    <rPh sb="1" eb="3">
      <t>フクシ</t>
    </rPh>
    <rPh sb="3" eb="5">
      <t>ヨウグ</t>
    </rPh>
    <rPh sb="5" eb="7">
      <t>タイヨ</t>
    </rPh>
    <rPh sb="8" eb="11">
      <t>イチヅ</t>
    </rPh>
    <rPh sb="13" eb="15">
      <t>キョタク</t>
    </rPh>
    <rPh sb="19" eb="21">
      <t>ケイカク</t>
    </rPh>
    <rPh sb="21" eb="22">
      <t>スウ</t>
    </rPh>
    <phoneticPr fontId="2"/>
  </si>
  <si>
    <t>４月</t>
    <rPh sb="1" eb="2">
      <t>ガツ</t>
    </rPh>
    <phoneticPr fontId="10"/>
  </si>
  <si>
    <t>５月</t>
    <phoneticPr fontId="10"/>
  </si>
  <si>
    <t>６月</t>
  </si>
  <si>
    <t>７月</t>
  </si>
  <si>
    <t>８月</t>
  </si>
  <si>
    <t>５月</t>
  </si>
  <si>
    <t>法人→</t>
    <rPh sb="0" eb="2">
      <t>ホウジン</t>
    </rPh>
    <phoneticPr fontId="10"/>
  </si>
  <si>
    <t>A</t>
    <phoneticPr fontId="10"/>
  </si>
  <si>
    <t>B</t>
    <phoneticPr fontId="10"/>
  </si>
  <si>
    <t>C</t>
    <phoneticPr fontId="10"/>
  </si>
  <si>
    <t>D</t>
    <phoneticPr fontId="10"/>
  </si>
  <si>
    <t>E</t>
    <phoneticPr fontId="10"/>
  </si>
  <si>
    <t>利用者1</t>
    <rPh sb="0" eb="3">
      <t>リヨウシャ</t>
    </rPh>
    <phoneticPr fontId="10"/>
  </si>
  <si>
    <t>利用者2</t>
    <rPh sb="0" eb="3">
      <t>リヨウシャ</t>
    </rPh>
    <phoneticPr fontId="10"/>
  </si>
  <si>
    <t xml:space="preserve"> </t>
    <phoneticPr fontId="10"/>
  </si>
  <si>
    <t>利用者3</t>
    <rPh sb="0" eb="3">
      <t>リヨウシャ</t>
    </rPh>
    <phoneticPr fontId="10"/>
  </si>
  <si>
    <t>利用者4</t>
    <rPh sb="0" eb="3">
      <t>リヨウシャ</t>
    </rPh>
    <phoneticPr fontId="10"/>
  </si>
  <si>
    <t>利用者5</t>
    <rPh sb="0" eb="3">
      <t>リヨウシャ</t>
    </rPh>
    <phoneticPr fontId="10"/>
  </si>
  <si>
    <t>利用者6</t>
    <rPh sb="0" eb="3">
      <t>リヨウシャ</t>
    </rPh>
    <phoneticPr fontId="10"/>
  </si>
  <si>
    <t>利用者7</t>
    <rPh sb="0" eb="3">
      <t>リヨウシャ</t>
    </rPh>
    <phoneticPr fontId="10"/>
  </si>
  <si>
    <t>利用者8</t>
    <rPh sb="0" eb="3">
      <t>リヨウシャ</t>
    </rPh>
    <phoneticPr fontId="10"/>
  </si>
  <si>
    <t>利用者9</t>
    <rPh sb="0" eb="3">
      <t>リヨウシャ</t>
    </rPh>
    <phoneticPr fontId="10"/>
  </si>
  <si>
    <t>利用者10</t>
    <rPh sb="0" eb="3">
      <t>リヨウシャ</t>
    </rPh>
    <phoneticPr fontId="10"/>
  </si>
  <si>
    <t>利用者11</t>
    <rPh sb="0" eb="3">
      <t>リヨウシャ</t>
    </rPh>
    <phoneticPr fontId="10"/>
  </si>
  <si>
    <t>利用者12</t>
    <rPh sb="0" eb="3">
      <t>リヨウシャ</t>
    </rPh>
    <phoneticPr fontId="10"/>
  </si>
  <si>
    <t>利用者13</t>
    <rPh sb="0" eb="3">
      <t>リヨウシャ</t>
    </rPh>
    <phoneticPr fontId="10"/>
  </si>
  <si>
    <t>利用者14</t>
    <rPh sb="0" eb="3">
      <t>リヨウシャ</t>
    </rPh>
    <phoneticPr fontId="10"/>
  </si>
  <si>
    <t>利用者15</t>
    <rPh sb="0" eb="3">
      <t>リヨウシャ</t>
    </rPh>
    <phoneticPr fontId="10"/>
  </si>
  <si>
    <t>利用者16</t>
    <rPh sb="0" eb="3">
      <t>リヨウシャ</t>
    </rPh>
    <phoneticPr fontId="10"/>
  </si>
  <si>
    <t>利用者17</t>
    <rPh sb="0" eb="3">
      <t>リヨウシャ</t>
    </rPh>
    <phoneticPr fontId="10"/>
  </si>
  <si>
    <t>利用者18</t>
    <rPh sb="0" eb="3">
      <t>リヨウシャ</t>
    </rPh>
    <phoneticPr fontId="10"/>
  </si>
  <si>
    <t>利用者19</t>
    <rPh sb="0" eb="3">
      <t>リヨウシャ</t>
    </rPh>
    <phoneticPr fontId="10"/>
  </si>
  <si>
    <t>利用者20</t>
    <rPh sb="0" eb="3">
      <t>リヨウシャ</t>
    </rPh>
    <phoneticPr fontId="10"/>
  </si>
  <si>
    <t>利用者21</t>
    <rPh sb="0" eb="3">
      <t>リヨウシャ</t>
    </rPh>
    <phoneticPr fontId="10"/>
  </si>
  <si>
    <t>利用者22</t>
    <rPh sb="0" eb="3">
      <t>リヨウシャ</t>
    </rPh>
    <phoneticPr fontId="10"/>
  </si>
  <si>
    <t>利用者23</t>
    <rPh sb="0" eb="3">
      <t>リヨウシャ</t>
    </rPh>
    <phoneticPr fontId="10"/>
  </si>
  <si>
    <t>利用者24</t>
    <rPh sb="0" eb="3">
      <t>リヨウシャ</t>
    </rPh>
    <phoneticPr fontId="10"/>
  </si>
  <si>
    <t>利用者25</t>
    <rPh sb="0" eb="3">
      <t>リヨウシャ</t>
    </rPh>
    <phoneticPr fontId="10"/>
  </si>
  <si>
    <t>利用者26</t>
    <rPh sb="0" eb="3">
      <t>リヨウシャ</t>
    </rPh>
    <phoneticPr fontId="10"/>
  </si>
  <si>
    <t>利用者27</t>
    <rPh sb="0" eb="3">
      <t>リヨウシャ</t>
    </rPh>
    <phoneticPr fontId="10"/>
  </si>
  <si>
    <t>利用者28</t>
    <rPh sb="0" eb="3">
      <t>リヨウシャ</t>
    </rPh>
    <phoneticPr fontId="10"/>
  </si>
  <si>
    <t>利用者29</t>
    <rPh sb="0" eb="3">
      <t>リヨウシャ</t>
    </rPh>
    <phoneticPr fontId="10"/>
  </si>
  <si>
    <t>利用者30</t>
    <rPh sb="0" eb="3">
      <t>リヨウシャ</t>
    </rPh>
    <phoneticPr fontId="10"/>
  </si>
  <si>
    <t>利用者31</t>
    <rPh sb="0" eb="3">
      <t>リヨウシャ</t>
    </rPh>
    <phoneticPr fontId="10"/>
  </si>
  <si>
    <t>利用者32</t>
    <rPh sb="0" eb="3">
      <t>リヨウシャ</t>
    </rPh>
    <phoneticPr fontId="10"/>
  </si>
  <si>
    <t>利用者33</t>
    <rPh sb="0" eb="3">
      <t>リヨウシャ</t>
    </rPh>
    <phoneticPr fontId="10"/>
  </si>
  <si>
    <t>利用者34</t>
    <rPh sb="0" eb="3">
      <t>リヨウシャ</t>
    </rPh>
    <phoneticPr fontId="10"/>
  </si>
  <si>
    <t>利用者35</t>
    <rPh sb="0" eb="3">
      <t>リヨウシャ</t>
    </rPh>
    <phoneticPr fontId="10"/>
  </si>
  <si>
    <t>利用者36</t>
    <rPh sb="0" eb="3">
      <t>リヨウシャ</t>
    </rPh>
    <phoneticPr fontId="10"/>
  </si>
  <si>
    <t>利用者37</t>
    <rPh sb="0" eb="3">
      <t>リヨウシャ</t>
    </rPh>
    <phoneticPr fontId="10"/>
  </si>
  <si>
    <t>利用者38</t>
    <rPh sb="0" eb="3">
      <t>リヨウシャ</t>
    </rPh>
    <phoneticPr fontId="10"/>
  </si>
  <si>
    <t>利用者39</t>
    <rPh sb="0" eb="3">
      <t>リヨウシャ</t>
    </rPh>
    <phoneticPr fontId="10"/>
  </si>
  <si>
    <t>利用者40</t>
    <rPh sb="0" eb="3">
      <t>リヨウシャ</t>
    </rPh>
    <phoneticPr fontId="10"/>
  </si>
  <si>
    <t>利用者41</t>
    <rPh sb="0" eb="3">
      <t>リヨウシャ</t>
    </rPh>
    <phoneticPr fontId="10"/>
  </si>
  <si>
    <t>利用者42</t>
    <rPh sb="0" eb="3">
      <t>リヨウシャ</t>
    </rPh>
    <phoneticPr fontId="10"/>
  </si>
  <si>
    <t>利用者43</t>
    <rPh sb="0" eb="3">
      <t>リヨウシャ</t>
    </rPh>
    <phoneticPr fontId="10"/>
  </si>
  <si>
    <t>利用者44</t>
    <rPh sb="0" eb="3">
      <t>リヨウシャ</t>
    </rPh>
    <phoneticPr fontId="10"/>
  </si>
  <si>
    <t>利用者45</t>
    <rPh sb="0" eb="3">
      <t>リヨウシャ</t>
    </rPh>
    <phoneticPr fontId="10"/>
  </si>
  <si>
    <t>利用者46</t>
    <rPh sb="0" eb="3">
      <t>リヨウシャ</t>
    </rPh>
    <phoneticPr fontId="10"/>
  </si>
  <si>
    <t>利用者47</t>
    <rPh sb="0" eb="3">
      <t>リヨウシャ</t>
    </rPh>
    <phoneticPr fontId="10"/>
  </si>
  <si>
    <t>利用者48</t>
    <rPh sb="0" eb="3">
      <t>リヨウシャ</t>
    </rPh>
    <phoneticPr fontId="10"/>
  </si>
  <si>
    <t>利用者49</t>
    <rPh sb="0" eb="3">
      <t>リヨウシャ</t>
    </rPh>
    <phoneticPr fontId="10"/>
  </si>
  <si>
    <t>利用者50</t>
    <rPh sb="0" eb="3">
      <t>リヨウシャ</t>
    </rPh>
    <phoneticPr fontId="10"/>
  </si>
  <si>
    <t>利用者51</t>
    <rPh sb="0" eb="3">
      <t>リヨウシャ</t>
    </rPh>
    <phoneticPr fontId="10"/>
  </si>
  <si>
    <t>利用者52</t>
    <rPh sb="0" eb="3">
      <t>リヨウシャ</t>
    </rPh>
    <phoneticPr fontId="10"/>
  </si>
  <si>
    <t>利用者53</t>
    <rPh sb="0" eb="3">
      <t>リヨウシャ</t>
    </rPh>
    <phoneticPr fontId="10"/>
  </si>
  <si>
    <t>利用者54</t>
    <rPh sb="0" eb="3">
      <t>リヨウシャ</t>
    </rPh>
    <phoneticPr fontId="10"/>
  </si>
  <si>
    <t>利用者55</t>
    <rPh sb="0" eb="3">
      <t>リヨウシャ</t>
    </rPh>
    <phoneticPr fontId="10"/>
  </si>
  <si>
    <t>計</t>
    <rPh sb="0" eb="1">
      <t>ケイ</t>
    </rPh>
    <phoneticPr fontId="10"/>
  </si>
  <si>
    <t>合計</t>
    <rPh sb="0" eb="2">
      <t>ゴウケイ</t>
    </rPh>
    <phoneticPr fontId="10"/>
  </si>
  <si>
    <t>A</t>
    <phoneticPr fontId="10"/>
  </si>
  <si>
    <t>B</t>
    <phoneticPr fontId="10"/>
  </si>
  <si>
    <t>C</t>
    <phoneticPr fontId="10"/>
  </si>
  <si>
    <t>D</t>
    <phoneticPr fontId="10"/>
  </si>
  <si>
    <t>E</t>
    <phoneticPr fontId="10"/>
  </si>
  <si>
    <t>小数点以下1位まで</t>
    <rPh sb="0" eb="3">
      <t>ショウスウテン</t>
    </rPh>
    <rPh sb="3" eb="5">
      <t>イカ</t>
    </rPh>
    <rPh sb="6" eb="7">
      <t>イ</t>
    </rPh>
    <phoneticPr fontId="10"/>
  </si>
  <si>
    <t>割合=91÷199×100＝</t>
    <rPh sb="0" eb="2">
      <t>ワリアイ</t>
    </rPh>
    <phoneticPr fontId="10"/>
  </si>
  <si>
    <t>≒</t>
    <phoneticPr fontId="10"/>
  </si>
  <si>
    <t>紹介率最高法人はＡ</t>
    <rPh sb="0" eb="2">
      <t>ショウカイ</t>
    </rPh>
    <rPh sb="2" eb="3">
      <t>リツ</t>
    </rPh>
    <rPh sb="3" eb="5">
      <t>サイコウ</t>
    </rPh>
    <rPh sb="5" eb="7">
      <t>ホウジン</t>
    </rPh>
    <phoneticPr fontId="10"/>
  </si>
  <si>
    <t>どの法人に訪問介護サービスを位置付けたか（分子）</t>
    <rPh sb="2" eb="4">
      <t>ホウジン</t>
    </rPh>
    <rPh sb="14" eb="17">
      <t>イチヅ</t>
    </rPh>
    <rPh sb="21" eb="23">
      <t>ブンシ</t>
    </rPh>
    <phoneticPr fontId="2"/>
  </si>
  <si>
    <t>訪問介護のケアプラン（分母）</t>
    <rPh sb="0" eb="2">
      <t>ホウモン</t>
    </rPh>
    <rPh sb="2" eb="4">
      <t>カイゴ</t>
    </rPh>
    <rPh sb="11" eb="13">
      <t>ブンボ</t>
    </rPh>
    <phoneticPr fontId="10"/>
  </si>
  <si>
    <t>　　介護支援専門員２名、訪問介護の利用者５５名、訪問介護事業者（法人）の数５の居宅介護支援事業所の計算例</t>
    <rPh sb="2" eb="4">
      <t>カイゴ</t>
    </rPh>
    <rPh sb="4" eb="6">
      <t>シエン</t>
    </rPh>
    <rPh sb="6" eb="9">
      <t>センモンイン</t>
    </rPh>
    <rPh sb="10" eb="11">
      <t>メイ</t>
    </rPh>
    <rPh sb="17" eb="19">
      <t>リヨウ</t>
    </rPh>
    <rPh sb="19" eb="20">
      <t>シャ</t>
    </rPh>
    <rPh sb="22" eb="23">
      <t>メイ</t>
    </rPh>
    <rPh sb="24" eb="26">
      <t>ホウモン</t>
    </rPh>
    <rPh sb="26" eb="28">
      <t>カイゴ</t>
    </rPh>
    <rPh sb="28" eb="30">
      <t>ジギョウ</t>
    </rPh>
    <rPh sb="30" eb="31">
      <t>シャ</t>
    </rPh>
    <rPh sb="32" eb="34">
      <t>ホウジン</t>
    </rPh>
    <rPh sb="36" eb="37">
      <t>カズ</t>
    </rPh>
    <rPh sb="39" eb="41">
      <t>キョタク</t>
    </rPh>
    <rPh sb="41" eb="43">
      <t>カイゴ</t>
    </rPh>
    <rPh sb="43" eb="45">
      <t>シエン</t>
    </rPh>
    <rPh sb="45" eb="48">
      <t>ジギョウショ</t>
    </rPh>
    <rPh sb="49" eb="51">
      <t>ケイサン</t>
    </rPh>
    <rPh sb="51" eb="52">
      <t>レイ</t>
    </rPh>
    <phoneticPr fontId="2"/>
  </si>
  <si>
    <t>届出者</t>
    <rPh sb="0" eb="2">
      <t>トドケデ</t>
    </rPh>
    <rPh sb="2" eb="3">
      <t>シャ</t>
    </rPh>
    <phoneticPr fontId="2"/>
  </si>
  <si>
    <t>代表者の職・氏名</t>
    <rPh sb="0" eb="3">
      <t>ダイヒョウシャ</t>
    </rPh>
    <rPh sb="4" eb="5">
      <t>ショク</t>
    </rPh>
    <rPh sb="6" eb="8">
      <t>シメイ</t>
    </rPh>
    <phoneticPr fontId="2"/>
  </si>
  <si>
    <t>特定事業所集中減算に係る算定結果は以下のとおりです。</t>
    <rPh sb="0" eb="2">
      <t>トクテイ</t>
    </rPh>
    <rPh sb="2" eb="5">
      <t>ジギョウショ</t>
    </rPh>
    <rPh sb="5" eb="7">
      <t>シュウチュウ</t>
    </rPh>
    <rPh sb="7" eb="9">
      <t>ゲンサン</t>
    </rPh>
    <rPh sb="10" eb="11">
      <t>カカ</t>
    </rPh>
    <rPh sb="12" eb="14">
      <t>サンテイ</t>
    </rPh>
    <rPh sb="14" eb="16">
      <t>ケッカ</t>
    </rPh>
    <rPh sb="17" eb="19">
      <t>イカ</t>
    </rPh>
    <phoneticPr fontId="2"/>
  </si>
  <si>
    <t>事業所</t>
    <rPh sb="0" eb="3">
      <t>ジギョウショ</t>
    </rPh>
    <phoneticPr fontId="2"/>
  </si>
  <si>
    <t>所在地</t>
    <rPh sb="0" eb="3">
      <t>ショザイチ</t>
    </rPh>
    <phoneticPr fontId="2"/>
  </si>
  <si>
    <t>名　称</t>
    <rPh sb="0" eb="1">
      <t>メイ</t>
    </rPh>
    <rPh sb="2" eb="3">
      <t>ショウ</t>
    </rPh>
    <phoneticPr fontId="2"/>
  </si>
  <si>
    <t>フリガナ</t>
    <phoneticPr fontId="2"/>
  </si>
  <si>
    <t>名　　称</t>
    <rPh sb="0" eb="1">
      <t>メイ</t>
    </rPh>
    <rPh sb="3" eb="4">
      <t>ショウ</t>
    </rPh>
    <phoneticPr fontId="2"/>
  </si>
  <si>
    <t>事業所の所在地</t>
    <rPh sb="0" eb="3">
      <t>ジギョウショ</t>
    </rPh>
    <rPh sb="4" eb="7">
      <t>ショザイチ</t>
    </rPh>
    <phoneticPr fontId="2"/>
  </si>
  <si>
    <t>（郵便番号　　　　　　－　　　　　　）</t>
    <rPh sb="1" eb="3">
      <t>ユウビン</t>
    </rPh>
    <rPh sb="3" eb="5">
      <t>バンゴウ</t>
    </rPh>
    <phoneticPr fontId="2"/>
  </si>
  <si>
    <t>ＦＡＸ番号</t>
    <rPh sb="3" eb="5">
      <t>バンゴウ</t>
    </rPh>
    <phoneticPr fontId="2"/>
  </si>
  <si>
    <t>事業所番号</t>
    <rPh sb="0" eb="3">
      <t>ジギョウショ</t>
    </rPh>
    <rPh sb="3" eb="5">
      <t>バンゴウ</t>
    </rPh>
    <phoneticPr fontId="2"/>
  </si>
  <si>
    <t>担当者名</t>
    <rPh sb="0" eb="3">
      <t>タントウシャ</t>
    </rPh>
    <rPh sb="3" eb="4">
      <t>メイ</t>
    </rPh>
    <phoneticPr fontId="2"/>
  </si>
  <si>
    <t>事業所電話番号</t>
    <rPh sb="0" eb="3">
      <t>ジギョウショ</t>
    </rPh>
    <rPh sb="3" eb="5">
      <t>デンワ</t>
    </rPh>
    <rPh sb="5" eb="7">
      <t>バンゴウ</t>
    </rPh>
    <phoneticPr fontId="2"/>
  </si>
  <si>
    <t>特定事業所集中減算に関する届出書</t>
    <rPh sb="0" eb="2">
      <t>トクテイ</t>
    </rPh>
    <rPh sb="2" eb="5">
      <t>ジギョウショ</t>
    </rPh>
    <rPh sb="5" eb="7">
      <t>シュウチュウ</t>
    </rPh>
    <rPh sb="7" eb="9">
      <t>ゲンサン</t>
    </rPh>
    <rPh sb="10" eb="11">
      <t>カン</t>
    </rPh>
    <rPh sb="13" eb="16">
      <t>トドケデショ</t>
    </rPh>
    <phoneticPr fontId="2"/>
  </si>
  <si>
    <t>※４　提出期限（前期は９月１５日、後期は３月１５日）までに提出してください（郵送可）。</t>
    <rPh sb="3" eb="5">
      <t>テイシュツ</t>
    </rPh>
    <rPh sb="5" eb="7">
      <t>キゲン</t>
    </rPh>
    <rPh sb="8" eb="10">
      <t>ゼンキ</t>
    </rPh>
    <rPh sb="12" eb="13">
      <t>ガツ</t>
    </rPh>
    <rPh sb="15" eb="16">
      <t>ニチ</t>
    </rPh>
    <rPh sb="17" eb="19">
      <t>コウキ</t>
    </rPh>
    <rPh sb="21" eb="22">
      <t>ガツ</t>
    </rPh>
    <rPh sb="24" eb="25">
      <t>ニチ</t>
    </rPh>
    <rPh sb="29" eb="31">
      <t>テイシュツ</t>
    </rPh>
    <rPh sb="38" eb="40">
      <t>ユウソウ</t>
    </rPh>
    <rPh sb="40" eb="41">
      <t>カ</t>
    </rPh>
    <phoneticPr fontId="2"/>
  </si>
  <si>
    <t>別紙</t>
    <rPh sb="0" eb="2">
      <t>ベッシ</t>
    </rPh>
    <phoneticPr fontId="2"/>
  </si>
  <si>
    <t>（提出用兼保存用）</t>
    <rPh sb="1" eb="3">
      <t>テイシュツ</t>
    </rPh>
    <rPh sb="3" eb="4">
      <t>ヨウ</t>
    </rPh>
    <rPh sb="4" eb="5">
      <t>ケン</t>
    </rPh>
    <rPh sb="5" eb="8">
      <t>ホゾンヨウ</t>
    </rPh>
    <phoneticPr fontId="2"/>
  </si>
  <si>
    <t>※８　⑤に記載された理由が正当な理由に該当するかどうかは、金沢市が適正に判断します。</t>
    <rPh sb="5" eb="7">
      <t>キサイ</t>
    </rPh>
    <rPh sb="10" eb="12">
      <t>リユウ</t>
    </rPh>
    <rPh sb="13" eb="15">
      <t>セイトウ</t>
    </rPh>
    <rPh sb="16" eb="18">
      <t>リユウ</t>
    </rPh>
    <rPh sb="19" eb="21">
      <t>ガイトウ</t>
    </rPh>
    <rPh sb="29" eb="32">
      <t>カナザワシ</t>
    </rPh>
    <rPh sb="33" eb="35">
      <t>テキセイ</t>
    </rPh>
    <rPh sb="36" eb="38">
      <t>ハンダン</t>
    </rPh>
    <phoneticPr fontId="2"/>
  </si>
  <si>
    <t>株式会社金沢介護</t>
    <rPh sb="0" eb="2">
      <t>カブシキ</t>
    </rPh>
    <rPh sb="2" eb="4">
      <t>カイシャ</t>
    </rPh>
    <rPh sb="4" eb="6">
      <t>カナザワ</t>
    </rPh>
    <rPh sb="6" eb="8">
      <t>カイゴ</t>
    </rPh>
    <phoneticPr fontId="2"/>
  </si>
  <si>
    <t>金沢市○○町×番地△号</t>
  </si>
  <si>
    <t>金沢市○○町×番地△号</t>
    <rPh sb="0" eb="2">
      <t>カナザワ</t>
    </rPh>
    <rPh sb="2" eb="3">
      <t>シ</t>
    </rPh>
    <rPh sb="5" eb="6">
      <t>マチ</t>
    </rPh>
    <rPh sb="7" eb="8">
      <t>バン</t>
    </rPh>
    <rPh sb="8" eb="9">
      <t>チ</t>
    </rPh>
    <rPh sb="10" eb="11">
      <t>ゴウ</t>
    </rPh>
    <phoneticPr fontId="2"/>
  </si>
  <si>
    <t>金沢　太郎</t>
    <rPh sb="0" eb="2">
      <t>カナザワ</t>
    </rPh>
    <rPh sb="3" eb="5">
      <t>タロウ</t>
    </rPh>
    <phoneticPr fontId="2"/>
  </si>
  <si>
    <t>金沢ヘルパーステーション広坂</t>
    <rPh sb="0" eb="2">
      <t>カナザワ</t>
    </rPh>
    <rPh sb="12" eb="13">
      <t>ヒロ</t>
    </rPh>
    <rPh sb="13" eb="14">
      <t>サカ</t>
    </rPh>
    <phoneticPr fontId="2"/>
  </si>
  <si>
    <t>金沢ヘルパーステーション尾張町</t>
    <rPh sb="0" eb="2">
      <t>カナザワ</t>
    </rPh>
    <rPh sb="12" eb="15">
      <t>オワリチョウ</t>
    </rPh>
    <phoneticPr fontId="2"/>
  </si>
  <si>
    <t>特定非営利活動法人金沢デイサービス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カナザワ</t>
    </rPh>
    <phoneticPr fontId="2"/>
  </si>
  <si>
    <t>金沢市ＡＡ町Ｂ番地Ｃ号</t>
    <rPh sb="0" eb="2">
      <t>カナザワ</t>
    </rPh>
    <rPh sb="2" eb="3">
      <t>シ</t>
    </rPh>
    <rPh sb="5" eb="6">
      <t>マチ</t>
    </rPh>
    <rPh sb="7" eb="8">
      <t>バン</t>
    </rPh>
    <rPh sb="8" eb="9">
      <t>チ</t>
    </rPh>
    <rPh sb="10" eb="11">
      <t>ゴウ</t>
    </rPh>
    <phoneticPr fontId="2"/>
  </si>
  <si>
    <t>石川　花子</t>
    <rPh sb="0" eb="2">
      <t>イシカワ</t>
    </rPh>
    <rPh sb="3" eb="5">
      <t>ハナコ</t>
    </rPh>
    <phoneticPr fontId="2"/>
  </si>
  <si>
    <t>金沢デイサービス石引</t>
    <rPh sb="0" eb="2">
      <t>カナザワ</t>
    </rPh>
    <rPh sb="8" eb="9">
      <t>イシ</t>
    </rPh>
    <rPh sb="9" eb="10">
      <t>ヒ</t>
    </rPh>
    <phoneticPr fontId="2"/>
  </si>
  <si>
    <t>金沢デイサービス有松</t>
    <rPh sb="0" eb="2">
      <t>カナザワ</t>
    </rPh>
    <rPh sb="8" eb="10">
      <t>アリマツ</t>
    </rPh>
    <phoneticPr fontId="2"/>
  </si>
  <si>
    <t>株式会社金沢介護レンタルサービス</t>
    <rPh sb="0" eb="2">
      <t>カブシキ</t>
    </rPh>
    <rPh sb="2" eb="4">
      <t>カイシャ</t>
    </rPh>
    <rPh sb="4" eb="6">
      <t>カナザワ</t>
    </rPh>
    <rPh sb="6" eb="8">
      <t>カイゴ</t>
    </rPh>
    <phoneticPr fontId="2"/>
  </si>
  <si>
    <t>金沢市ＤＤ町Ｅ番地Ｆ号</t>
    <rPh sb="0" eb="2">
      <t>カナザワ</t>
    </rPh>
    <rPh sb="2" eb="3">
      <t>シ</t>
    </rPh>
    <rPh sb="5" eb="6">
      <t>マチ</t>
    </rPh>
    <rPh sb="7" eb="8">
      <t>バン</t>
    </rPh>
    <rPh sb="8" eb="9">
      <t>チ</t>
    </rPh>
    <rPh sb="10" eb="11">
      <t>ゴウ</t>
    </rPh>
    <phoneticPr fontId="2"/>
  </si>
  <si>
    <t>広坂　次郎</t>
    <rPh sb="0" eb="2">
      <t>ヒロサカ</t>
    </rPh>
    <rPh sb="3" eb="5">
      <t>ジロウ</t>
    </rPh>
    <phoneticPr fontId="2"/>
  </si>
  <si>
    <t>金沢介護レンタルサービス鱗町</t>
    <rPh sb="0" eb="2">
      <t>カナザワ</t>
    </rPh>
    <rPh sb="2" eb="4">
      <t>カイゴ</t>
    </rPh>
    <rPh sb="12" eb="14">
      <t>ウロコマチ</t>
    </rPh>
    <phoneticPr fontId="2"/>
  </si>
  <si>
    <t>金沢介護レンタルサービス金石</t>
    <rPh sb="0" eb="2">
      <t>カナザワ</t>
    </rPh>
    <rPh sb="2" eb="4">
      <t>カイゴ</t>
    </rPh>
    <rPh sb="12" eb="14">
      <t>キンセキ</t>
    </rPh>
    <phoneticPr fontId="2"/>
  </si>
  <si>
    <t>※７　記載された理由が正当な理由に該当するかどうかは、金沢市が適正に判断します。</t>
    <rPh sb="3" eb="5">
      <t>キサイ</t>
    </rPh>
    <rPh sb="8" eb="10">
      <t>リユウ</t>
    </rPh>
    <rPh sb="11" eb="13">
      <t>セイトウ</t>
    </rPh>
    <rPh sb="14" eb="16">
      <t>リユウ</t>
    </rPh>
    <rPh sb="17" eb="19">
      <t>ガイトウ</t>
    </rPh>
    <rPh sb="27" eb="29">
      <t>カナザワ</t>
    </rPh>
    <rPh sb="29" eb="30">
      <t>シ</t>
    </rPh>
    <rPh sb="31" eb="33">
      <t>テキセイ</t>
    </rPh>
    <rPh sb="34" eb="36">
      <t>ハンダン</t>
    </rPh>
    <phoneticPr fontId="2"/>
  </si>
  <si>
    <t>要介護者のみ</t>
    <rPh sb="0" eb="1">
      <t>ヨウ</t>
    </rPh>
    <rPh sb="1" eb="4">
      <t>カイゴシャ</t>
    </rPh>
    <phoneticPr fontId="10"/>
  </si>
  <si>
    <t>代表取締役　金沢　太郎</t>
    <phoneticPr fontId="2"/>
  </si>
  <si>
    <t>金沢介護プランニング○○町</t>
    <phoneticPr fontId="2"/>
  </si>
  <si>
    <t>カナザワカイゴプランニングマルマルマチ</t>
    <phoneticPr fontId="2"/>
  </si>
  <si>
    <t>（郵便番号　　９２０　－　９９９９　　　　　）</t>
    <rPh sb="1" eb="3">
      <t>ユウビン</t>
    </rPh>
    <rPh sb="3" eb="5">
      <t>バンゴウ</t>
    </rPh>
    <phoneticPr fontId="2"/>
  </si>
  <si>
    <t>金沢市○○町×番地△号　▲▲ビル　１Ｆ</t>
    <phoneticPr fontId="2"/>
  </si>
  <si>
    <t>０７６－○○○－○○○○</t>
    <phoneticPr fontId="2"/>
  </si>
  <si>
    <t>０７６－○○○－○○○×</t>
    <phoneticPr fontId="2"/>
  </si>
  <si>
    <t>金沢　次郎</t>
    <rPh sb="0" eb="2">
      <t>カナザワ</t>
    </rPh>
    <rPh sb="3" eb="5">
      <t>ジロウ</t>
    </rPh>
    <phoneticPr fontId="2"/>
  </si>
  <si>
    <t>居宅介護支援における特定事業所集中減算届出書別紙</t>
    <rPh sb="0" eb="2">
      <t>キョタク</t>
    </rPh>
    <rPh sb="2" eb="4">
      <t>カイゴ</t>
    </rPh>
    <rPh sb="4" eb="6">
      <t>シエン</t>
    </rPh>
    <rPh sb="10" eb="12">
      <t>トクテイ</t>
    </rPh>
    <rPh sb="12" eb="15">
      <t>ジギョウショ</t>
    </rPh>
    <rPh sb="15" eb="17">
      <t>シュウチュウ</t>
    </rPh>
    <rPh sb="17" eb="19">
      <t>ゲンサン</t>
    </rPh>
    <rPh sb="19" eb="22">
      <t>トドケデショ</t>
    </rPh>
    <rPh sb="22" eb="24">
      <t>ベッシ</t>
    </rPh>
    <phoneticPr fontId="2"/>
  </si>
  <si>
    <t>（宛先）金沢市長</t>
    <rPh sb="1" eb="3">
      <t>アテサキ</t>
    </rPh>
    <rPh sb="4" eb="8">
      <t>カナザワシチョウ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</si>
  <si>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</si>
  <si>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⑤８０％を超えている場合の理由</t>
    <rPh sb="5" eb="6">
      <t>コ</t>
    </rPh>
    <rPh sb="10" eb="12">
      <t>バアイ</t>
    </rPh>
    <rPh sb="13" eb="15">
      <t>リユウ</t>
    </rPh>
    <phoneticPr fontId="2"/>
  </si>
  <si>
    <t>※３　いずれかのサービスの割合が８０％を超えているときは、この書類を金沢市に提出してください。</t>
    <rPh sb="13" eb="15">
      <t>ワリアイ</t>
    </rPh>
    <rPh sb="20" eb="21">
      <t>コ</t>
    </rPh>
    <rPh sb="31" eb="33">
      <t>ショルイ</t>
    </rPh>
    <rPh sb="34" eb="37">
      <t>カナザワシ</t>
    </rPh>
    <rPh sb="38" eb="40">
      <t>テイシュツ</t>
    </rPh>
    <phoneticPr fontId="2"/>
  </si>
  <si>
    <t>※５　この書類はすべての居宅介護支援事業所が作成し、５年間保存する必要があります。</t>
    <rPh sb="5" eb="7">
      <t>ショルイ</t>
    </rPh>
    <rPh sb="12" eb="14">
      <t>キョタク</t>
    </rPh>
    <rPh sb="14" eb="16">
      <t>カイゴ</t>
    </rPh>
    <rPh sb="16" eb="18">
      <t>シエン</t>
    </rPh>
    <rPh sb="18" eb="21">
      <t>ジギョウショ</t>
    </rPh>
    <rPh sb="22" eb="24">
      <t>サクセイ</t>
    </rPh>
    <rPh sb="27" eb="29">
      <t>ネンカン</t>
    </rPh>
    <rPh sb="29" eb="31">
      <t>ホゾン</t>
    </rPh>
    <rPh sb="33" eb="35">
      <t>ヒツヨウ</t>
    </rPh>
    <phoneticPr fontId="2"/>
  </si>
  <si>
    <t>訪　問　介　護</t>
    <rPh sb="0" eb="1">
      <t>ホウ</t>
    </rPh>
    <rPh sb="2" eb="3">
      <t>トイ</t>
    </rPh>
    <rPh sb="4" eb="5">
      <t>スケ</t>
    </rPh>
    <rPh sb="6" eb="7">
      <t>マモル</t>
    </rPh>
    <phoneticPr fontId="2"/>
  </si>
  <si>
    <t>②（地域密着型）通所介護を位置付けた居宅サービス計画数</t>
    <rPh sb="2" eb="4">
      <t>チイキ</t>
    </rPh>
    <rPh sb="4" eb="7">
      <t>ミッチャクガタ</t>
    </rPh>
    <rPh sb="8" eb="10">
      <t>ツウショ</t>
    </rPh>
    <rPh sb="10" eb="12">
      <t>カイゴ</t>
    </rPh>
    <rPh sb="13" eb="16">
      <t>イチヅ</t>
    </rPh>
    <rPh sb="18" eb="20">
      <t>キョタク</t>
    </rPh>
    <rPh sb="24" eb="26">
      <t>ケイカク</t>
    </rPh>
    <rPh sb="26" eb="27">
      <t>スウ</t>
    </rPh>
    <phoneticPr fontId="2"/>
  </si>
  <si>
    <t>地域密着型通所介護
通所介護・</t>
    <rPh sb="0" eb="2">
      <t>チイキ</t>
    </rPh>
    <rPh sb="2" eb="5">
      <t>ミッチャクガタ</t>
    </rPh>
    <rPh sb="5" eb="7">
      <t>ツウショ</t>
    </rPh>
    <rPh sb="7" eb="9">
      <t>カイゴ</t>
    </rPh>
    <rPh sb="10" eb="12">
      <t>ツウショ</t>
    </rPh>
    <rPh sb="12" eb="14">
      <t>カイゴ</t>
    </rPh>
    <phoneticPr fontId="2"/>
  </si>
  <si>
    <t>地域密着型通所介護
通所介護・</t>
    <rPh sb="0" eb="2">
      <t>チイキ</t>
    </rPh>
    <rPh sb="2" eb="5">
      <t>ミッチャクガタ</t>
    </rPh>
    <rPh sb="5" eb="7">
      <t>ツウショ</t>
    </rPh>
    <rPh sb="7" eb="9">
      <t>カイゴ</t>
    </rPh>
    <rPh sb="12" eb="14">
      <t>カイゴ</t>
    </rPh>
    <phoneticPr fontId="2"/>
  </si>
  <si>
    <t>令和　　　年　　　　月　　　　日</t>
    <rPh sb="0" eb="2">
      <t>レイワ</t>
    </rPh>
    <rPh sb="5" eb="6">
      <t>ネン</t>
    </rPh>
    <rPh sb="10" eb="11">
      <t>ガツ</t>
    </rPh>
    <rPh sb="15" eb="16">
      <t>ニチ</t>
    </rPh>
    <phoneticPr fontId="2"/>
  </si>
  <si>
    <t>令和　XX年　　XX月　　XX日</t>
    <rPh sb="0" eb="2">
      <t>レイワ</t>
    </rPh>
    <rPh sb="5" eb="6">
      <t>ネン</t>
    </rPh>
    <rPh sb="10" eb="11">
      <t>ガツ</t>
    </rPh>
    <rPh sb="15" eb="16">
      <t>ニチ</t>
    </rPh>
    <phoneticPr fontId="2"/>
  </si>
  <si>
    <t>判定期間　令和　　年度（　前期　・　後期　）</t>
    <rPh sb="0" eb="2">
      <t>ハンテイ</t>
    </rPh>
    <rPh sb="2" eb="4">
      <t>キカン</t>
    </rPh>
    <rPh sb="5" eb="7">
      <t>レイワ</t>
    </rPh>
    <rPh sb="9" eb="11">
      <t>ネンド</t>
    </rPh>
    <rPh sb="13" eb="15">
      <t>ゼンキ</t>
    </rPh>
    <rPh sb="18" eb="20">
      <t>コウキ</t>
    </rPh>
    <phoneticPr fontId="2"/>
  </si>
  <si>
    <t>4月</t>
    <phoneticPr fontId="2"/>
  </si>
  <si>
    <t>※１　前期とは、３月１日から８月末日まで</t>
    <rPh sb="3" eb="5">
      <t>ゼンキ</t>
    </rPh>
    <rPh sb="9" eb="10">
      <t>ガツ</t>
    </rPh>
    <rPh sb="11" eb="12">
      <t>ニチ</t>
    </rPh>
    <rPh sb="15" eb="16">
      <t>ガツ</t>
    </rPh>
    <rPh sb="16" eb="18">
      <t>マツジツ</t>
    </rPh>
    <phoneticPr fontId="2"/>
  </si>
  <si>
    <t>（宛先）金沢市長　</t>
    <rPh sb="1" eb="3">
      <t>アテサキ</t>
    </rPh>
    <rPh sb="4" eb="8">
      <t>カナザワシチョウ</t>
    </rPh>
    <phoneticPr fontId="2"/>
  </si>
  <si>
    <t>令和６年９月現在</t>
    <rPh sb="0" eb="2">
      <t>レイワ</t>
    </rPh>
    <rPh sb="3" eb="4">
      <t>ネン</t>
    </rPh>
    <rPh sb="5" eb="6">
      <t>ガツ</t>
    </rPh>
    <rPh sb="6" eb="8">
      <t>ゲンザイ</t>
    </rPh>
    <phoneticPr fontId="2"/>
  </si>
  <si>
    <r>
      <t>④割合（B÷</t>
    </r>
    <r>
      <rPr>
        <sz val="11"/>
        <rFont val="ＭＳ Ｐゴシック"/>
        <family val="3"/>
        <charset val="128"/>
      </rPr>
      <t>A</t>
    </r>
    <r>
      <rPr>
        <sz val="11"/>
        <rFont val="ＭＳ Ｐゴシック"/>
        <family val="3"/>
        <charset val="128"/>
      </rPr>
      <t>×100）</t>
    </r>
    <rPh sb="1" eb="3">
      <t>ワリアイ</t>
    </rPh>
    <phoneticPr fontId="2"/>
  </si>
  <si>
    <r>
      <t>④割合（B÷</t>
    </r>
    <r>
      <rPr>
        <sz val="11"/>
        <rFont val="ＭＳ Ｐゴシック"/>
        <family val="3"/>
        <charset val="128"/>
      </rPr>
      <t>A</t>
    </r>
    <r>
      <rPr>
        <sz val="11"/>
        <rFont val="ＭＳ Ｐゴシック"/>
        <family val="3"/>
        <charset val="128"/>
      </rPr>
      <t>×100）　　　　　　　　　　　　　</t>
    </r>
    <rPh sb="1" eb="3">
      <t>ワリアイ</t>
    </rPh>
    <phoneticPr fontId="2"/>
  </si>
  <si>
    <t>（令和XX年度　前期・後期）</t>
    <rPh sb="1" eb="3">
      <t>レイワ</t>
    </rPh>
    <rPh sb="5" eb="7">
      <t>ネンド</t>
    </rPh>
    <rPh sb="8" eb="10">
      <t>ゼンキ</t>
    </rPh>
    <rPh sb="11" eb="13">
      <t>コウキ</t>
    </rPh>
    <phoneticPr fontId="2"/>
  </si>
  <si>
    <t>判定期間　令和XX年度（　前期　・　後期　）</t>
    <rPh sb="0" eb="2">
      <t>ハンテイ</t>
    </rPh>
    <rPh sb="2" eb="4">
      <t>キカン</t>
    </rPh>
    <rPh sb="5" eb="7">
      <t>レイワ</t>
    </rPh>
    <rPh sb="9" eb="11">
      <t>ネンド</t>
    </rPh>
    <rPh sb="13" eb="15">
      <t>ゼンキ</t>
    </rPh>
    <rPh sb="18" eb="20">
      <t>コウキ</t>
    </rPh>
    <phoneticPr fontId="2"/>
  </si>
  <si>
    <t>（令和８年度　前期・後期）</t>
    <rPh sb="1" eb="3">
      <t>レイワ</t>
    </rPh>
    <rPh sb="4" eb="6">
      <t>ネンド</t>
    </rPh>
    <rPh sb="7" eb="9">
      <t>ゼンキ</t>
    </rPh>
    <rPh sb="10" eb="12">
      <t>コウキ</t>
    </rPh>
    <phoneticPr fontId="2"/>
  </si>
  <si>
    <t>判定期間　令和８年度（　前期　・　後期　）</t>
    <rPh sb="0" eb="2">
      <t>ハンテイ</t>
    </rPh>
    <rPh sb="2" eb="4">
      <t>キカン</t>
    </rPh>
    <rPh sb="5" eb="7">
      <t>レイワ</t>
    </rPh>
    <rPh sb="8" eb="10">
      <t>ネンド</t>
    </rPh>
    <rPh sb="12" eb="14">
      <t>ゼンキ</t>
    </rPh>
    <rPh sb="17" eb="19">
      <t>コウキ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</si>
</sst>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ＤＦ行書体"/>
      <family val="4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49998474074526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7" fillId="0" borderId="0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17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2" borderId="26" xfId="0" applyFill="1" applyBorder="1">
      <alignment vertical="center"/>
    </xf>
    <xf numFmtId="0" fontId="0" fillId="2" borderId="27" xfId="0" applyFill="1" applyBorder="1">
      <alignment vertical="center"/>
    </xf>
    <xf numFmtId="0" fontId="0" fillId="2" borderId="25" xfId="0" applyFill="1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0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4" fillId="0" borderId="0" xfId="0" applyFont="1" applyBorder="1">
      <alignment vertical="center"/>
    </xf>
    <xf numFmtId="0" fontId="11" fillId="0" borderId="0" xfId="0" applyFont="1">
      <alignment vertical="center"/>
    </xf>
    <xf numFmtId="0" fontId="1" fillId="0" borderId="0" xfId="0" applyFont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46" xfId="0" applyFont="1" applyBorder="1">
      <alignment vertical="center"/>
    </xf>
    <xf numFmtId="0" fontId="11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36" xfId="0" applyFont="1" applyBorder="1">
      <alignment vertical="center"/>
    </xf>
    <xf numFmtId="0" fontId="8" fillId="0" borderId="38" xfId="0" applyFont="1" applyBorder="1">
      <alignment vertical="center"/>
    </xf>
    <xf numFmtId="0" fontId="12" fillId="0" borderId="0" xfId="0" applyFont="1" applyBorder="1">
      <alignment vertical="center"/>
    </xf>
    <xf numFmtId="0" fontId="11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1" fillId="0" borderId="11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17" xfId="0" applyFont="1" applyBorder="1">
      <alignment vertical="center"/>
    </xf>
    <xf numFmtId="0" fontId="11" fillId="0" borderId="7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39" xfId="0" applyFont="1" applyBorder="1">
      <alignment vertical="center"/>
    </xf>
    <xf numFmtId="0" fontId="12" fillId="0" borderId="10" xfId="0" applyFont="1" applyBorder="1">
      <alignment vertical="center"/>
    </xf>
    <xf numFmtId="0" fontId="8" fillId="0" borderId="0" xfId="0" applyFont="1" applyBorder="1">
      <alignment vertical="center"/>
    </xf>
    <xf numFmtId="0" fontId="0" fillId="0" borderId="4" xfId="0" applyBorder="1" applyAlignment="1">
      <alignment vertical="center"/>
    </xf>
    <xf numFmtId="176" fontId="12" fillId="0" borderId="39" xfId="0" applyNumberFormat="1" applyFont="1" applyBorder="1">
      <alignment vertical="center"/>
    </xf>
    <xf numFmtId="0" fontId="0" fillId="0" borderId="0" xfId="0" applyAlignment="1">
      <alignment vertical="center" textRotation="255" wrapText="1"/>
    </xf>
    <xf numFmtId="0" fontId="13" fillId="0" borderId="0" xfId="0" applyFont="1" applyAlignment="1">
      <alignment vertical="center" textRotation="255" wrapText="1"/>
    </xf>
    <xf numFmtId="0" fontId="0" fillId="0" borderId="4" xfId="0" applyFont="1" applyBorder="1">
      <alignment vertical="center"/>
    </xf>
    <xf numFmtId="0" fontId="8" fillId="0" borderId="0" xfId="0" applyFont="1" applyFill="1" applyBorder="1">
      <alignment vertical="center"/>
    </xf>
    <xf numFmtId="0" fontId="0" fillId="3" borderId="47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49" fontId="0" fillId="3" borderId="47" xfId="0" applyNumberFormat="1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textRotation="255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6" xfId="0" applyFont="1" applyBorder="1" applyAlignment="1">
      <alignment horizontal="center" vertical="center" textRotation="255" wrapText="1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48" xfId="0" applyFont="1" applyBorder="1" applyAlignment="1">
      <alignment horizontal="center" vertical="center" textRotation="255" wrapText="1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0" fillId="0" borderId="46" xfId="0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/>
    </xf>
    <xf numFmtId="0" fontId="12" fillId="0" borderId="48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46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5" fillId="0" borderId="48" xfId="0" applyFont="1" applyBorder="1" applyAlignment="1">
      <alignment horizontal="center" vertical="center" textRotation="255"/>
    </xf>
    <xf numFmtId="0" fontId="5" fillId="0" borderId="46" xfId="0" applyFont="1" applyBorder="1" applyAlignment="1">
      <alignment horizontal="center" vertical="center" textRotation="255" wrapText="1"/>
    </xf>
    <xf numFmtId="177" fontId="0" fillId="0" borderId="49" xfId="0" applyNumberFormat="1" applyBorder="1" applyAlignment="1">
      <alignment horizontal="center" vertical="center"/>
    </xf>
    <xf numFmtId="177" fontId="0" fillId="0" borderId="50" xfId="0" applyNumberForma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377825</xdr:colOff>
      <xdr:row>2</xdr:row>
      <xdr:rowOff>6350</xdr:rowOff>
    </xdr:from>
    <xdr:to>
      <xdr:col>10</xdr:col>
      <xdr:colOff>20607</xdr:colOff>
      <xdr:row>2</xdr:row>
      <xdr:rowOff>208708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5987B36A-1D2C-03F2-6083-E7F6D12C65DA}"/>
            </a:ext>
          </a:extLst>
        </xdr:cNvPr>
        <xdr:cNvSpPr/>
      </xdr:nvSpPr>
      <xdr:spPr>
        <a:xfrm>
          <a:off x="3578225" y="425450"/>
          <a:ext cx="442882" cy="202358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208232</xdr:colOff>
      <xdr:row>20</xdr:row>
      <xdr:rowOff>6536</xdr:rowOff>
    </xdr:from>
    <xdr:to>
      <xdr:col>4</xdr:col>
      <xdr:colOff>302239</xdr:colOff>
      <xdr:row>21</xdr:row>
      <xdr:rowOff>5793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ADC18CE2-4B28-8AD9-8FA4-9ED7582220EF}"/>
            </a:ext>
          </a:extLst>
        </xdr:cNvPr>
        <xdr:cNvSpPr/>
      </xdr:nvSpPr>
      <xdr:spPr>
        <a:xfrm>
          <a:off x="1408382" y="4026086"/>
          <a:ext cx="494057" cy="208807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43180</xdr:colOff>
      <xdr:row>2</xdr:row>
      <xdr:rowOff>251</xdr:rowOff>
    </xdr:from>
    <xdr:to>
      <xdr:col>10</xdr:col>
      <xdr:colOff>175003</xdr:colOff>
      <xdr:row>3</xdr:row>
      <xdr:rowOff>5035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8901DF9D-A51E-5816-6412-34929D532ABD}"/>
            </a:ext>
          </a:extLst>
        </xdr:cNvPr>
        <xdr:cNvSpPr/>
      </xdr:nvSpPr>
      <xdr:spPr>
        <a:xfrm>
          <a:off x="3467100" y="304800"/>
          <a:ext cx="457200" cy="21907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5339</xdr:colOff>
      <xdr:row>18</xdr:row>
      <xdr:rowOff>165100</xdr:rowOff>
    </xdr:from>
    <xdr:to>
      <xdr:col>5</xdr:col>
      <xdr:colOff>1844</xdr:colOff>
      <xdr:row>20</xdr:row>
      <xdr:rowOff>12700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98D484D8-E53E-D5BF-E2C9-80C5F49FB446}"/>
            </a:ext>
          </a:extLst>
        </xdr:cNvPr>
        <xdr:cNvSpPr/>
      </xdr:nvSpPr>
      <xdr:spPr>
        <a:xfrm>
          <a:off x="1428750" y="3419475"/>
          <a:ext cx="457200" cy="21907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377825</xdr:colOff>
      <xdr:row>0</xdr:row>
      <xdr:rowOff>132080</xdr:rowOff>
    </xdr:from>
    <xdr:to>
      <xdr:col>4</xdr:col>
      <xdr:colOff>213733</xdr:colOff>
      <xdr:row>2</xdr:row>
      <xdr:rowOff>61226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9A18E87-21D7-B378-63F3-B3B97CAFDDCA}"/>
            </a:ext>
          </a:extLst>
        </xdr:cNvPr>
        <xdr:cNvSpPr txBox="1">
          <a:spLocks noChangeArrowheads="1"/>
        </xdr:cNvSpPr>
      </xdr:nvSpPr>
      <xdr:spPr bwMode="auto">
        <a:xfrm>
          <a:off x="714375" y="95250"/>
          <a:ext cx="952500" cy="295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61</xdr:row>
      <xdr:rowOff>38100</xdr:rowOff>
    </xdr:from>
    <xdr:to>
      <xdr:col>1</xdr:col>
      <xdr:colOff>9525</xdr:colOff>
      <xdr:row>63</xdr:row>
      <xdr:rowOff>0</xdr:rowOff>
    </xdr:to>
    <xdr:sp macro="" textlink="">
      <xdr:nvSpPr>
        <xdr:cNvPr id="9519" name="Line 1">
          <a:extLst>
            <a:ext uri="{FF2B5EF4-FFF2-40B4-BE49-F238E27FC236}">
              <a16:creationId xmlns:a16="http://schemas.microsoft.com/office/drawing/2014/main" id="{B8D44E1E-2066-FE58-D909-34DD8492734C}"/>
            </a:ext>
          </a:extLst>
        </xdr:cNvPr>
        <xdr:cNvSpPr>
          <a:spLocks noChangeShapeType="1"/>
        </xdr:cNvSpPr>
      </xdr:nvSpPr>
      <xdr:spPr bwMode="auto">
        <a:xfrm>
          <a:off x="695325" y="10467975"/>
          <a:ext cx="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63</xdr:row>
      <xdr:rowOff>0</xdr:rowOff>
    </xdr:from>
    <xdr:to>
      <xdr:col>26</xdr:col>
      <xdr:colOff>9525</xdr:colOff>
      <xdr:row>63</xdr:row>
      <xdr:rowOff>0</xdr:rowOff>
    </xdr:to>
    <xdr:sp macro="" textlink="">
      <xdr:nvSpPr>
        <xdr:cNvPr id="9520" name="Line 2">
          <a:extLst>
            <a:ext uri="{FF2B5EF4-FFF2-40B4-BE49-F238E27FC236}">
              <a16:creationId xmlns:a16="http://schemas.microsoft.com/office/drawing/2014/main" id="{9475AB66-92E1-DD83-A21E-E8B135BB9DC7}"/>
            </a:ext>
          </a:extLst>
        </xdr:cNvPr>
        <xdr:cNvSpPr>
          <a:spLocks noChangeShapeType="1"/>
        </xdr:cNvSpPr>
      </xdr:nvSpPr>
      <xdr:spPr bwMode="auto">
        <a:xfrm>
          <a:off x="714375" y="10791825"/>
          <a:ext cx="5934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</xdr:colOff>
      <xdr:row>61</xdr:row>
      <xdr:rowOff>38100</xdr:rowOff>
    </xdr:from>
    <xdr:to>
      <xdr:col>26</xdr:col>
      <xdr:colOff>9525</xdr:colOff>
      <xdr:row>63</xdr:row>
      <xdr:rowOff>0</xdr:rowOff>
    </xdr:to>
    <xdr:sp macro="" textlink="">
      <xdr:nvSpPr>
        <xdr:cNvPr id="9521" name="Line 3">
          <a:extLst>
            <a:ext uri="{FF2B5EF4-FFF2-40B4-BE49-F238E27FC236}">
              <a16:creationId xmlns:a16="http://schemas.microsoft.com/office/drawing/2014/main" id="{CDD9BC12-9439-1928-6B58-332A8A198E34}"/>
            </a:ext>
          </a:extLst>
        </xdr:cNvPr>
        <xdr:cNvSpPr>
          <a:spLocks noChangeShapeType="1"/>
        </xdr:cNvSpPr>
      </xdr:nvSpPr>
      <xdr:spPr bwMode="auto">
        <a:xfrm>
          <a:off x="6648450" y="10467975"/>
          <a:ext cx="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247650</xdr:colOff>
      <xdr:row>63</xdr:row>
      <xdr:rowOff>0</xdr:rowOff>
    </xdr:from>
    <xdr:to>
      <xdr:col>13</xdr:col>
      <xdr:colOff>247650</xdr:colOff>
      <xdr:row>65</xdr:row>
      <xdr:rowOff>95250</xdr:rowOff>
    </xdr:to>
    <xdr:sp macro="" textlink="">
      <xdr:nvSpPr>
        <xdr:cNvPr id="9522" name="Line 4">
          <a:extLst>
            <a:ext uri="{FF2B5EF4-FFF2-40B4-BE49-F238E27FC236}">
              <a16:creationId xmlns:a16="http://schemas.microsoft.com/office/drawing/2014/main" id="{50BDCF46-C68A-139D-7B22-92BE3CB8D469}"/>
            </a:ext>
          </a:extLst>
        </xdr:cNvPr>
        <xdr:cNvSpPr>
          <a:spLocks noChangeShapeType="1"/>
        </xdr:cNvSpPr>
      </xdr:nvSpPr>
      <xdr:spPr bwMode="auto">
        <a:xfrm>
          <a:off x="3781425" y="1079182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47625</xdr:colOff>
      <xdr:row>67</xdr:row>
      <xdr:rowOff>0</xdr:rowOff>
    </xdr:from>
    <xdr:to>
      <xdr:col>27</xdr:col>
      <xdr:colOff>47625</xdr:colOff>
      <xdr:row>68</xdr:row>
      <xdr:rowOff>9525</xdr:rowOff>
    </xdr:to>
    <xdr:sp macro="" textlink="">
      <xdr:nvSpPr>
        <xdr:cNvPr id="9523" name="Line 5">
          <a:extLst>
            <a:ext uri="{FF2B5EF4-FFF2-40B4-BE49-F238E27FC236}">
              <a16:creationId xmlns:a16="http://schemas.microsoft.com/office/drawing/2014/main" id="{19191C24-96AD-A091-95FA-71368310D1B6}"/>
            </a:ext>
          </a:extLst>
        </xdr:cNvPr>
        <xdr:cNvSpPr>
          <a:spLocks noChangeShapeType="1"/>
        </xdr:cNvSpPr>
      </xdr:nvSpPr>
      <xdr:spPr bwMode="auto">
        <a:xfrm flipV="1">
          <a:off x="6781800" y="11382375"/>
          <a:ext cx="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504825</xdr:colOff>
      <xdr:row>61</xdr:row>
      <xdr:rowOff>0</xdr:rowOff>
    </xdr:from>
    <xdr:to>
      <xdr:col>0</xdr:col>
      <xdr:colOff>504825</xdr:colOff>
      <xdr:row>65</xdr:row>
      <xdr:rowOff>142875</xdr:rowOff>
    </xdr:to>
    <xdr:sp macro="" textlink="">
      <xdr:nvSpPr>
        <xdr:cNvPr id="9524" name="Line 6">
          <a:extLst>
            <a:ext uri="{FF2B5EF4-FFF2-40B4-BE49-F238E27FC236}">
              <a16:creationId xmlns:a16="http://schemas.microsoft.com/office/drawing/2014/main" id="{CBB23B69-FCCA-22F3-67D7-7161BF459DE7}"/>
            </a:ext>
          </a:extLst>
        </xdr:cNvPr>
        <xdr:cNvSpPr>
          <a:spLocks noChangeShapeType="1"/>
        </xdr:cNvSpPr>
      </xdr:nvSpPr>
      <xdr:spPr bwMode="auto">
        <a:xfrm flipV="1">
          <a:off x="504825" y="10429875"/>
          <a:ext cx="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219075</xdr:colOff>
      <xdr:row>60</xdr:row>
      <xdr:rowOff>257175</xdr:rowOff>
    </xdr:from>
    <xdr:to>
      <xdr:col>29</xdr:col>
      <xdr:colOff>219075</xdr:colOff>
      <xdr:row>61</xdr:row>
      <xdr:rowOff>257175</xdr:rowOff>
    </xdr:to>
    <xdr:sp macro="" textlink="">
      <xdr:nvSpPr>
        <xdr:cNvPr id="9525" name="Line 7">
          <a:extLst>
            <a:ext uri="{FF2B5EF4-FFF2-40B4-BE49-F238E27FC236}">
              <a16:creationId xmlns:a16="http://schemas.microsoft.com/office/drawing/2014/main" id="{25464F72-876C-A85E-4ADC-F1552E8D61F8}"/>
            </a:ext>
          </a:extLst>
        </xdr:cNvPr>
        <xdr:cNvSpPr>
          <a:spLocks noChangeShapeType="1"/>
        </xdr:cNvSpPr>
      </xdr:nvSpPr>
      <xdr:spPr bwMode="auto">
        <a:xfrm>
          <a:off x="7524750" y="10429875"/>
          <a:ext cx="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247650</xdr:colOff>
      <xdr:row>65</xdr:row>
      <xdr:rowOff>95250</xdr:rowOff>
    </xdr:from>
    <xdr:to>
      <xdr:col>26</xdr:col>
      <xdr:colOff>104775</xdr:colOff>
      <xdr:row>65</xdr:row>
      <xdr:rowOff>95250</xdr:rowOff>
    </xdr:to>
    <xdr:sp macro="" textlink="">
      <xdr:nvSpPr>
        <xdr:cNvPr id="9526" name="Line 8">
          <a:extLst>
            <a:ext uri="{FF2B5EF4-FFF2-40B4-BE49-F238E27FC236}">
              <a16:creationId xmlns:a16="http://schemas.microsoft.com/office/drawing/2014/main" id="{6684BC08-C3D4-2A2C-7954-CA6B104F8707}"/>
            </a:ext>
          </a:extLst>
        </xdr:cNvPr>
        <xdr:cNvSpPr>
          <a:spLocks noChangeShapeType="1"/>
        </xdr:cNvSpPr>
      </xdr:nvSpPr>
      <xdr:spPr bwMode="auto">
        <a:xfrm>
          <a:off x="3781425" y="11125200"/>
          <a:ext cx="2952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191135</xdr:colOff>
      <xdr:row>4</xdr:row>
      <xdr:rowOff>168275</xdr:rowOff>
    </xdr:from>
    <xdr:to>
      <xdr:col>23</xdr:col>
      <xdr:colOff>7334</xdr:colOff>
      <xdr:row>9</xdr:row>
      <xdr:rowOff>3382</xdr:rowOff>
    </xdr:to>
    <xdr:sp macro="" textlink="">
      <xdr:nvSpPr>
        <xdr:cNvPr id="4105" name="AutoShape 9">
          <a:extLst>
            <a:ext uri="{FF2B5EF4-FFF2-40B4-BE49-F238E27FC236}">
              <a16:creationId xmlns:a16="http://schemas.microsoft.com/office/drawing/2014/main" id="{721C9309-948A-4DE9-498D-1CA0F14B27EA}"/>
            </a:ext>
          </a:extLst>
        </xdr:cNvPr>
        <xdr:cNvSpPr>
          <a:spLocks noChangeArrowheads="1"/>
        </xdr:cNvSpPr>
      </xdr:nvSpPr>
      <xdr:spPr bwMode="auto">
        <a:xfrm>
          <a:off x="2221230" y="784860"/>
          <a:ext cx="3027040" cy="695325"/>
        </a:xfrm>
        <a:prstGeom prst="roundRect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同一法人の複数の事業所を利用する場合でも、その法人を位置付けたケアプランの数は１となる。</a:t>
          </a:r>
        </a:p>
      </xdr:txBody>
    </xdr:sp>
    <xdr:clientData/>
  </xdr:twoCellAnchor>
  <xdr:twoCellAnchor>
    <xdr:from>
      <xdr:col>16</xdr:col>
      <xdr:colOff>5408</xdr:colOff>
      <xdr:row>13</xdr:row>
      <xdr:rowOff>165100</xdr:rowOff>
    </xdr:from>
    <xdr:to>
      <xdr:col>26</xdr:col>
      <xdr:colOff>93975</xdr:colOff>
      <xdr:row>17</xdr:row>
      <xdr:rowOff>132147</xdr:rowOff>
    </xdr:to>
    <xdr:sp macro="" textlink="">
      <xdr:nvSpPr>
        <xdr:cNvPr id="4106" name="AutoShape 10">
          <a:extLst>
            <a:ext uri="{FF2B5EF4-FFF2-40B4-BE49-F238E27FC236}">
              <a16:creationId xmlns:a16="http://schemas.microsoft.com/office/drawing/2014/main" id="{1B62B653-FFB8-44FF-C652-ECD25EE0435C}"/>
            </a:ext>
          </a:extLst>
        </xdr:cNvPr>
        <xdr:cNvSpPr>
          <a:spLocks noChangeArrowheads="1"/>
        </xdr:cNvSpPr>
      </xdr:nvSpPr>
      <xdr:spPr bwMode="auto">
        <a:xfrm>
          <a:off x="4181475" y="2305050"/>
          <a:ext cx="2524125" cy="657225"/>
        </a:xfrm>
        <a:prstGeom prst="wedgeRoundRectCallout">
          <a:avLst>
            <a:gd name="adj1" fmla="val 54153"/>
            <a:gd name="adj2" fmla="val 13115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一人の利用者が複数の法人からサービスを受ける場合でも、ケアプランの数は１となる。</a:t>
          </a:r>
        </a:p>
      </xdr:txBody>
    </xdr:sp>
    <xdr:clientData/>
  </xdr:twoCellAnchor>
  <xdr:twoCellAnchor>
    <xdr:from>
      <xdr:col>1</xdr:col>
      <xdr:colOff>189230</xdr:colOff>
      <xdr:row>54</xdr:row>
      <xdr:rowOff>168275</xdr:rowOff>
    </xdr:from>
    <xdr:to>
      <xdr:col>15</xdr:col>
      <xdr:colOff>203845</xdr:colOff>
      <xdr:row>60</xdr:row>
      <xdr:rowOff>1189</xdr:rowOff>
    </xdr:to>
    <xdr:sp macro="" textlink="">
      <xdr:nvSpPr>
        <xdr:cNvPr id="4107" name="AutoShape 11">
          <a:extLst>
            <a:ext uri="{FF2B5EF4-FFF2-40B4-BE49-F238E27FC236}">
              <a16:creationId xmlns:a16="http://schemas.microsoft.com/office/drawing/2014/main" id="{B128D043-056C-EEB4-E257-D19ED91003B7}"/>
            </a:ext>
          </a:extLst>
        </xdr:cNvPr>
        <xdr:cNvSpPr>
          <a:spLocks noChangeArrowheads="1"/>
        </xdr:cNvSpPr>
      </xdr:nvSpPr>
      <xdr:spPr bwMode="auto">
        <a:xfrm>
          <a:off x="725805" y="9166860"/>
          <a:ext cx="2998480" cy="86868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法人Ａに対する紹介率が一番高い（ケアプランの数が一番多い）ことが最初から明らかな場合、法人Ｂ以下は数える必要はありません。</a:t>
          </a:r>
        </a:p>
      </xdr:txBody>
    </xdr:sp>
    <xdr:clientData/>
  </xdr:twoCellAnchor>
  <xdr:twoCellAnchor>
    <xdr:from>
      <xdr:col>27</xdr:col>
      <xdr:colOff>69850</xdr:colOff>
      <xdr:row>52</xdr:row>
      <xdr:rowOff>165100</xdr:rowOff>
    </xdr:from>
    <xdr:to>
      <xdr:col>29</xdr:col>
      <xdr:colOff>285833</xdr:colOff>
      <xdr:row>59</xdr:row>
      <xdr:rowOff>177821</xdr:rowOff>
    </xdr:to>
    <xdr:sp macro="" textlink="">
      <xdr:nvSpPr>
        <xdr:cNvPr id="4108" name="AutoShape 12">
          <a:extLst>
            <a:ext uri="{FF2B5EF4-FFF2-40B4-BE49-F238E27FC236}">
              <a16:creationId xmlns:a16="http://schemas.microsoft.com/office/drawing/2014/main" id="{05B8A65D-0FD1-F22A-6A90-144A40564790}"/>
            </a:ext>
          </a:extLst>
        </xdr:cNvPr>
        <xdr:cNvSpPr>
          <a:spLocks noChangeArrowheads="1"/>
        </xdr:cNvSpPr>
      </xdr:nvSpPr>
      <xdr:spPr bwMode="auto">
        <a:xfrm>
          <a:off x="6781800" y="9029700"/>
          <a:ext cx="742950" cy="11620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分母を算出するため、ケアプランの数は必ず数えます。</a:t>
          </a:r>
        </a:p>
      </xdr:txBody>
    </xdr:sp>
    <xdr:clientData/>
  </xdr:twoCellAnchor>
  <xdr:twoCellAnchor>
    <xdr:from>
      <xdr:col>15</xdr:col>
      <xdr:colOff>74930</xdr:colOff>
      <xdr:row>9</xdr:row>
      <xdr:rowOff>93980</xdr:rowOff>
    </xdr:from>
    <xdr:to>
      <xdr:col>25</xdr:col>
      <xdr:colOff>189204</xdr:colOff>
      <xdr:row>12</xdr:row>
      <xdr:rowOff>168397</xdr:rowOff>
    </xdr:to>
    <xdr:sp macro="" textlink="">
      <xdr:nvSpPr>
        <xdr:cNvPr id="4109" name="AutoShape 13">
          <a:extLst>
            <a:ext uri="{FF2B5EF4-FFF2-40B4-BE49-F238E27FC236}">
              <a16:creationId xmlns:a16="http://schemas.microsoft.com/office/drawing/2014/main" id="{AB0BFCBD-0DA4-903B-C9B7-445B84437691}"/>
            </a:ext>
          </a:extLst>
        </xdr:cNvPr>
        <xdr:cNvSpPr>
          <a:spLocks noChangeArrowheads="1"/>
        </xdr:cNvSpPr>
      </xdr:nvSpPr>
      <xdr:spPr bwMode="auto">
        <a:xfrm>
          <a:off x="3646170" y="1539240"/>
          <a:ext cx="2200275" cy="548708"/>
        </a:xfrm>
        <a:prstGeom prst="wedgeRoundRectCallout">
          <a:avLst>
            <a:gd name="adj1" fmla="val 61282"/>
            <a:gd name="adj2" fmla="val 34782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利用者一人につき、ケアプランの数は、毎月１となる。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"/>
  <sheetViews>
    <sheetView tabSelected="1" zoomScaleNormal="100" zoomScaleSheetLayoutView="138" workbookViewId="0">
      <selection activeCell="E12" sqref="E12:R12"/>
    </sheetView>
  </sheetViews>
  <sheetFormatPr defaultRowHeight="16.5" customHeight="1" x14ac:dyDescent="0.15"/>
  <cols>
    <col min="1" max="18" width="5.25" customWidth="1"/>
  </cols>
  <sheetData>
    <row r="1" spans="1:18" ht="16.5" customHeight="1" x14ac:dyDescent="0.15">
      <c r="A1" t="s">
        <v>147</v>
      </c>
      <c r="O1" s="135" t="s">
        <v>148</v>
      </c>
      <c r="P1" s="135"/>
      <c r="Q1" s="135"/>
      <c r="R1" s="135"/>
    </row>
    <row r="2" spans="1:18" ht="16.5" customHeight="1" x14ac:dyDescent="0.15">
      <c r="A2" s="138" t="s">
        <v>145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</row>
    <row r="3" spans="1:18" ht="16.5" customHeight="1" x14ac:dyDescent="0.15">
      <c r="A3" s="138" t="s">
        <v>197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16.5" customHeight="1" x14ac:dyDescent="0.15">
      <c r="A4" s="135" t="s">
        <v>186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</row>
    <row r="5" spans="1:18" ht="16.5" customHeight="1" x14ac:dyDescent="0.15">
      <c r="A5" t="s">
        <v>177</v>
      </c>
    </row>
    <row r="7" spans="1:18" ht="16.5" customHeight="1" x14ac:dyDescent="0.15">
      <c r="I7" t="s">
        <v>131</v>
      </c>
      <c r="K7" t="s">
        <v>135</v>
      </c>
    </row>
    <row r="8" spans="1:18" ht="16.5" customHeight="1" x14ac:dyDescent="0.15">
      <c r="K8" t="s">
        <v>136</v>
      </c>
    </row>
    <row r="9" spans="1:18" ht="16.5" customHeight="1" x14ac:dyDescent="0.15">
      <c r="K9" t="s">
        <v>132</v>
      </c>
      <c r="R9" s="78"/>
    </row>
    <row r="10" spans="1:18" ht="16.5" customHeight="1" x14ac:dyDescent="0.15">
      <c r="A10" t="s">
        <v>133</v>
      </c>
    </row>
    <row r="11" spans="1:18" ht="10.5" customHeight="1" x14ac:dyDescent="0.15"/>
    <row r="12" spans="1:18" ht="16.5" customHeight="1" x14ac:dyDescent="0.15">
      <c r="A12" s="124" t="s">
        <v>134</v>
      </c>
      <c r="B12" s="126" t="s">
        <v>137</v>
      </c>
      <c r="C12" s="127"/>
      <c r="D12" s="128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</row>
    <row r="13" spans="1:18" ht="16.5" customHeight="1" x14ac:dyDescent="0.15">
      <c r="A13" s="124"/>
      <c r="B13" s="126" t="s">
        <v>138</v>
      </c>
      <c r="C13" s="127"/>
      <c r="D13" s="128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</row>
    <row r="14" spans="1:18" ht="16.5" customHeight="1" x14ac:dyDescent="0.15">
      <c r="A14" s="124"/>
      <c r="B14" s="129" t="s">
        <v>139</v>
      </c>
      <c r="C14" s="130"/>
      <c r="D14" s="130"/>
      <c r="E14" s="72" t="s">
        <v>140</v>
      </c>
      <c r="F14" s="60"/>
      <c r="G14" s="60"/>
      <c r="H14" s="60"/>
      <c r="I14" s="60"/>
      <c r="J14" s="76"/>
      <c r="R14" s="77"/>
    </row>
    <row r="15" spans="1:18" ht="16.5" customHeight="1" x14ac:dyDescent="0.15">
      <c r="A15" s="124"/>
      <c r="B15" s="131"/>
      <c r="C15" s="132"/>
      <c r="D15" s="132"/>
      <c r="E15" s="72"/>
      <c r="F15" s="60"/>
      <c r="G15" s="60"/>
      <c r="H15" s="60"/>
      <c r="I15" s="60"/>
      <c r="J15" s="60"/>
      <c r="R15" s="44"/>
    </row>
    <row r="16" spans="1:18" ht="16.5" customHeight="1" x14ac:dyDescent="0.15">
      <c r="A16" s="124"/>
      <c r="B16" s="131"/>
      <c r="C16" s="132"/>
      <c r="D16" s="132"/>
      <c r="E16" s="72"/>
      <c r="F16" s="60"/>
      <c r="G16" s="60"/>
      <c r="H16" s="60"/>
      <c r="I16" s="60"/>
      <c r="J16" s="60"/>
      <c r="R16" s="44"/>
    </row>
    <row r="17" spans="1:18" ht="16.5" customHeight="1" x14ac:dyDescent="0.15">
      <c r="A17" s="124"/>
      <c r="B17" s="133"/>
      <c r="C17" s="134"/>
      <c r="D17" s="134"/>
      <c r="E17" s="73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5"/>
    </row>
    <row r="18" spans="1:18" ht="16.5" customHeight="1" x14ac:dyDescent="0.15">
      <c r="A18" s="124"/>
      <c r="B18" s="137" t="s">
        <v>144</v>
      </c>
      <c r="C18" s="137"/>
      <c r="D18" s="137"/>
      <c r="E18" s="125"/>
      <c r="F18" s="125"/>
      <c r="G18" s="125"/>
      <c r="H18" s="125"/>
      <c r="I18" s="125"/>
      <c r="J18" s="125"/>
      <c r="K18" s="125" t="s">
        <v>141</v>
      </c>
      <c r="L18" s="125"/>
      <c r="M18" s="125"/>
      <c r="N18" s="137"/>
      <c r="O18" s="137"/>
      <c r="P18" s="137"/>
      <c r="Q18" s="137"/>
      <c r="R18" s="137"/>
    </row>
    <row r="19" spans="1:18" ht="16.5" customHeight="1" x14ac:dyDescent="0.15">
      <c r="A19" s="124"/>
      <c r="B19" s="137" t="s">
        <v>142</v>
      </c>
      <c r="C19" s="137"/>
      <c r="D19" s="137"/>
      <c r="E19" s="136">
        <v>17</v>
      </c>
      <c r="F19" s="136"/>
      <c r="G19" s="136"/>
      <c r="H19" s="136"/>
      <c r="I19" s="136"/>
      <c r="J19" s="136"/>
      <c r="K19" s="125" t="s">
        <v>143</v>
      </c>
      <c r="L19" s="125"/>
      <c r="M19" s="125"/>
      <c r="N19" s="137"/>
      <c r="O19" s="137"/>
      <c r="P19" s="137"/>
      <c r="Q19" s="137"/>
      <c r="R19" s="137"/>
    </row>
    <row r="20" spans="1:18" ht="9" customHeight="1" x14ac:dyDescent="0.15"/>
    <row r="21" spans="1:18" s="82" customFormat="1" ht="16.5" customHeight="1" x14ac:dyDescent="0.15">
      <c r="A21" s="113" t="s">
        <v>198</v>
      </c>
      <c r="B21" s="79"/>
      <c r="C21" s="79"/>
      <c r="D21" s="79"/>
      <c r="E21" s="79"/>
      <c r="F21" s="79"/>
      <c r="G21" s="79"/>
      <c r="H21" s="79"/>
      <c r="I21" s="80"/>
      <c r="J21" s="81" t="s">
        <v>0</v>
      </c>
      <c r="K21" s="120" t="s">
        <v>5</v>
      </c>
      <c r="L21" s="120" t="s">
        <v>189</v>
      </c>
      <c r="M21" s="120" t="s">
        <v>7</v>
      </c>
      <c r="N21" s="120" t="s">
        <v>8</v>
      </c>
      <c r="O21" s="120" t="s">
        <v>9</v>
      </c>
      <c r="P21" s="120" t="s">
        <v>10</v>
      </c>
      <c r="Q21" s="122" t="s">
        <v>17</v>
      </c>
    </row>
    <row r="22" spans="1:18" s="82" customFormat="1" ht="16.5" customHeight="1" x14ac:dyDescent="0.15">
      <c r="A22" s="83"/>
      <c r="B22" s="84"/>
      <c r="C22" s="84"/>
      <c r="D22" s="84"/>
      <c r="E22" s="84"/>
      <c r="F22" s="84"/>
      <c r="G22" s="84"/>
      <c r="H22" s="84"/>
      <c r="I22" s="85"/>
      <c r="J22" s="81" t="s">
        <v>1</v>
      </c>
      <c r="K22" s="121" t="s">
        <v>11</v>
      </c>
      <c r="L22" s="121" t="s">
        <v>12</v>
      </c>
      <c r="M22" s="121" t="s">
        <v>13</v>
      </c>
      <c r="N22" s="121" t="s">
        <v>14</v>
      </c>
      <c r="O22" s="121" t="s">
        <v>15</v>
      </c>
      <c r="P22" s="121" t="s">
        <v>16</v>
      </c>
      <c r="Q22" s="123"/>
    </row>
    <row r="23" spans="1:18" s="82" customFormat="1" ht="16.5" customHeight="1" thickBot="1" x14ac:dyDescent="0.2">
      <c r="A23" s="86" t="s">
        <v>2</v>
      </c>
      <c r="B23" s="87"/>
      <c r="C23" s="87"/>
      <c r="D23" s="87"/>
      <c r="E23" s="87"/>
      <c r="F23" s="87"/>
      <c r="G23" s="87"/>
      <c r="H23" s="87"/>
      <c r="I23" s="87"/>
      <c r="J23" s="87"/>
      <c r="K23" s="88"/>
      <c r="L23" s="88"/>
      <c r="M23" s="88"/>
      <c r="N23" s="88"/>
      <c r="O23" s="88"/>
      <c r="P23" s="88"/>
      <c r="Q23" s="89"/>
    </row>
    <row r="24" spans="1:18" s="97" customFormat="1" ht="16.5" customHeight="1" thickBot="1" x14ac:dyDescent="0.2">
      <c r="A24" s="139" t="s">
        <v>182</v>
      </c>
      <c r="B24" s="142" t="s">
        <v>27</v>
      </c>
      <c r="C24" s="143"/>
      <c r="D24" s="143"/>
      <c r="E24" s="143"/>
      <c r="F24" s="143"/>
      <c r="G24" s="143"/>
      <c r="H24" s="143"/>
      <c r="I24" s="143"/>
      <c r="J24" s="144"/>
      <c r="K24" s="93"/>
      <c r="L24" s="93"/>
      <c r="M24" s="93"/>
      <c r="N24" s="93"/>
      <c r="O24" s="93"/>
      <c r="P24" s="94"/>
      <c r="Q24" s="95"/>
      <c r="R24" s="96" t="s">
        <v>30</v>
      </c>
    </row>
    <row r="25" spans="1:18" s="97" customFormat="1" ht="16.5" customHeight="1" thickBot="1" x14ac:dyDescent="0.2">
      <c r="A25" s="140"/>
      <c r="B25" s="98" t="s">
        <v>28</v>
      </c>
      <c r="C25" s="99"/>
      <c r="D25" s="99"/>
      <c r="E25" s="99"/>
      <c r="F25" s="99"/>
      <c r="G25" s="99"/>
      <c r="H25" s="100"/>
      <c r="I25" s="100"/>
      <c r="J25" s="101"/>
      <c r="K25" s="93"/>
      <c r="L25" s="93"/>
      <c r="M25" s="93"/>
      <c r="N25" s="93"/>
      <c r="O25" s="93"/>
      <c r="P25" s="94"/>
      <c r="Q25" s="95"/>
      <c r="R25" s="96" t="s">
        <v>31</v>
      </c>
    </row>
    <row r="26" spans="1:18" s="97" customFormat="1" ht="16.5" customHeight="1" x14ac:dyDescent="0.15">
      <c r="A26" s="140"/>
      <c r="B26" s="102" t="s">
        <v>45</v>
      </c>
      <c r="C26" s="103"/>
      <c r="D26" s="103"/>
      <c r="E26" s="103"/>
      <c r="F26" s="103"/>
      <c r="G26" s="104"/>
      <c r="H26" s="99"/>
      <c r="I26" s="99"/>
      <c r="J26" s="99"/>
      <c r="K26" s="99"/>
      <c r="L26" s="99"/>
      <c r="M26" s="99"/>
      <c r="N26" s="99"/>
      <c r="O26" s="99"/>
      <c r="P26" s="99"/>
      <c r="Q26" s="105"/>
    </row>
    <row r="27" spans="1:18" s="97" customFormat="1" ht="16.5" customHeight="1" x14ac:dyDescent="0.15">
      <c r="A27" s="140"/>
      <c r="B27" s="102" t="s">
        <v>32</v>
      </c>
      <c r="C27" s="103"/>
      <c r="D27" s="103"/>
      <c r="E27" s="103"/>
      <c r="F27" s="103"/>
      <c r="G27" s="104"/>
      <c r="H27" s="103"/>
      <c r="I27" s="103"/>
      <c r="J27" s="103"/>
      <c r="K27" s="103"/>
      <c r="L27" s="103"/>
      <c r="M27" s="103"/>
      <c r="N27" s="103"/>
      <c r="O27" s="103"/>
      <c r="P27" s="103"/>
      <c r="Q27" s="104"/>
    </row>
    <row r="28" spans="1:18" s="97" customFormat="1" ht="16.5" customHeight="1" x14ac:dyDescent="0.15">
      <c r="A28" s="140"/>
      <c r="B28" s="102" t="s">
        <v>33</v>
      </c>
      <c r="C28" s="103"/>
      <c r="D28" s="103"/>
      <c r="E28" s="103"/>
      <c r="F28" s="103"/>
      <c r="G28" s="104"/>
      <c r="H28" s="103"/>
      <c r="I28" s="103"/>
      <c r="J28" s="103"/>
      <c r="K28" s="103"/>
      <c r="L28" s="103"/>
      <c r="M28" s="103"/>
      <c r="N28" s="103"/>
      <c r="O28" s="103"/>
      <c r="P28" s="103"/>
      <c r="Q28" s="104"/>
    </row>
    <row r="29" spans="1:18" s="97" customFormat="1" ht="16.5" customHeight="1" x14ac:dyDescent="0.15">
      <c r="A29" s="140"/>
      <c r="B29" s="102" t="s">
        <v>44</v>
      </c>
      <c r="C29" s="103"/>
      <c r="D29" s="103"/>
      <c r="E29" s="103"/>
      <c r="F29" s="103"/>
      <c r="G29" s="104"/>
      <c r="H29" s="103"/>
      <c r="I29" s="103"/>
      <c r="J29" s="103"/>
      <c r="K29" s="103"/>
      <c r="L29" s="103"/>
      <c r="M29" s="103"/>
      <c r="N29" s="103"/>
      <c r="O29" s="103"/>
      <c r="P29" s="103"/>
      <c r="Q29" s="104"/>
    </row>
    <row r="30" spans="1:18" s="97" customFormat="1" ht="16.5" customHeight="1" thickBot="1" x14ac:dyDescent="0.2">
      <c r="A30" s="140"/>
      <c r="B30" s="106" t="s">
        <v>46</v>
      </c>
      <c r="E30" s="107"/>
      <c r="F30" s="107"/>
      <c r="G30" s="108"/>
      <c r="H30" s="107"/>
      <c r="I30" s="107"/>
      <c r="J30" s="107"/>
      <c r="K30" s="107"/>
      <c r="L30" s="107"/>
      <c r="M30" s="107"/>
      <c r="N30" s="107"/>
      <c r="O30" s="107"/>
      <c r="P30" s="107"/>
      <c r="Q30" s="105"/>
    </row>
    <row r="31" spans="1:18" s="97" customFormat="1" ht="16.5" customHeight="1" thickBot="1" x14ac:dyDescent="0.2">
      <c r="A31" s="140"/>
      <c r="B31" s="109" t="s">
        <v>22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 t="s">
        <v>23</v>
      </c>
      <c r="P31" s="99"/>
      <c r="Q31" s="110"/>
    </row>
    <row r="32" spans="1:18" s="97" customFormat="1" ht="16.5" customHeight="1" x14ac:dyDescent="0.15">
      <c r="A32" s="140"/>
      <c r="B32" s="117" t="s">
        <v>179</v>
      </c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105"/>
    </row>
    <row r="33" spans="1:18" s="97" customFormat="1" ht="16.5" customHeight="1" thickBot="1" x14ac:dyDescent="0.2">
      <c r="A33" s="141"/>
      <c r="B33" s="111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5"/>
    </row>
    <row r="34" spans="1:18" s="97" customFormat="1" ht="16.5" customHeight="1" thickBot="1" x14ac:dyDescent="0.2">
      <c r="A34" s="139" t="s">
        <v>185</v>
      </c>
      <c r="B34" s="142" t="s">
        <v>183</v>
      </c>
      <c r="C34" s="143"/>
      <c r="D34" s="143"/>
      <c r="E34" s="143"/>
      <c r="F34" s="143"/>
      <c r="G34" s="143"/>
      <c r="H34" s="143"/>
      <c r="I34" s="143"/>
      <c r="J34" s="144"/>
      <c r="K34" s="93"/>
      <c r="L34" s="93"/>
      <c r="M34" s="93"/>
      <c r="N34" s="93"/>
      <c r="O34" s="93"/>
      <c r="P34" s="94"/>
      <c r="Q34" s="95"/>
      <c r="R34" s="96" t="s">
        <v>30</v>
      </c>
    </row>
    <row r="35" spans="1:18" s="97" customFormat="1" ht="16.5" customHeight="1" thickBot="1" x14ac:dyDescent="0.2">
      <c r="A35" s="140"/>
      <c r="B35" s="98" t="s">
        <v>28</v>
      </c>
      <c r="C35" s="99"/>
      <c r="D35" s="99"/>
      <c r="E35" s="99"/>
      <c r="F35" s="99"/>
      <c r="G35" s="99"/>
      <c r="H35" s="100"/>
      <c r="I35" s="100"/>
      <c r="J35" s="101"/>
      <c r="K35" s="93"/>
      <c r="L35" s="93"/>
      <c r="M35" s="93"/>
      <c r="N35" s="93"/>
      <c r="O35" s="93"/>
      <c r="P35" s="94"/>
      <c r="Q35" s="95"/>
      <c r="R35" s="96" t="s">
        <v>31</v>
      </c>
    </row>
    <row r="36" spans="1:18" s="97" customFormat="1" ht="16.5" customHeight="1" x14ac:dyDescent="0.15">
      <c r="A36" s="140"/>
      <c r="B36" s="102" t="s">
        <v>45</v>
      </c>
      <c r="C36" s="103"/>
      <c r="D36" s="103"/>
      <c r="E36" s="103"/>
      <c r="F36" s="103"/>
      <c r="G36" s="104"/>
      <c r="H36" s="99"/>
      <c r="I36" s="99"/>
      <c r="J36" s="99"/>
      <c r="K36" s="99"/>
      <c r="L36" s="99"/>
      <c r="M36" s="99"/>
      <c r="N36" s="99"/>
      <c r="O36" s="99"/>
      <c r="P36" s="99"/>
      <c r="Q36" s="105"/>
    </row>
    <row r="37" spans="1:18" s="97" customFormat="1" ht="16.5" customHeight="1" x14ac:dyDescent="0.15">
      <c r="A37" s="140"/>
      <c r="B37" s="102" t="s">
        <v>32</v>
      </c>
      <c r="C37" s="103"/>
      <c r="D37" s="103"/>
      <c r="E37" s="103"/>
      <c r="F37" s="103"/>
      <c r="G37" s="104"/>
      <c r="H37" s="103"/>
      <c r="I37" s="103"/>
      <c r="J37" s="103"/>
      <c r="K37" s="103"/>
      <c r="L37" s="103"/>
      <c r="M37" s="103"/>
      <c r="N37" s="103"/>
      <c r="O37" s="103"/>
      <c r="P37" s="103"/>
      <c r="Q37" s="104"/>
    </row>
    <row r="38" spans="1:18" s="97" customFormat="1" ht="16.5" customHeight="1" x14ac:dyDescent="0.15">
      <c r="A38" s="140"/>
      <c r="B38" s="102" t="s">
        <v>33</v>
      </c>
      <c r="C38" s="103"/>
      <c r="D38" s="103"/>
      <c r="E38" s="103"/>
      <c r="F38" s="103"/>
      <c r="G38" s="104"/>
      <c r="H38" s="103"/>
      <c r="I38" s="103"/>
      <c r="J38" s="103"/>
      <c r="K38" s="103"/>
      <c r="L38" s="103"/>
      <c r="M38" s="103"/>
      <c r="N38" s="103"/>
      <c r="O38" s="103"/>
      <c r="P38" s="103"/>
      <c r="Q38" s="104"/>
    </row>
    <row r="39" spans="1:18" s="97" customFormat="1" ht="16.5" customHeight="1" x14ac:dyDescent="0.15">
      <c r="A39" s="140"/>
      <c r="B39" s="102" t="s">
        <v>44</v>
      </c>
      <c r="C39" s="103"/>
      <c r="D39" s="103"/>
      <c r="E39" s="103"/>
      <c r="F39" s="103"/>
      <c r="G39" s="104"/>
      <c r="H39" s="103"/>
      <c r="I39" s="103"/>
      <c r="J39" s="103"/>
      <c r="K39" s="103"/>
      <c r="L39" s="103"/>
      <c r="M39" s="103"/>
      <c r="N39" s="103"/>
      <c r="O39" s="103"/>
      <c r="P39" s="103"/>
      <c r="Q39" s="104"/>
    </row>
    <row r="40" spans="1:18" s="97" customFormat="1" ht="16.5" customHeight="1" thickBot="1" x14ac:dyDescent="0.2">
      <c r="A40" s="140"/>
      <c r="B40" s="106" t="s">
        <v>46</v>
      </c>
      <c r="E40" s="107"/>
      <c r="F40" s="107"/>
      <c r="G40" s="108"/>
      <c r="H40" s="107"/>
      <c r="I40" s="107"/>
      <c r="J40" s="107"/>
      <c r="K40" s="107"/>
      <c r="L40" s="107"/>
      <c r="M40" s="107"/>
      <c r="N40" s="107"/>
      <c r="O40" s="107"/>
      <c r="P40" s="107"/>
      <c r="Q40" s="105"/>
    </row>
    <row r="41" spans="1:18" s="97" customFormat="1" ht="16.5" customHeight="1" thickBot="1" x14ac:dyDescent="0.2">
      <c r="A41" s="140"/>
      <c r="B41" s="109" t="s">
        <v>22</v>
      </c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 t="s">
        <v>23</v>
      </c>
      <c r="P41" s="99"/>
      <c r="Q41" s="110"/>
    </row>
    <row r="42" spans="1:18" s="97" customFormat="1" ht="16.5" customHeight="1" x14ac:dyDescent="0.15">
      <c r="A42" s="140"/>
      <c r="B42" s="117" t="s">
        <v>179</v>
      </c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105"/>
    </row>
    <row r="43" spans="1:18" s="97" customFormat="1" ht="16.5" customHeight="1" thickBot="1" x14ac:dyDescent="0.2">
      <c r="A43" s="141"/>
      <c r="B43" s="111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5"/>
    </row>
    <row r="44" spans="1:18" s="97" customFormat="1" ht="16.5" customHeight="1" thickBot="1" x14ac:dyDescent="0.2">
      <c r="A44" s="139" t="s">
        <v>178</v>
      </c>
      <c r="B44" s="142" t="s">
        <v>48</v>
      </c>
      <c r="C44" s="143"/>
      <c r="D44" s="143"/>
      <c r="E44" s="143"/>
      <c r="F44" s="143"/>
      <c r="G44" s="143"/>
      <c r="H44" s="143"/>
      <c r="I44" s="143"/>
      <c r="J44" s="144"/>
      <c r="K44" s="93"/>
      <c r="L44" s="93"/>
      <c r="M44" s="93"/>
      <c r="N44" s="93"/>
      <c r="O44" s="93"/>
      <c r="P44" s="94"/>
      <c r="Q44" s="95"/>
      <c r="R44" s="96" t="s">
        <v>30</v>
      </c>
    </row>
    <row r="45" spans="1:18" s="97" customFormat="1" ht="16.5" customHeight="1" thickBot="1" x14ac:dyDescent="0.2">
      <c r="A45" s="140"/>
      <c r="B45" s="98" t="s">
        <v>28</v>
      </c>
      <c r="C45" s="99"/>
      <c r="D45" s="99"/>
      <c r="E45" s="99"/>
      <c r="F45" s="99"/>
      <c r="G45" s="99"/>
      <c r="H45" s="100"/>
      <c r="I45" s="100"/>
      <c r="J45" s="101"/>
      <c r="K45" s="93"/>
      <c r="L45" s="93"/>
      <c r="M45" s="93"/>
      <c r="N45" s="93"/>
      <c r="O45" s="93"/>
      <c r="P45" s="94"/>
      <c r="Q45" s="95"/>
      <c r="R45" s="96" t="s">
        <v>31</v>
      </c>
    </row>
    <row r="46" spans="1:18" s="97" customFormat="1" ht="16.5" customHeight="1" x14ac:dyDescent="0.15">
      <c r="A46" s="140"/>
      <c r="B46" s="102" t="s">
        <v>45</v>
      </c>
      <c r="C46" s="103"/>
      <c r="D46" s="103"/>
      <c r="E46" s="103"/>
      <c r="F46" s="103"/>
      <c r="G46" s="104"/>
      <c r="H46" s="99"/>
      <c r="I46" s="99"/>
      <c r="J46" s="99"/>
      <c r="K46" s="99"/>
      <c r="L46" s="99"/>
      <c r="M46" s="99"/>
      <c r="N46" s="99"/>
      <c r="O46" s="99"/>
      <c r="P46" s="99"/>
      <c r="Q46" s="105"/>
    </row>
    <row r="47" spans="1:18" s="97" customFormat="1" ht="16.5" customHeight="1" x14ac:dyDescent="0.15">
      <c r="A47" s="140"/>
      <c r="B47" s="102" t="s">
        <v>32</v>
      </c>
      <c r="C47" s="103"/>
      <c r="D47" s="103"/>
      <c r="E47" s="103"/>
      <c r="F47" s="103"/>
      <c r="G47" s="104"/>
      <c r="H47" s="103"/>
      <c r="I47" s="103"/>
      <c r="J47" s="103"/>
      <c r="K47" s="103"/>
      <c r="L47" s="103"/>
      <c r="M47" s="103"/>
      <c r="N47" s="103"/>
      <c r="O47" s="103"/>
      <c r="P47" s="103"/>
      <c r="Q47" s="104"/>
    </row>
    <row r="48" spans="1:18" s="97" customFormat="1" ht="16.5" customHeight="1" x14ac:dyDescent="0.15">
      <c r="A48" s="140"/>
      <c r="B48" s="102" t="s">
        <v>33</v>
      </c>
      <c r="C48" s="103"/>
      <c r="D48" s="103"/>
      <c r="E48" s="103"/>
      <c r="F48" s="103"/>
      <c r="G48" s="104"/>
      <c r="H48" s="103"/>
      <c r="I48" s="103"/>
      <c r="J48" s="103"/>
      <c r="K48" s="103"/>
      <c r="L48" s="103"/>
      <c r="M48" s="103"/>
      <c r="N48" s="103"/>
      <c r="O48" s="103"/>
      <c r="P48" s="103"/>
      <c r="Q48" s="104"/>
    </row>
    <row r="49" spans="1:17" s="97" customFormat="1" ht="16.5" customHeight="1" x14ac:dyDescent="0.15">
      <c r="A49" s="140"/>
      <c r="B49" s="102" t="s">
        <v>44</v>
      </c>
      <c r="C49" s="103"/>
      <c r="D49" s="103"/>
      <c r="E49" s="103"/>
      <c r="F49" s="103"/>
      <c r="G49" s="104"/>
      <c r="H49" s="103"/>
      <c r="I49" s="103"/>
      <c r="J49" s="103"/>
      <c r="K49" s="103"/>
      <c r="L49" s="103"/>
      <c r="M49" s="103"/>
      <c r="N49" s="103"/>
      <c r="O49" s="103"/>
      <c r="P49" s="103"/>
      <c r="Q49" s="104"/>
    </row>
    <row r="50" spans="1:17" s="97" customFormat="1" ht="16.5" customHeight="1" thickBot="1" x14ac:dyDescent="0.2">
      <c r="A50" s="140"/>
      <c r="B50" s="106" t="s">
        <v>46</v>
      </c>
      <c r="E50" s="107"/>
      <c r="F50" s="107"/>
      <c r="G50" s="108"/>
      <c r="H50" s="107"/>
      <c r="I50" s="107"/>
      <c r="J50" s="107"/>
      <c r="K50" s="107"/>
      <c r="L50" s="107"/>
      <c r="M50" s="107"/>
      <c r="N50" s="107"/>
      <c r="O50" s="107"/>
      <c r="P50" s="107"/>
      <c r="Q50" s="105"/>
    </row>
    <row r="51" spans="1:17" s="97" customFormat="1" ht="16.5" customHeight="1" thickBot="1" x14ac:dyDescent="0.2">
      <c r="A51" s="140"/>
      <c r="B51" s="109" t="s">
        <v>22</v>
      </c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 t="s">
        <v>23</v>
      </c>
      <c r="P51" s="99"/>
      <c r="Q51" s="110"/>
    </row>
    <row r="52" spans="1:17" s="97" customFormat="1" ht="16.5" customHeight="1" x14ac:dyDescent="0.15">
      <c r="A52" s="140"/>
      <c r="B52" s="117" t="s">
        <v>179</v>
      </c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105"/>
    </row>
    <row r="53" spans="1:17" s="97" customFormat="1" ht="16.5" customHeight="1" x14ac:dyDescent="0.15">
      <c r="A53" s="141"/>
      <c r="B53" s="111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8"/>
    </row>
    <row r="54" spans="1:17" s="31" customFormat="1" ht="16.5" customHeight="1" x14ac:dyDescent="0.15">
      <c r="A54" s="31" t="s">
        <v>190</v>
      </c>
    </row>
    <row r="55" spans="1:17" s="31" customFormat="1" ht="16.5" customHeight="1" x14ac:dyDescent="0.15">
      <c r="A55" s="31" t="s">
        <v>3</v>
      </c>
    </row>
    <row r="56" spans="1:17" s="31" customFormat="1" ht="16.5" customHeight="1" x14ac:dyDescent="0.15">
      <c r="A56" s="31" t="s">
        <v>180</v>
      </c>
    </row>
    <row r="57" spans="1:17" s="31" customFormat="1" ht="16.5" customHeight="1" x14ac:dyDescent="0.15">
      <c r="A57" s="31" t="s">
        <v>146</v>
      </c>
    </row>
    <row r="58" spans="1:17" s="70" customFormat="1" ht="16.5" customHeight="1" x14ac:dyDescent="0.15">
      <c r="A58" s="31" t="s">
        <v>181</v>
      </c>
    </row>
    <row r="59" spans="1:17" s="70" customFormat="1" ht="16.5" customHeight="1" x14ac:dyDescent="0.15">
      <c r="A59" s="31" t="s">
        <v>24</v>
      </c>
    </row>
    <row r="60" spans="1:17" s="112" customFormat="1" ht="16.5" customHeight="1" x14ac:dyDescent="0.15">
      <c r="A60" s="112" t="s">
        <v>25</v>
      </c>
    </row>
    <row r="61" spans="1:17" s="112" customFormat="1" ht="16.5" customHeight="1" x14ac:dyDescent="0.15">
      <c r="A61" s="112" t="s">
        <v>149</v>
      </c>
    </row>
    <row r="62" spans="1:17" ht="16.5" customHeight="1" x14ac:dyDescent="0.15">
      <c r="A62" s="118"/>
    </row>
  </sheetData>
  <mergeCells count="25">
    <mergeCell ref="A44:A53"/>
    <mergeCell ref="A24:A33"/>
    <mergeCell ref="A34:A43"/>
    <mergeCell ref="B24:J24"/>
    <mergeCell ref="B34:J34"/>
    <mergeCell ref="B44:J44"/>
    <mergeCell ref="O1:R1"/>
    <mergeCell ref="E18:J18"/>
    <mergeCell ref="E19:J19"/>
    <mergeCell ref="B18:D18"/>
    <mergeCell ref="B19:D19"/>
    <mergeCell ref="K18:M18"/>
    <mergeCell ref="K19:M19"/>
    <mergeCell ref="N18:R18"/>
    <mergeCell ref="N19:R19"/>
    <mergeCell ref="A2:R2"/>
    <mergeCell ref="A3:R3"/>
    <mergeCell ref="A4:R4"/>
    <mergeCell ref="Q21:Q22"/>
    <mergeCell ref="A12:A19"/>
    <mergeCell ref="E12:R12"/>
    <mergeCell ref="B12:D12"/>
    <mergeCell ref="E13:R13"/>
    <mergeCell ref="B13:D13"/>
    <mergeCell ref="B14:D17"/>
  </mergeCells>
  <phoneticPr fontId="2"/>
  <printOptions horizontalCentered="1"/>
  <pageMargins left="0.78740157480314965" right="0.78740157480314965" top="0.39370078740157483" bottom="0.39370078740157483" header="0.51181102362204722" footer="0.51181102362204722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61"/>
  <sheetViews>
    <sheetView zoomScale="142" zoomScaleNormal="142" workbookViewId="0">
      <selection activeCell="H27" sqref="H27"/>
    </sheetView>
  </sheetViews>
  <sheetFormatPr defaultRowHeight="13.5" x14ac:dyDescent="0.15"/>
  <cols>
    <col min="1" max="16" width="5" customWidth="1"/>
    <col min="17" max="17" width="6.25" customWidth="1"/>
    <col min="18" max="18" width="5" customWidth="1"/>
  </cols>
  <sheetData>
    <row r="1" spans="1:23" x14ac:dyDescent="0.15">
      <c r="A1" t="s">
        <v>147</v>
      </c>
      <c r="O1" s="135" t="s">
        <v>148</v>
      </c>
      <c r="P1" s="135"/>
      <c r="Q1" s="135"/>
      <c r="R1" s="135"/>
    </row>
    <row r="2" spans="1:23" x14ac:dyDescent="0.15">
      <c r="A2" s="138" t="s">
        <v>145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</row>
    <row r="3" spans="1:23" x14ac:dyDescent="0.15">
      <c r="A3" s="138" t="s">
        <v>195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23" x14ac:dyDescent="0.15">
      <c r="A4" s="135" t="s">
        <v>187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</row>
    <row r="5" spans="1:23" x14ac:dyDescent="0.15">
      <c r="A5" t="s">
        <v>191</v>
      </c>
    </row>
    <row r="6" spans="1:23" x14ac:dyDescent="0.15">
      <c r="I6" t="s">
        <v>131</v>
      </c>
      <c r="K6" t="s">
        <v>135</v>
      </c>
      <c r="M6" t="s">
        <v>151</v>
      </c>
    </row>
    <row r="7" spans="1:23" x14ac:dyDescent="0.15">
      <c r="K7" t="s">
        <v>136</v>
      </c>
      <c r="M7" t="s">
        <v>150</v>
      </c>
    </row>
    <row r="8" spans="1:23" x14ac:dyDescent="0.15">
      <c r="K8" t="s">
        <v>132</v>
      </c>
      <c r="N8" t="s">
        <v>168</v>
      </c>
      <c r="R8" s="78"/>
    </row>
    <row r="9" spans="1:23" x14ac:dyDescent="0.15">
      <c r="A9" t="s">
        <v>133</v>
      </c>
    </row>
    <row r="10" spans="1:23" ht="15" customHeight="1" x14ac:dyDescent="0.15"/>
    <row r="11" spans="1:23" ht="15" customHeight="1" x14ac:dyDescent="0.15">
      <c r="A11" s="124" t="s">
        <v>134</v>
      </c>
      <c r="B11" s="126" t="s">
        <v>137</v>
      </c>
      <c r="C11" s="127"/>
      <c r="D11" s="128"/>
      <c r="E11" s="125" t="s">
        <v>170</v>
      </c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</row>
    <row r="12" spans="1:23" ht="15" customHeight="1" x14ac:dyDescent="0.15">
      <c r="A12" s="124"/>
      <c r="B12" s="126" t="s">
        <v>138</v>
      </c>
      <c r="C12" s="127"/>
      <c r="D12" s="128"/>
      <c r="E12" s="148" t="s">
        <v>169</v>
      </c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50"/>
    </row>
    <row r="13" spans="1:23" ht="15" customHeight="1" x14ac:dyDescent="0.15">
      <c r="A13" s="124"/>
      <c r="B13" s="129" t="s">
        <v>139</v>
      </c>
      <c r="C13" s="130"/>
      <c r="D13" s="130"/>
      <c r="E13" s="72" t="s">
        <v>171</v>
      </c>
      <c r="F13" s="60"/>
      <c r="G13" s="60"/>
      <c r="H13" s="60"/>
      <c r="I13" s="60"/>
      <c r="J13" s="76"/>
      <c r="R13" s="77"/>
    </row>
    <row r="14" spans="1:23" ht="15" customHeight="1" x14ac:dyDescent="0.15">
      <c r="A14" s="124"/>
      <c r="B14" s="131"/>
      <c r="C14" s="132"/>
      <c r="D14" s="132"/>
      <c r="E14" s="72" t="s">
        <v>172</v>
      </c>
      <c r="F14" s="60"/>
      <c r="G14" s="60"/>
      <c r="H14" s="60"/>
      <c r="I14" s="60"/>
      <c r="J14" s="60"/>
      <c r="R14" s="44"/>
      <c r="W14" s="116"/>
    </row>
    <row r="15" spans="1:23" ht="15" customHeight="1" x14ac:dyDescent="0.15">
      <c r="A15" s="124"/>
      <c r="B15" s="131"/>
      <c r="C15" s="132"/>
      <c r="D15" s="132"/>
      <c r="E15" s="72"/>
      <c r="F15" s="60"/>
      <c r="G15" s="60"/>
      <c r="H15" s="60"/>
      <c r="I15" s="60"/>
      <c r="J15" s="60"/>
      <c r="R15" s="44"/>
      <c r="W15" s="115"/>
    </row>
    <row r="16" spans="1:23" ht="15" customHeight="1" x14ac:dyDescent="0.15">
      <c r="A16" s="124"/>
      <c r="B16" s="133"/>
      <c r="C16" s="134"/>
      <c r="D16" s="134"/>
      <c r="E16" s="73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5"/>
      <c r="W16" s="115"/>
    </row>
    <row r="17" spans="1:18" ht="15" customHeight="1" x14ac:dyDescent="0.15">
      <c r="A17" s="124"/>
      <c r="B17" s="137" t="s">
        <v>144</v>
      </c>
      <c r="C17" s="137"/>
      <c r="D17" s="137"/>
      <c r="E17" s="125" t="s">
        <v>173</v>
      </c>
      <c r="F17" s="125"/>
      <c r="G17" s="125"/>
      <c r="H17" s="125"/>
      <c r="I17" s="125"/>
      <c r="J17" s="125"/>
      <c r="K17" s="125" t="s">
        <v>141</v>
      </c>
      <c r="L17" s="125"/>
      <c r="M17" s="125"/>
      <c r="N17" s="137" t="s">
        <v>174</v>
      </c>
      <c r="O17" s="137"/>
      <c r="P17" s="137"/>
      <c r="Q17" s="137"/>
      <c r="R17" s="137"/>
    </row>
    <row r="18" spans="1:18" ht="15" customHeight="1" x14ac:dyDescent="0.15">
      <c r="A18" s="124"/>
      <c r="B18" s="137" t="s">
        <v>142</v>
      </c>
      <c r="C18" s="137"/>
      <c r="D18" s="137"/>
      <c r="E18" s="136">
        <v>1770109999</v>
      </c>
      <c r="F18" s="136"/>
      <c r="G18" s="136"/>
      <c r="H18" s="136"/>
      <c r="I18" s="136"/>
      <c r="J18" s="136"/>
      <c r="K18" s="125" t="s">
        <v>143</v>
      </c>
      <c r="L18" s="125"/>
      <c r="M18" s="125"/>
      <c r="N18" s="137" t="s">
        <v>175</v>
      </c>
      <c r="O18" s="137"/>
      <c r="P18" s="137"/>
      <c r="Q18" s="137"/>
      <c r="R18" s="137"/>
    </row>
    <row r="20" spans="1:18" s="82" customFormat="1" ht="15.75" customHeight="1" x14ac:dyDescent="0.15">
      <c r="A20" s="113" t="s">
        <v>196</v>
      </c>
      <c r="B20" s="79"/>
      <c r="C20" s="79"/>
      <c r="D20" s="79"/>
      <c r="E20" s="79"/>
      <c r="F20" s="79"/>
      <c r="G20" s="79"/>
      <c r="H20" s="79"/>
      <c r="I20" s="80"/>
      <c r="J20" s="81" t="s">
        <v>0</v>
      </c>
      <c r="K20" s="120" t="s">
        <v>5</v>
      </c>
      <c r="L20" s="120" t="s">
        <v>6</v>
      </c>
      <c r="M20" s="120" t="s">
        <v>7</v>
      </c>
      <c r="N20" s="120" t="s">
        <v>8</v>
      </c>
      <c r="O20" s="120" t="s">
        <v>9</v>
      </c>
      <c r="P20" s="120" t="s">
        <v>10</v>
      </c>
      <c r="Q20" s="122" t="s">
        <v>17</v>
      </c>
    </row>
    <row r="21" spans="1:18" s="82" customFormat="1" ht="15.75" customHeight="1" x14ac:dyDescent="0.15">
      <c r="A21" s="83"/>
      <c r="B21" s="84"/>
      <c r="C21" s="84"/>
      <c r="D21" s="84"/>
      <c r="E21" s="84"/>
      <c r="F21" s="84"/>
      <c r="G21" s="84"/>
      <c r="H21" s="84"/>
      <c r="I21" s="85"/>
      <c r="J21" s="81" t="s">
        <v>1</v>
      </c>
      <c r="K21" s="119" t="s">
        <v>11</v>
      </c>
      <c r="L21" s="119" t="s">
        <v>12</v>
      </c>
      <c r="M21" s="119" t="s">
        <v>13</v>
      </c>
      <c r="N21" s="119" t="s">
        <v>14</v>
      </c>
      <c r="O21" s="119" t="s">
        <v>15</v>
      </c>
      <c r="P21" s="119" t="s">
        <v>16</v>
      </c>
      <c r="Q21" s="123"/>
    </row>
    <row r="22" spans="1:18" s="82" customFormat="1" ht="15.75" customHeight="1" thickBot="1" x14ac:dyDescent="0.2">
      <c r="A22" s="86" t="s">
        <v>2</v>
      </c>
      <c r="B22" s="87"/>
      <c r="C22" s="87"/>
      <c r="D22" s="87"/>
      <c r="E22" s="87"/>
      <c r="F22" s="87"/>
      <c r="G22" s="87"/>
      <c r="H22" s="87"/>
      <c r="I22" s="87"/>
      <c r="J22" s="87"/>
      <c r="K22" s="20">
        <v>68</v>
      </c>
      <c r="L22" s="20">
        <v>70</v>
      </c>
      <c r="M22" s="20">
        <v>69</v>
      </c>
      <c r="N22" s="20">
        <v>70</v>
      </c>
      <c r="O22" s="20">
        <v>68</v>
      </c>
      <c r="P22" s="20">
        <v>70</v>
      </c>
      <c r="Q22" s="89">
        <f>SUM(K22:P22)</f>
        <v>415</v>
      </c>
    </row>
    <row r="23" spans="1:18" s="97" customFormat="1" ht="15.75" customHeight="1" thickBot="1" x14ac:dyDescent="0.2">
      <c r="A23" s="145" t="s">
        <v>182</v>
      </c>
      <c r="B23" s="90" t="s">
        <v>27</v>
      </c>
      <c r="C23" s="91"/>
      <c r="D23" s="91"/>
      <c r="E23" s="91"/>
      <c r="F23" s="91"/>
      <c r="G23" s="91"/>
      <c r="H23" s="91"/>
      <c r="I23" s="91"/>
      <c r="J23" s="92"/>
      <c r="K23" s="20">
        <v>38</v>
      </c>
      <c r="L23" s="20">
        <v>41</v>
      </c>
      <c r="M23" s="20">
        <v>40</v>
      </c>
      <c r="N23" s="20">
        <v>39</v>
      </c>
      <c r="O23" s="20">
        <v>38</v>
      </c>
      <c r="P23" s="6">
        <v>41</v>
      </c>
      <c r="Q23" s="95">
        <f>SUM(K23:P23)</f>
        <v>237</v>
      </c>
      <c r="R23" s="96" t="s">
        <v>30</v>
      </c>
    </row>
    <row r="24" spans="1:18" s="97" customFormat="1" ht="15.75" customHeight="1" thickBot="1" x14ac:dyDescent="0.2">
      <c r="A24" s="146"/>
      <c r="B24" s="98" t="s">
        <v>28</v>
      </c>
      <c r="C24" s="99"/>
      <c r="D24" s="99"/>
      <c r="E24" s="99"/>
      <c r="F24" s="99"/>
      <c r="G24" s="99"/>
      <c r="H24" s="100"/>
      <c r="I24" s="100"/>
      <c r="J24" s="101"/>
      <c r="K24" s="20">
        <v>17</v>
      </c>
      <c r="L24" s="20">
        <v>19</v>
      </c>
      <c r="M24" s="20">
        <v>18</v>
      </c>
      <c r="N24" s="20">
        <v>17</v>
      </c>
      <c r="O24" s="20">
        <v>16</v>
      </c>
      <c r="P24" s="6">
        <v>21</v>
      </c>
      <c r="Q24" s="95">
        <f>SUM(K24:P24)</f>
        <v>108</v>
      </c>
      <c r="R24" s="96" t="s">
        <v>31</v>
      </c>
    </row>
    <row r="25" spans="1:18" s="97" customFormat="1" ht="15.75" customHeight="1" x14ac:dyDescent="0.15">
      <c r="A25" s="146"/>
      <c r="B25" s="102" t="s">
        <v>45</v>
      </c>
      <c r="C25" s="103"/>
      <c r="D25" s="103"/>
      <c r="E25" s="103"/>
      <c r="F25" s="103"/>
      <c r="G25" s="104"/>
      <c r="H25" s="99" t="s">
        <v>150</v>
      </c>
      <c r="I25" s="99"/>
      <c r="J25" s="99"/>
      <c r="K25" s="99"/>
      <c r="L25" s="99"/>
      <c r="M25" s="99"/>
      <c r="N25" s="99"/>
      <c r="O25" s="99"/>
      <c r="P25" s="99"/>
      <c r="Q25" s="105"/>
    </row>
    <row r="26" spans="1:18" s="97" customFormat="1" ht="15.75" customHeight="1" x14ac:dyDescent="0.15">
      <c r="A26" s="146"/>
      <c r="B26" s="102" t="s">
        <v>32</v>
      </c>
      <c r="C26" s="103"/>
      <c r="D26" s="103"/>
      <c r="E26" s="103"/>
      <c r="F26" s="103"/>
      <c r="G26" s="104"/>
      <c r="H26" s="103" t="s">
        <v>152</v>
      </c>
      <c r="I26" s="103"/>
      <c r="J26" s="103"/>
      <c r="K26" s="103"/>
      <c r="L26" s="103"/>
      <c r="M26" s="103"/>
      <c r="N26" s="103"/>
      <c r="O26" s="103"/>
      <c r="P26" s="103"/>
      <c r="Q26" s="104"/>
    </row>
    <row r="27" spans="1:18" s="97" customFormat="1" ht="15.75" customHeight="1" x14ac:dyDescent="0.15">
      <c r="A27" s="146"/>
      <c r="B27" s="102" t="s">
        <v>33</v>
      </c>
      <c r="C27" s="103"/>
      <c r="D27" s="103"/>
      <c r="E27" s="103"/>
      <c r="F27" s="103"/>
      <c r="G27" s="104"/>
      <c r="H27" s="103" t="s">
        <v>153</v>
      </c>
      <c r="I27" s="103"/>
      <c r="J27" s="103"/>
      <c r="K27" s="103"/>
      <c r="L27" s="103"/>
      <c r="M27" s="103"/>
      <c r="N27" s="103"/>
      <c r="O27" s="103"/>
      <c r="P27" s="103"/>
      <c r="Q27" s="104"/>
    </row>
    <row r="28" spans="1:18" s="97" customFormat="1" ht="15.75" customHeight="1" x14ac:dyDescent="0.15">
      <c r="A28" s="146"/>
      <c r="B28" s="102" t="s">
        <v>44</v>
      </c>
      <c r="C28" s="103"/>
      <c r="D28" s="103"/>
      <c r="E28" s="103"/>
      <c r="F28" s="103"/>
      <c r="G28" s="104"/>
      <c r="H28" s="103" t="s">
        <v>154</v>
      </c>
      <c r="I28" s="103"/>
      <c r="J28" s="103"/>
      <c r="K28" s="103"/>
      <c r="L28" s="103"/>
      <c r="M28" s="103"/>
      <c r="N28" s="103"/>
      <c r="O28" s="103"/>
      <c r="P28" s="103"/>
      <c r="Q28" s="104"/>
    </row>
    <row r="29" spans="1:18" s="97" customFormat="1" ht="15.75" customHeight="1" thickBot="1" x14ac:dyDescent="0.2">
      <c r="A29" s="146"/>
      <c r="B29" s="106" t="s">
        <v>46</v>
      </c>
      <c r="E29" s="107"/>
      <c r="F29" s="107"/>
      <c r="G29" s="108"/>
      <c r="H29" s="107" t="s">
        <v>155</v>
      </c>
      <c r="I29" s="107"/>
      <c r="J29" s="107"/>
      <c r="K29" s="107"/>
      <c r="L29" s="107"/>
      <c r="M29" s="107"/>
      <c r="N29" s="107"/>
      <c r="O29" s="107"/>
      <c r="P29" s="107"/>
      <c r="Q29" s="105"/>
    </row>
    <row r="30" spans="1:18" s="97" customFormat="1" ht="15.75" customHeight="1" thickBot="1" x14ac:dyDescent="0.2">
      <c r="A30" s="146"/>
      <c r="B30" s="109" t="s">
        <v>22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 t="s">
        <v>23</v>
      </c>
      <c r="P30" s="99"/>
      <c r="Q30" s="114">
        <f>Q24/Q23</f>
        <v>0.45569620253164556</v>
      </c>
    </row>
    <row r="31" spans="1:18" s="97" customFormat="1" ht="15.75" customHeight="1" x14ac:dyDescent="0.15">
      <c r="A31" s="146"/>
      <c r="B31" s="117" t="s">
        <v>179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105"/>
    </row>
    <row r="32" spans="1:18" s="97" customFormat="1" ht="15.75" customHeight="1" thickBot="1" x14ac:dyDescent="0.2">
      <c r="A32" s="147"/>
      <c r="B32" s="111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5"/>
    </row>
    <row r="33" spans="1:18" s="97" customFormat="1" ht="15.75" customHeight="1" thickBot="1" x14ac:dyDescent="0.2">
      <c r="A33" s="139" t="s">
        <v>184</v>
      </c>
      <c r="B33" s="90" t="s">
        <v>183</v>
      </c>
      <c r="C33" s="91"/>
      <c r="D33" s="91"/>
      <c r="E33" s="91"/>
      <c r="F33" s="91"/>
      <c r="G33" s="91"/>
      <c r="H33" s="91"/>
      <c r="I33" s="91"/>
      <c r="J33" s="92"/>
      <c r="K33" s="93"/>
      <c r="L33" s="93">
        <v>20</v>
      </c>
      <c r="M33" s="93">
        <v>21</v>
      </c>
      <c r="N33" s="93">
        <v>24</v>
      </c>
      <c r="O33" s="93">
        <v>22</v>
      </c>
      <c r="P33" s="94">
        <v>19</v>
      </c>
      <c r="Q33" s="95">
        <f>SUM(K33:P33)</f>
        <v>106</v>
      </c>
      <c r="R33" s="96" t="s">
        <v>30</v>
      </c>
    </row>
    <row r="34" spans="1:18" s="97" customFormat="1" ht="15.75" customHeight="1" thickBot="1" x14ac:dyDescent="0.2">
      <c r="A34" s="146"/>
      <c r="B34" s="98" t="s">
        <v>28</v>
      </c>
      <c r="C34" s="99"/>
      <c r="D34" s="99"/>
      <c r="E34" s="99"/>
      <c r="F34" s="99"/>
      <c r="G34" s="99"/>
      <c r="H34" s="100"/>
      <c r="I34" s="100"/>
      <c r="J34" s="101"/>
      <c r="K34" s="93"/>
      <c r="L34" s="93">
        <v>12</v>
      </c>
      <c r="M34" s="93">
        <v>13</v>
      </c>
      <c r="N34" s="93">
        <v>13</v>
      </c>
      <c r="O34" s="93">
        <v>11</v>
      </c>
      <c r="P34" s="94">
        <v>9</v>
      </c>
      <c r="Q34" s="95">
        <f>SUM(K34:P34)</f>
        <v>58</v>
      </c>
      <c r="R34" s="96" t="s">
        <v>31</v>
      </c>
    </row>
    <row r="35" spans="1:18" s="97" customFormat="1" ht="15.75" customHeight="1" x14ac:dyDescent="0.15">
      <c r="A35" s="146"/>
      <c r="B35" s="102" t="s">
        <v>45</v>
      </c>
      <c r="C35" s="103"/>
      <c r="D35" s="103"/>
      <c r="E35" s="103"/>
      <c r="F35" s="103"/>
      <c r="G35" s="104"/>
      <c r="H35" s="99" t="s">
        <v>156</v>
      </c>
      <c r="I35" s="99"/>
      <c r="J35" s="99"/>
      <c r="K35" s="99"/>
      <c r="L35" s="99"/>
      <c r="M35" s="99"/>
      <c r="N35" s="99"/>
      <c r="O35" s="99"/>
      <c r="P35" s="99"/>
      <c r="Q35" s="105"/>
    </row>
    <row r="36" spans="1:18" s="97" customFormat="1" ht="15.75" customHeight="1" x14ac:dyDescent="0.15">
      <c r="A36" s="146"/>
      <c r="B36" s="102" t="s">
        <v>32</v>
      </c>
      <c r="C36" s="103"/>
      <c r="D36" s="103"/>
      <c r="E36" s="103"/>
      <c r="F36" s="103"/>
      <c r="G36" s="104"/>
      <c r="H36" s="103" t="s">
        <v>157</v>
      </c>
      <c r="I36" s="103"/>
      <c r="J36" s="103"/>
      <c r="K36" s="103"/>
      <c r="L36" s="103"/>
      <c r="M36" s="103"/>
      <c r="N36" s="103"/>
      <c r="O36" s="103"/>
      <c r="P36" s="103"/>
      <c r="Q36" s="104"/>
    </row>
    <row r="37" spans="1:18" s="97" customFormat="1" ht="15.75" customHeight="1" x14ac:dyDescent="0.15">
      <c r="A37" s="146"/>
      <c r="B37" s="102" t="s">
        <v>33</v>
      </c>
      <c r="C37" s="103"/>
      <c r="D37" s="103"/>
      <c r="E37" s="103"/>
      <c r="F37" s="103"/>
      <c r="G37" s="104"/>
      <c r="H37" s="103" t="s">
        <v>158</v>
      </c>
      <c r="I37" s="103"/>
      <c r="J37" s="103"/>
      <c r="K37" s="103"/>
      <c r="L37" s="103"/>
      <c r="M37" s="103"/>
      <c r="N37" s="103"/>
      <c r="O37" s="103"/>
      <c r="P37" s="103"/>
      <c r="Q37" s="104"/>
    </row>
    <row r="38" spans="1:18" s="97" customFormat="1" ht="15.75" customHeight="1" x14ac:dyDescent="0.15">
      <c r="A38" s="146"/>
      <c r="B38" s="102" t="s">
        <v>44</v>
      </c>
      <c r="C38" s="103"/>
      <c r="D38" s="103"/>
      <c r="E38" s="103"/>
      <c r="F38" s="103"/>
      <c r="G38" s="104"/>
      <c r="H38" s="103" t="s">
        <v>159</v>
      </c>
      <c r="I38" s="103"/>
      <c r="J38" s="103"/>
      <c r="K38" s="103"/>
      <c r="L38" s="103"/>
      <c r="M38" s="103"/>
      <c r="N38" s="103"/>
      <c r="O38" s="103"/>
      <c r="P38" s="103"/>
      <c r="Q38" s="104"/>
    </row>
    <row r="39" spans="1:18" s="97" customFormat="1" ht="15.75" customHeight="1" thickBot="1" x14ac:dyDescent="0.2">
      <c r="A39" s="146"/>
      <c r="B39" s="106" t="s">
        <v>46</v>
      </c>
      <c r="E39" s="107"/>
      <c r="F39" s="107"/>
      <c r="G39" s="108"/>
      <c r="H39" s="107" t="s">
        <v>160</v>
      </c>
      <c r="I39" s="107"/>
      <c r="J39" s="107"/>
      <c r="K39" s="107"/>
      <c r="L39" s="107"/>
      <c r="M39" s="107"/>
      <c r="N39" s="107"/>
      <c r="O39" s="107"/>
      <c r="P39" s="107"/>
      <c r="Q39" s="105"/>
    </row>
    <row r="40" spans="1:18" s="97" customFormat="1" ht="15.75" customHeight="1" thickBot="1" x14ac:dyDescent="0.2">
      <c r="A40" s="146"/>
      <c r="B40" s="117" t="s">
        <v>194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 t="s">
        <v>23</v>
      </c>
      <c r="P40" s="99"/>
      <c r="Q40" s="114">
        <f>Q34/Q33</f>
        <v>0.54716981132075471</v>
      </c>
    </row>
    <row r="41" spans="1:18" s="97" customFormat="1" ht="15.75" customHeight="1" x14ac:dyDescent="0.15">
      <c r="A41" s="146"/>
      <c r="B41" s="117" t="s">
        <v>179</v>
      </c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105"/>
    </row>
    <row r="42" spans="1:18" s="97" customFormat="1" ht="15.75" customHeight="1" thickBot="1" x14ac:dyDescent="0.2">
      <c r="A42" s="147"/>
      <c r="B42" s="111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5"/>
    </row>
    <row r="43" spans="1:18" s="97" customFormat="1" ht="15.75" customHeight="1" thickBot="1" x14ac:dyDescent="0.2">
      <c r="A43" s="145" t="s">
        <v>178</v>
      </c>
      <c r="B43" s="90" t="s">
        <v>48</v>
      </c>
      <c r="C43" s="91"/>
      <c r="D43" s="91"/>
      <c r="E43" s="91"/>
      <c r="F43" s="91"/>
      <c r="G43" s="91"/>
      <c r="H43" s="91"/>
      <c r="I43" s="91"/>
      <c r="J43" s="92"/>
      <c r="K43" s="93">
        <v>10</v>
      </c>
      <c r="L43" s="93">
        <v>11</v>
      </c>
      <c r="M43" s="93">
        <v>11</v>
      </c>
      <c r="N43" s="93">
        <v>12</v>
      </c>
      <c r="O43" s="93">
        <v>12</v>
      </c>
      <c r="P43" s="94">
        <v>11</v>
      </c>
      <c r="Q43" s="95">
        <f>SUM(K43:P43)</f>
        <v>67</v>
      </c>
      <c r="R43" s="96" t="s">
        <v>30</v>
      </c>
    </row>
    <row r="44" spans="1:18" s="97" customFormat="1" ht="15.75" customHeight="1" thickBot="1" x14ac:dyDescent="0.2">
      <c r="A44" s="146"/>
      <c r="B44" s="98" t="s">
        <v>28</v>
      </c>
      <c r="C44" s="99"/>
      <c r="D44" s="99"/>
      <c r="E44" s="99"/>
      <c r="F44" s="99"/>
      <c r="G44" s="99"/>
      <c r="H44" s="100"/>
      <c r="I44" s="100"/>
      <c r="J44" s="101"/>
      <c r="K44" s="93">
        <v>4</v>
      </c>
      <c r="L44" s="93">
        <v>4</v>
      </c>
      <c r="M44" s="93">
        <v>5</v>
      </c>
      <c r="N44" s="93">
        <v>5</v>
      </c>
      <c r="O44" s="93">
        <v>4</v>
      </c>
      <c r="P44" s="94">
        <v>5</v>
      </c>
      <c r="Q44" s="95">
        <f>SUM(K44:P44)</f>
        <v>27</v>
      </c>
      <c r="R44" s="96" t="s">
        <v>31</v>
      </c>
    </row>
    <row r="45" spans="1:18" s="97" customFormat="1" ht="15.75" customHeight="1" x14ac:dyDescent="0.15">
      <c r="A45" s="146"/>
      <c r="B45" s="102" t="s">
        <v>45</v>
      </c>
      <c r="C45" s="103"/>
      <c r="D45" s="103"/>
      <c r="E45" s="103"/>
      <c r="F45" s="103"/>
      <c r="G45" s="104"/>
      <c r="H45" s="99" t="s">
        <v>161</v>
      </c>
      <c r="I45" s="99"/>
      <c r="J45" s="99"/>
      <c r="K45" s="99"/>
      <c r="L45" s="99"/>
      <c r="M45" s="99"/>
      <c r="N45" s="99"/>
      <c r="O45" s="99"/>
      <c r="P45" s="99"/>
      <c r="Q45" s="105"/>
    </row>
    <row r="46" spans="1:18" s="97" customFormat="1" ht="15.75" customHeight="1" x14ac:dyDescent="0.15">
      <c r="A46" s="146"/>
      <c r="B46" s="102" t="s">
        <v>32</v>
      </c>
      <c r="C46" s="103"/>
      <c r="D46" s="103"/>
      <c r="E46" s="103"/>
      <c r="F46" s="103"/>
      <c r="G46" s="104"/>
      <c r="H46" s="103" t="s">
        <v>162</v>
      </c>
      <c r="I46" s="103"/>
      <c r="J46" s="103"/>
      <c r="K46" s="103"/>
      <c r="L46" s="103"/>
      <c r="M46" s="103"/>
      <c r="N46" s="103"/>
      <c r="O46" s="103"/>
      <c r="P46" s="103"/>
      <c r="Q46" s="104"/>
    </row>
    <row r="47" spans="1:18" s="97" customFormat="1" ht="15.75" customHeight="1" x14ac:dyDescent="0.15">
      <c r="A47" s="146"/>
      <c r="B47" s="102" t="s">
        <v>33</v>
      </c>
      <c r="C47" s="103"/>
      <c r="D47" s="103"/>
      <c r="E47" s="103"/>
      <c r="F47" s="103"/>
      <c r="G47" s="104"/>
      <c r="H47" s="103" t="s">
        <v>163</v>
      </c>
      <c r="I47" s="103"/>
      <c r="J47" s="103"/>
      <c r="K47" s="103"/>
      <c r="L47" s="103"/>
      <c r="M47" s="103"/>
      <c r="N47" s="103"/>
      <c r="O47" s="103"/>
      <c r="P47" s="103"/>
      <c r="Q47" s="104"/>
    </row>
    <row r="48" spans="1:18" s="97" customFormat="1" ht="15.75" customHeight="1" x14ac:dyDescent="0.15">
      <c r="A48" s="146"/>
      <c r="B48" s="102" t="s">
        <v>44</v>
      </c>
      <c r="C48" s="103"/>
      <c r="D48" s="103"/>
      <c r="E48" s="103"/>
      <c r="F48" s="103"/>
      <c r="G48" s="104"/>
      <c r="H48" s="103" t="s">
        <v>164</v>
      </c>
      <c r="I48" s="103"/>
      <c r="J48" s="103"/>
      <c r="K48" s="103"/>
      <c r="L48" s="103"/>
      <c r="M48" s="103"/>
      <c r="N48" s="103"/>
      <c r="O48" s="103"/>
      <c r="P48" s="103"/>
      <c r="Q48" s="104"/>
    </row>
    <row r="49" spans="1:17" s="97" customFormat="1" ht="15.75" customHeight="1" thickBot="1" x14ac:dyDescent="0.2">
      <c r="A49" s="146"/>
      <c r="B49" s="106" t="s">
        <v>46</v>
      </c>
      <c r="E49" s="107"/>
      <c r="F49" s="107"/>
      <c r="G49" s="108"/>
      <c r="H49" s="107" t="s">
        <v>165</v>
      </c>
      <c r="I49" s="107"/>
      <c r="J49" s="107"/>
      <c r="K49" s="107"/>
      <c r="L49" s="107"/>
      <c r="M49" s="107"/>
      <c r="N49" s="107"/>
      <c r="O49" s="107"/>
      <c r="P49" s="107"/>
      <c r="Q49" s="105"/>
    </row>
    <row r="50" spans="1:17" s="97" customFormat="1" ht="15.75" customHeight="1" thickBot="1" x14ac:dyDescent="0.2">
      <c r="A50" s="146"/>
      <c r="B50" s="117" t="s">
        <v>193</v>
      </c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 t="s">
        <v>23</v>
      </c>
      <c r="P50" s="99"/>
      <c r="Q50" s="114">
        <f>Q44/Q43</f>
        <v>0.40298507462686567</v>
      </c>
    </row>
    <row r="51" spans="1:17" s="97" customFormat="1" ht="15.75" customHeight="1" x14ac:dyDescent="0.15">
      <c r="A51" s="146"/>
      <c r="B51" s="117" t="s">
        <v>179</v>
      </c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105"/>
    </row>
    <row r="52" spans="1:17" s="97" customFormat="1" ht="15.75" customHeight="1" x14ac:dyDescent="0.15">
      <c r="A52" s="147"/>
      <c r="B52" s="111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8"/>
    </row>
    <row r="53" spans="1:17" s="31" customFormat="1" ht="12" customHeight="1" x14ac:dyDescent="0.15">
      <c r="A53" s="31" t="s">
        <v>190</v>
      </c>
    </row>
    <row r="54" spans="1:17" s="31" customFormat="1" ht="12" customHeight="1" x14ac:dyDescent="0.15">
      <c r="A54" s="31" t="s">
        <v>3</v>
      </c>
    </row>
    <row r="55" spans="1:17" s="31" customFormat="1" ht="12" customHeight="1" x14ac:dyDescent="0.15">
      <c r="A55" s="31" t="s">
        <v>180</v>
      </c>
    </row>
    <row r="56" spans="1:17" s="31" customFormat="1" ht="12" customHeight="1" x14ac:dyDescent="0.15">
      <c r="A56" s="31" t="s">
        <v>146</v>
      </c>
    </row>
    <row r="57" spans="1:17" s="70" customFormat="1" ht="12" x14ac:dyDescent="0.15">
      <c r="A57" s="31" t="s">
        <v>181</v>
      </c>
    </row>
    <row r="58" spans="1:17" s="70" customFormat="1" ht="12" x14ac:dyDescent="0.15">
      <c r="A58" s="31" t="s">
        <v>24</v>
      </c>
    </row>
    <row r="59" spans="1:17" s="112" customFormat="1" ht="11.25" x14ac:dyDescent="0.15">
      <c r="A59" s="112" t="s">
        <v>25</v>
      </c>
    </row>
    <row r="60" spans="1:17" s="112" customFormat="1" ht="11.25" x14ac:dyDescent="0.15">
      <c r="A60" s="112" t="s">
        <v>149</v>
      </c>
    </row>
    <row r="61" spans="1:17" ht="16.5" customHeight="1" x14ac:dyDescent="0.15">
      <c r="A61" s="118"/>
    </row>
  </sheetData>
  <mergeCells count="22">
    <mergeCell ref="O1:R1"/>
    <mergeCell ref="A2:R2"/>
    <mergeCell ref="A3:R3"/>
    <mergeCell ref="A4:R4"/>
    <mergeCell ref="A11:A18"/>
    <mergeCell ref="K18:M18"/>
    <mergeCell ref="N18:R18"/>
    <mergeCell ref="B12:D12"/>
    <mergeCell ref="E12:R12"/>
    <mergeCell ref="B13:D16"/>
    <mergeCell ref="B11:D11"/>
    <mergeCell ref="E11:R11"/>
    <mergeCell ref="B18:D18"/>
    <mergeCell ref="E18:J18"/>
    <mergeCell ref="K17:M17"/>
    <mergeCell ref="N17:R17"/>
    <mergeCell ref="A23:A32"/>
    <mergeCell ref="A43:A52"/>
    <mergeCell ref="A33:A42"/>
    <mergeCell ref="Q20:Q21"/>
    <mergeCell ref="B17:D17"/>
    <mergeCell ref="E17:J17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8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6"/>
  <sheetViews>
    <sheetView zoomScale="147" workbookViewId="0">
      <selection activeCell="N56" sqref="N56"/>
    </sheetView>
  </sheetViews>
  <sheetFormatPr defaultRowHeight="13.5" x14ac:dyDescent="0.15"/>
  <cols>
    <col min="1" max="6" width="5" style="4" customWidth="1"/>
    <col min="7" max="7" width="6.75" style="4" customWidth="1"/>
    <col min="8" max="17" width="5" style="4" customWidth="1"/>
    <col min="18" max="18" width="2.75" style="4" bestFit="1" customWidth="1"/>
    <col min="19" max="16384" width="9" style="4"/>
  </cols>
  <sheetData>
    <row r="1" spans="1:17" ht="18.75" customHeight="1" x14ac:dyDescent="0.15">
      <c r="B1" s="5" t="s">
        <v>176</v>
      </c>
    </row>
    <row r="2" spans="1:17" ht="5.25" customHeight="1" x14ac:dyDescent="0.15"/>
    <row r="3" spans="1:17" x14ac:dyDescent="0.15">
      <c r="D3" s="24" t="s">
        <v>47</v>
      </c>
    </row>
    <row r="4" spans="1:17" ht="4.5" customHeight="1" x14ac:dyDescent="0.15"/>
    <row r="5" spans="1:17" ht="17.25" customHeight="1" x14ac:dyDescent="0.15">
      <c r="A5" s="6" t="s">
        <v>18</v>
      </c>
      <c r="B5" s="7"/>
      <c r="C5" s="7"/>
      <c r="D5" s="7"/>
      <c r="E5" s="7"/>
      <c r="F5" s="7"/>
      <c r="G5" s="8"/>
      <c r="H5" s="14">
        <v>1</v>
      </c>
      <c r="I5" s="14">
        <v>7</v>
      </c>
      <c r="J5" s="14"/>
      <c r="K5" s="14">
        <v>0</v>
      </c>
      <c r="L5" s="14">
        <v>1</v>
      </c>
      <c r="M5" s="14"/>
      <c r="N5" s="14"/>
      <c r="O5" s="14"/>
      <c r="P5" s="14"/>
      <c r="Q5" s="14"/>
    </row>
    <row r="6" spans="1:17" ht="17.25" customHeight="1" x14ac:dyDescent="0.15">
      <c r="A6" s="6" t="s">
        <v>19</v>
      </c>
      <c r="B6" s="7"/>
      <c r="C6" s="7"/>
      <c r="D6" s="7"/>
      <c r="E6" s="7"/>
      <c r="F6" s="7"/>
      <c r="G6" s="8"/>
      <c r="H6" s="6"/>
      <c r="I6" s="7"/>
      <c r="J6" s="7"/>
      <c r="K6" s="7"/>
      <c r="L6" s="7"/>
      <c r="M6" s="7"/>
      <c r="N6" s="7"/>
      <c r="O6" s="7"/>
      <c r="P6" s="7"/>
      <c r="Q6" s="8"/>
    </row>
    <row r="7" spans="1:17" ht="17.25" customHeight="1" x14ac:dyDescent="0.15">
      <c r="A7" s="6" t="s">
        <v>20</v>
      </c>
      <c r="B7" s="7"/>
      <c r="C7" s="7"/>
      <c r="D7" s="7"/>
      <c r="E7" s="7"/>
      <c r="F7" s="7"/>
      <c r="G7" s="8"/>
      <c r="H7" s="6"/>
      <c r="I7" s="7"/>
      <c r="J7" s="7"/>
      <c r="K7" s="7"/>
      <c r="L7" s="7"/>
      <c r="M7" s="7"/>
      <c r="N7" s="7"/>
      <c r="O7" s="7"/>
      <c r="P7" s="7"/>
      <c r="Q7" s="8"/>
    </row>
    <row r="8" spans="1:17" ht="17.25" customHeight="1" x14ac:dyDescent="0.15">
      <c r="A8" s="6" t="s">
        <v>21</v>
      </c>
      <c r="B8" s="7"/>
      <c r="C8" s="7"/>
      <c r="D8" s="7"/>
      <c r="E8" s="7"/>
      <c r="F8" s="7"/>
      <c r="G8" s="8"/>
      <c r="H8" s="6"/>
      <c r="I8" s="7"/>
      <c r="J8" s="7"/>
      <c r="K8" s="7"/>
      <c r="L8" s="7"/>
      <c r="M8" s="7"/>
      <c r="N8" s="7"/>
      <c r="O8" s="7"/>
      <c r="P8" s="7"/>
      <c r="Q8" s="8"/>
    </row>
    <row r="9" spans="1:17" ht="6" customHeight="1" x14ac:dyDescent="0.15"/>
    <row r="10" spans="1:17" ht="15.75" customHeight="1" x14ac:dyDescent="0.15">
      <c r="A10" s="15" t="s">
        <v>188</v>
      </c>
      <c r="B10" s="16"/>
      <c r="C10" s="16"/>
      <c r="D10" s="16"/>
      <c r="E10" s="16"/>
      <c r="F10" s="16"/>
      <c r="G10" s="16"/>
      <c r="H10" s="16"/>
      <c r="I10" s="16"/>
      <c r="J10" s="25"/>
      <c r="K10" s="25"/>
      <c r="L10" s="25"/>
      <c r="M10" s="25"/>
      <c r="N10" s="25"/>
      <c r="O10" s="25"/>
      <c r="P10" s="25"/>
      <c r="Q10" s="17"/>
    </row>
    <row r="11" spans="1:17" ht="15.75" customHeight="1" x14ac:dyDescent="0.15">
      <c r="A11" s="151" t="s">
        <v>182</v>
      </c>
      <c r="B11" s="9" t="s">
        <v>29</v>
      </c>
      <c r="C11" s="11"/>
      <c r="D11" s="9"/>
      <c r="E11" s="10"/>
      <c r="F11" s="10"/>
      <c r="G11" s="11"/>
      <c r="H11" s="15"/>
      <c r="I11" s="16"/>
      <c r="J11" s="16"/>
      <c r="K11" s="10"/>
      <c r="L11" s="10"/>
      <c r="M11" s="10"/>
      <c r="N11" s="10"/>
      <c r="O11" s="10"/>
      <c r="P11" s="10"/>
      <c r="Q11" s="11"/>
    </row>
    <row r="12" spans="1:17" ht="15.75" customHeight="1" x14ac:dyDescent="0.15">
      <c r="A12" s="152"/>
      <c r="B12" s="21" t="s">
        <v>32</v>
      </c>
      <c r="C12" s="22"/>
      <c r="D12" s="22"/>
      <c r="E12" s="22"/>
      <c r="F12" s="22"/>
      <c r="G12" s="23"/>
      <c r="H12" s="26"/>
      <c r="I12" s="27"/>
      <c r="J12" s="27"/>
      <c r="K12" s="22"/>
      <c r="L12" s="22"/>
      <c r="M12" s="22"/>
      <c r="N12" s="22"/>
      <c r="O12" s="22"/>
      <c r="P12" s="22"/>
      <c r="Q12" s="23"/>
    </row>
    <row r="13" spans="1:17" ht="15.75" customHeight="1" x14ac:dyDescent="0.15">
      <c r="A13" s="152"/>
      <c r="B13" s="21" t="s">
        <v>33</v>
      </c>
      <c r="C13" s="22"/>
      <c r="D13" s="22"/>
      <c r="E13" s="22"/>
      <c r="F13" s="22"/>
      <c r="G13" s="23"/>
      <c r="H13" s="26"/>
      <c r="I13" s="27"/>
      <c r="J13" s="27"/>
      <c r="K13" s="22"/>
      <c r="L13" s="22"/>
      <c r="M13" s="22"/>
      <c r="N13" s="22"/>
      <c r="O13" s="22"/>
      <c r="P13" s="22"/>
      <c r="Q13" s="23"/>
    </row>
    <row r="14" spans="1:17" ht="15.75" customHeight="1" x14ac:dyDescent="0.15">
      <c r="A14" s="152"/>
      <c r="B14" s="21" t="s">
        <v>34</v>
      </c>
      <c r="C14" s="22"/>
      <c r="D14" s="22"/>
      <c r="E14" s="22"/>
      <c r="F14" s="22"/>
      <c r="G14" s="23"/>
      <c r="H14" s="26"/>
      <c r="I14" s="27"/>
      <c r="J14" s="27"/>
      <c r="K14" s="22"/>
      <c r="L14" s="22"/>
      <c r="M14" s="22"/>
      <c r="N14" s="22"/>
      <c r="O14" s="22"/>
      <c r="P14" s="22"/>
      <c r="Q14" s="23"/>
    </row>
    <row r="15" spans="1:17" ht="15.75" customHeight="1" x14ac:dyDescent="0.15">
      <c r="A15" s="152"/>
      <c r="B15" s="21" t="s">
        <v>35</v>
      </c>
      <c r="C15" s="22"/>
      <c r="D15" s="22"/>
      <c r="E15" s="22"/>
      <c r="F15" s="22"/>
      <c r="G15" s="23"/>
      <c r="H15" s="26"/>
      <c r="I15" s="27"/>
      <c r="J15" s="27"/>
      <c r="K15" s="22"/>
      <c r="L15" s="22"/>
      <c r="M15" s="22"/>
      <c r="N15" s="22"/>
      <c r="O15" s="22"/>
      <c r="P15" s="22"/>
      <c r="Q15" s="23"/>
    </row>
    <row r="16" spans="1:17" ht="15.75" customHeight="1" x14ac:dyDescent="0.15">
      <c r="A16" s="152"/>
      <c r="B16" s="21" t="s">
        <v>36</v>
      </c>
      <c r="C16" s="22"/>
      <c r="D16" s="22"/>
      <c r="E16" s="22"/>
      <c r="F16" s="22"/>
      <c r="G16" s="23"/>
      <c r="H16" s="26"/>
      <c r="I16" s="27"/>
      <c r="J16" s="27"/>
      <c r="K16" s="22"/>
      <c r="L16" s="22"/>
      <c r="M16" s="22"/>
      <c r="N16" s="22"/>
      <c r="O16" s="22"/>
      <c r="P16" s="22"/>
      <c r="Q16" s="23"/>
    </row>
    <row r="17" spans="1:17" ht="15.75" customHeight="1" x14ac:dyDescent="0.15">
      <c r="A17" s="152"/>
      <c r="B17" s="22" t="s">
        <v>37</v>
      </c>
      <c r="C17" s="22"/>
      <c r="D17" s="22"/>
      <c r="E17" s="22"/>
      <c r="F17" s="22"/>
      <c r="G17" s="23"/>
      <c r="H17" s="26"/>
      <c r="I17" s="27"/>
      <c r="J17" s="27"/>
      <c r="K17" s="22"/>
      <c r="L17" s="22"/>
      <c r="M17" s="22"/>
      <c r="N17" s="22"/>
      <c r="O17" s="22"/>
      <c r="P17" s="22"/>
      <c r="Q17" s="23"/>
    </row>
    <row r="18" spans="1:17" ht="15.75" customHeight="1" x14ac:dyDescent="0.15">
      <c r="A18" s="152"/>
      <c r="B18" s="22" t="s">
        <v>38</v>
      </c>
      <c r="C18" s="22"/>
      <c r="D18" s="22"/>
      <c r="E18" s="22"/>
      <c r="F18" s="22"/>
      <c r="G18" s="23"/>
      <c r="H18" s="26"/>
      <c r="I18" s="27"/>
      <c r="J18" s="27"/>
      <c r="K18" s="22"/>
      <c r="L18" s="22"/>
      <c r="M18" s="22"/>
      <c r="N18" s="22"/>
      <c r="O18" s="22"/>
      <c r="P18" s="22"/>
      <c r="Q18" s="23"/>
    </row>
    <row r="19" spans="1:17" ht="15.75" customHeight="1" x14ac:dyDescent="0.15">
      <c r="A19" s="152"/>
      <c r="B19" s="22" t="s">
        <v>39</v>
      </c>
      <c r="C19" s="22"/>
      <c r="D19" s="22"/>
      <c r="E19" s="22"/>
      <c r="F19" s="22"/>
      <c r="G19" s="23"/>
      <c r="H19" s="26"/>
      <c r="I19" s="27"/>
      <c r="J19" s="27"/>
      <c r="K19" s="22"/>
      <c r="L19" s="22"/>
      <c r="M19" s="22"/>
      <c r="N19" s="22"/>
      <c r="O19" s="22"/>
      <c r="P19" s="22"/>
      <c r="Q19" s="23"/>
    </row>
    <row r="20" spans="1:17" ht="15.75" customHeight="1" x14ac:dyDescent="0.15">
      <c r="A20" s="152"/>
      <c r="B20" s="22" t="s">
        <v>40</v>
      </c>
      <c r="C20" s="22"/>
      <c r="D20" s="22"/>
      <c r="E20" s="22"/>
      <c r="F20" s="22"/>
      <c r="G20" s="23"/>
      <c r="H20" s="26"/>
      <c r="I20" s="27"/>
      <c r="J20" s="27"/>
      <c r="K20" s="22"/>
      <c r="L20" s="22"/>
      <c r="M20" s="22"/>
      <c r="N20" s="22"/>
      <c r="O20" s="22"/>
      <c r="P20" s="22"/>
      <c r="Q20" s="23"/>
    </row>
    <row r="21" spans="1:17" ht="15.75" customHeight="1" x14ac:dyDescent="0.15">
      <c r="A21" s="152"/>
      <c r="B21" s="22" t="s">
        <v>41</v>
      </c>
      <c r="C21" s="22"/>
      <c r="D21" s="22"/>
      <c r="E21" s="22"/>
      <c r="F21" s="22"/>
      <c r="G21" s="23"/>
      <c r="H21" s="26"/>
      <c r="I21" s="27"/>
      <c r="J21" s="27"/>
      <c r="K21" s="22"/>
      <c r="L21" s="22"/>
      <c r="M21" s="22"/>
      <c r="N21" s="22"/>
      <c r="O21" s="22"/>
      <c r="P21" s="22"/>
      <c r="Q21" s="23"/>
    </row>
    <row r="22" spans="1:17" ht="15.75" customHeight="1" x14ac:dyDescent="0.15">
      <c r="A22" s="152"/>
      <c r="B22" s="22" t="s">
        <v>42</v>
      </c>
      <c r="C22" s="22"/>
      <c r="D22" s="22"/>
      <c r="E22" s="22"/>
      <c r="F22" s="22"/>
      <c r="G22" s="23"/>
      <c r="H22" s="26"/>
      <c r="I22" s="27"/>
      <c r="J22" s="27"/>
      <c r="K22" s="22"/>
      <c r="L22" s="22"/>
      <c r="M22" s="22"/>
      <c r="N22" s="22"/>
      <c r="O22" s="22"/>
      <c r="P22" s="22"/>
      <c r="Q22" s="23"/>
    </row>
    <row r="23" spans="1:17" ht="15.75" customHeight="1" x14ac:dyDescent="0.15">
      <c r="A23" s="153"/>
      <c r="B23" s="28" t="s">
        <v>43</v>
      </c>
      <c r="C23" s="29"/>
      <c r="D23" s="29"/>
      <c r="E23" s="29"/>
      <c r="F23" s="29"/>
      <c r="G23" s="30"/>
      <c r="H23" s="18"/>
      <c r="I23" s="19"/>
      <c r="J23" s="19"/>
      <c r="K23" s="12"/>
      <c r="L23" s="12"/>
      <c r="M23" s="12"/>
      <c r="N23" s="12"/>
      <c r="O23" s="12"/>
      <c r="P23" s="12"/>
      <c r="Q23" s="13"/>
    </row>
    <row r="24" spans="1:17" ht="15.75" customHeight="1" x14ac:dyDescent="0.15">
      <c r="A24" s="154" t="s">
        <v>184</v>
      </c>
      <c r="B24" s="9" t="s">
        <v>29</v>
      </c>
      <c r="C24" s="11"/>
      <c r="D24" s="9"/>
      <c r="E24" s="10"/>
      <c r="F24" s="10"/>
      <c r="G24" s="11"/>
      <c r="H24" s="15"/>
      <c r="I24" s="16"/>
      <c r="J24" s="16"/>
      <c r="K24" s="10"/>
      <c r="L24" s="10"/>
      <c r="M24" s="10"/>
      <c r="N24" s="10"/>
      <c r="O24" s="10"/>
      <c r="P24" s="10"/>
      <c r="Q24" s="11"/>
    </row>
    <row r="25" spans="1:17" ht="15.75" customHeight="1" x14ac:dyDescent="0.15">
      <c r="A25" s="152"/>
      <c r="B25" s="21" t="s">
        <v>32</v>
      </c>
      <c r="C25" s="22"/>
      <c r="D25" s="22"/>
      <c r="E25" s="22"/>
      <c r="F25" s="22"/>
      <c r="G25" s="23"/>
      <c r="H25" s="26"/>
      <c r="I25" s="27"/>
      <c r="J25" s="27"/>
      <c r="K25" s="22"/>
      <c r="L25" s="22"/>
      <c r="M25" s="22"/>
      <c r="N25" s="22"/>
      <c r="O25" s="22"/>
      <c r="P25" s="22"/>
      <c r="Q25" s="23"/>
    </row>
    <row r="26" spans="1:17" ht="15.75" customHeight="1" x14ac:dyDescent="0.15">
      <c r="A26" s="152"/>
      <c r="B26" s="21" t="s">
        <v>33</v>
      </c>
      <c r="C26" s="22"/>
      <c r="D26" s="22"/>
      <c r="E26" s="22"/>
      <c r="F26" s="22"/>
      <c r="G26" s="23"/>
      <c r="H26" s="26"/>
      <c r="I26" s="27"/>
      <c r="J26" s="27"/>
      <c r="K26" s="22"/>
      <c r="L26" s="22"/>
      <c r="M26" s="22"/>
      <c r="N26" s="22"/>
      <c r="O26" s="22"/>
      <c r="P26" s="22"/>
      <c r="Q26" s="23"/>
    </row>
    <row r="27" spans="1:17" ht="15.75" customHeight="1" x14ac:dyDescent="0.15">
      <c r="A27" s="152"/>
      <c r="B27" s="21" t="s">
        <v>34</v>
      </c>
      <c r="C27" s="22"/>
      <c r="D27" s="22"/>
      <c r="E27" s="22"/>
      <c r="F27" s="22"/>
      <c r="G27" s="23"/>
      <c r="H27" s="26"/>
      <c r="I27" s="27"/>
      <c r="J27" s="27"/>
      <c r="K27" s="22"/>
      <c r="L27" s="22"/>
      <c r="M27" s="22"/>
      <c r="N27" s="22"/>
      <c r="O27" s="22"/>
      <c r="P27" s="22"/>
      <c r="Q27" s="23"/>
    </row>
    <row r="28" spans="1:17" ht="15.75" customHeight="1" x14ac:dyDescent="0.15">
      <c r="A28" s="152"/>
      <c r="B28" s="21" t="s">
        <v>35</v>
      </c>
      <c r="C28" s="22"/>
      <c r="D28" s="22"/>
      <c r="E28" s="22"/>
      <c r="F28" s="22"/>
      <c r="G28" s="23"/>
      <c r="H28" s="26"/>
      <c r="I28" s="27"/>
      <c r="J28" s="27"/>
      <c r="K28" s="22"/>
      <c r="L28" s="22"/>
      <c r="M28" s="22"/>
      <c r="N28" s="22"/>
      <c r="O28" s="22"/>
      <c r="P28" s="22"/>
      <c r="Q28" s="23"/>
    </row>
    <row r="29" spans="1:17" ht="15.75" customHeight="1" x14ac:dyDescent="0.15">
      <c r="A29" s="152"/>
      <c r="B29" s="21" t="s">
        <v>36</v>
      </c>
      <c r="C29" s="22"/>
      <c r="D29" s="22"/>
      <c r="E29" s="22"/>
      <c r="F29" s="22"/>
      <c r="G29" s="23"/>
      <c r="H29" s="26"/>
      <c r="I29" s="27"/>
      <c r="J29" s="27"/>
      <c r="K29" s="22"/>
      <c r="L29" s="22"/>
      <c r="M29" s="22"/>
      <c r="N29" s="22"/>
      <c r="O29" s="22"/>
      <c r="P29" s="22"/>
      <c r="Q29" s="23"/>
    </row>
    <row r="30" spans="1:17" ht="15.75" customHeight="1" x14ac:dyDescent="0.15">
      <c r="A30" s="152"/>
      <c r="B30" s="22" t="s">
        <v>37</v>
      </c>
      <c r="C30" s="22"/>
      <c r="D30" s="22"/>
      <c r="E30" s="22"/>
      <c r="F30" s="22"/>
      <c r="G30" s="23"/>
      <c r="H30" s="26"/>
      <c r="I30" s="27"/>
      <c r="J30" s="27"/>
      <c r="K30" s="22"/>
      <c r="L30" s="22"/>
      <c r="M30" s="22"/>
      <c r="N30" s="22"/>
      <c r="O30" s="22"/>
      <c r="P30" s="22"/>
      <c r="Q30" s="23"/>
    </row>
    <row r="31" spans="1:17" ht="15.75" customHeight="1" x14ac:dyDescent="0.15">
      <c r="A31" s="152"/>
      <c r="B31" s="22" t="s">
        <v>38</v>
      </c>
      <c r="C31" s="22"/>
      <c r="D31" s="22"/>
      <c r="E31" s="22"/>
      <c r="F31" s="22"/>
      <c r="G31" s="23"/>
      <c r="H31" s="26"/>
      <c r="I31" s="27"/>
      <c r="J31" s="27"/>
      <c r="K31" s="22"/>
      <c r="L31" s="22"/>
      <c r="M31" s="22"/>
      <c r="N31" s="22"/>
      <c r="O31" s="22"/>
      <c r="P31" s="22"/>
      <c r="Q31" s="23"/>
    </row>
    <row r="32" spans="1:17" ht="15.75" customHeight="1" x14ac:dyDescent="0.15">
      <c r="A32" s="152"/>
      <c r="B32" s="22" t="s">
        <v>39</v>
      </c>
      <c r="C32" s="22"/>
      <c r="D32" s="22"/>
      <c r="E32" s="22"/>
      <c r="F32" s="22"/>
      <c r="G32" s="23"/>
      <c r="H32" s="26"/>
      <c r="I32" s="27"/>
      <c r="J32" s="27"/>
      <c r="K32" s="22"/>
      <c r="L32" s="22"/>
      <c r="M32" s="22"/>
      <c r="N32" s="22"/>
      <c r="O32" s="22"/>
      <c r="P32" s="22"/>
      <c r="Q32" s="23"/>
    </row>
    <row r="33" spans="1:17" ht="15.75" customHeight="1" x14ac:dyDescent="0.15">
      <c r="A33" s="152"/>
      <c r="B33" s="22" t="s">
        <v>40</v>
      </c>
      <c r="C33" s="22"/>
      <c r="D33" s="22"/>
      <c r="E33" s="22"/>
      <c r="F33" s="22"/>
      <c r="G33" s="23"/>
      <c r="H33" s="26"/>
      <c r="I33" s="27"/>
      <c r="J33" s="27"/>
      <c r="K33" s="22"/>
      <c r="L33" s="22"/>
      <c r="M33" s="22"/>
      <c r="N33" s="22"/>
      <c r="O33" s="22"/>
      <c r="P33" s="22"/>
      <c r="Q33" s="23"/>
    </row>
    <row r="34" spans="1:17" ht="15.75" customHeight="1" x14ac:dyDescent="0.15">
      <c r="A34" s="152"/>
      <c r="B34" s="22" t="s">
        <v>41</v>
      </c>
      <c r="C34" s="22"/>
      <c r="D34" s="22"/>
      <c r="E34" s="22"/>
      <c r="F34" s="22"/>
      <c r="G34" s="23"/>
      <c r="H34" s="26"/>
      <c r="I34" s="27"/>
      <c r="J34" s="27"/>
      <c r="K34" s="22"/>
      <c r="L34" s="22"/>
      <c r="M34" s="22"/>
      <c r="N34" s="22"/>
      <c r="O34" s="22"/>
      <c r="P34" s="22"/>
      <c r="Q34" s="23"/>
    </row>
    <row r="35" spans="1:17" ht="15.75" customHeight="1" x14ac:dyDescent="0.15">
      <c r="A35" s="152"/>
      <c r="B35" s="22" t="s">
        <v>42</v>
      </c>
      <c r="C35" s="22"/>
      <c r="D35" s="22"/>
      <c r="E35" s="22"/>
      <c r="F35" s="22"/>
      <c r="G35" s="23"/>
      <c r="H35" s="26"/>
      <c r="I35" s="27"/>
      <c r="J35" s="27"/>
      <c r="K35" s="22"/>
      <c r="L35" s="22"/>
      <c r="M35" s="22"/>
      <c r="N35" s="22"/>
      <c r="O35" s="22"/>
      <c r="P35" s="22"/>
      <c r="Q35" s="23"/>
    </row>
    <row r="36" spans="1:17" ht="15.75" customHeight="1" x14ac:dyDescent="0.15">
      <c r="A36" s="153"/>
      <c r="B36" s="28" t="s">
        <v>43</v>
      </c>
      <c r="C36" s="29"/>
      <c r="D36" s="29"/>
      <c r="E36" s="29"/>
      <c r="F36" s="29"/>
      <c r="G36" s="30"/>
      <c r="H36" s="18"/>
      <c r="I36" s="19"/>
      <c r="J36" s="19"/>
      <c r="K36" s="12"/>
      <c r="L36" s="12"/>
      <c r="M36" s="12"/>
      <c r="N36" s="12"/>
      <c r="O36" s="12"/>
      <c r="P36" s="12"/>
      <c r="Q36" s="13"/>
    </row>
    <row r="37" spans="1:17" ht="15.75" customHeight="1" x14ac:dyDescent="0.15">
      <c r="A37" s="151" t="s">
        <v>178</v>
      </c>
      <c r="B37" s="9" t="s">
        <v>29</v>
      </c>
      <c r="C37" s="11"/>
      <c r="D37" s="9"/>
      <c r="E37" s="10"/>
      <c r="F37" s="10"/>
      <c r="G37" s="11"/>
      <c r="H37" s="15"/>
      <c r="I37" s="16"/>
      <c r="J37" s="16"/>
      <c r="K37" s="10"/>
      <c r="L37" s="10"/>
      <c r="M37" s="10"/>
      <c r="N37" s="10"/>
      <c r="O37" s="10"/>
      <c r="P37" s="10"/>
      <c r="Q37" s="11"/>
    </row>
    <row r="38" spans="1:17" ht="15.75" customHeight="1" x14ac:dyDescent="0.15">
      <c r="A38" s="152"/>
      <c r="B38" s="21" t="s">
        <v>32</v>
      </c>
      <c r="C38" s="22"/>
      <c r="D38" s="22"/>
      <c r="E38" s="22"/>
      <c r="F38" s="22"/>
      <c r="G38" s="23"/>
      <c r="H38" s="26"/>
      <c r="I38" s="27"/>
      <c r="J38" s="27"/>
      <c r="K38" s="22"/>
      <c r="L38" s="22"/>
      <c r="M38" s="22"/>
      <c r="N38" s="22"/>
      <c r="O38" s="22"/>
      <c r="P38" s="22"/>
      <c r="Q38" s="23"/>
    </row>
    <row r="39" spans="1:17" ht="15.75" customHeight="1" x14ac:dyDescent="0.15">
      <c r="A39" s="152"/>
      <c r="B39" s="21" t="s">
        <v>33</v>
      </c>
      <c r="C39" s="22"/>
      <c r="D39" s="22"/>
      <c r="E39" s="22"/>
      <c r="F39" s="22"/>
      <c r="G39" s="23"/>
      <c r="H39" s="26"/>
      <c r="I39" s="27"/>
      <c r="J39" s="27"/>
      <c r="K39" s="22"/>
      <c r="L39" s="22"/>
      <c r="M39" s="22"/>
      <c r="N39" s="22"/>
      <c r="O39" s="22"/>
      <c r="P39" s="22"/>
      <c r="Q39" s="23"/>
    </row>
    <row r="40" spans="1:17" ht="15.75" customHeight="1" x14ac:dyDescent="0.15">
      <c r="A40" s="152"/>
      <c r="B40" s="21" t="s">
        <v>34</v>
      </c>
      <c r="C40" s="22"/>
      <c r="D40" s="22"/>
      <c r="E40" s="22"/>
      <c r="F40" s="22"/>
      <c r="G40" s="23"/>
      <c r="H40" s="26"/>
      <c r="I40" s="27"/>
      <c r="J40" s="27"/>
      <c r="K40" s="22"/>
      <c r="L40" s="22"/>
      <c r="M40" s="22"/>
      <c r="N40" s="22"/>
      <c r="O40" s="22"/>
      <c r="P40" s="22"/>
      <c r="Q40" s="23"/>
    </row>
    <row r="41" spans="1:17" ht="15.75" customHeight="1" x14ac:dyDescent="0.15">
      <c r="A41" s="152"/>
      <c r="B41" s="21" t="s">
        <v>35</v>
      </c>
      <c r="C41" s="22"/>
      <c r="D41" s="22"/>
      <c r="E41" s="22"/>
      <c r="F41" s="22"/>
      <c r="G41" s="23"/>
      <c r="H41" s="26"/>
      <c r="I41" s="27"/>
      <c r="J41" s="27"/>
      <c r="K41" s="22"/>
      <c r="L41" s="22"/>
      <c r="M41" s="22"/>
      <c r="N41" s="22"/>
      <c r="O41" s="22"/>
      <c r="P41" s="22"/>
      <c r="Q41" s="23"/>
    </row>
    <row r="42" spans="1:17" ht="15.75" customHeight="1" x14ac:dyDescent="0.15">
      <c r="A42" s="152"/>
      <c r="B42" s="21" t="s">
        <v>36</v>
      </c>
      <c r="C42" s="22"/>
      <c r="D42" s="22"/>
      <c r="E42" s="22"/>
      <c r="F42" s="22"/>
      <c r="G42" s="23"/>
      <c r="H42" s="26"/>
      <c r="I42" s="27"/>
      <c r="J42" s="27"/>
      <c r="K42" s="22"/>
      <c r="L42" s="22"/>
      <c r="M42" s="22"/>
      <c r="N42" s="22"/>
      <c r="O42" s="22"/>
      <c r="P42" s="22"/>
      <c r="Q42" s="23"/>
    </row>
    <row r="43" spans="1:17" ht="15.75" customHeight="1" x14ac:dyDescent="0.15">
      <c r="A43" s="152"/>
      <c r="B43" s="22" t="s">
        <v>37</v>
      </c>
      <c r="C43" s="22"/>
      <c r="D43" s="22"/>
      <c r="E43" s="22"/>
      <c r="F43" s="22"/>
      <c r="G43" s="23"/>
      <c r="H43" s="26"/>
      <c r="I43" s="27"/>
      <c r="J43" s="27"/>
      <c r="K43" s="22"/>
      <c r="L43" s="22"/>
      <c r="M43" s="22"/>
      <c r="N43" s="22"/>
      <c r="O43" s="22"/>
      <c r="P43" s="22"/>
      <c r="Q43" s="23"/>
    </row>
    <row r="44" spans="1:17" ht="15.75" customHeight="1" x14ac:dyDescent="0.15">
      <c r="A44" s="152"/>
      <c r="B44" s="22" t="s">
        <v>38</v>
      </c>
      <c r="C44" s="22"/>
      <c r="D44" s="22"/>
      <c r="E44" s="22"/>
      <c r="F44" s="22"/>
      <c r="G44" s="23"/>
      <c r="H44" s="26"/>
      <c r="I44" s="27"/>
      <c r="J44" s="27"/>
      <c r="K44" s="22"/>
      <c r="L44" s="22"/>
      <c r="M44" s="22"/>
      <c r="N44" s="22"/>
      <c r="O44" s="22"/>
      <c r="P44" s="22"/>
      <c r="Q44" s="23"/>
    </row>
    <row r="45" spans="1:17" ht="15.75" customHeight="1" x14ac:dyDescent="0.15">
      <c r="A45" s="152"/>
      <c r="B45" s="22" t="s">
        <v>39</v>
      </c>
      <c r="C45" s="22"/>
      <c r="D45" s="22"/>
      <c r="E45" s="22"/>
      <c r="F45" s="22"/>
      <c r="G45" s="23"/>
      <c r="H45" s="26"/>
      <c r="I45" s="27"/>
      <c r="J45" s="27"/>
      <c r="K45" s="22"/>
      <c r="L45" s="22"/>
      <c r="M45" s="22"/>
      <c r="N45" s="22"/>
      <c r="O45" s="22"/>
      <c r="P45" s="22"/>
      <c r="Q45" s="23"/>
    </row>
    <row r="46" spans="1:17" ht="15.75" customHeight="1" x14ac:dyDescent="0.15">
      <c r="A46" s="152"/>
      <c r="B46" s="22" t="s">
        <v>40</v>
      </c>
      <c r="C46" s="22"/>
      <c r="D46" s="22"/>
      <c r="E46" s="22"/>
      <c r="F46" s="22"/>
      <c r="G46" s="23"/>
      <c r="H46" s="26"/>
      <c r="I46" s="27"/>
      <c r="J46" s="27"/>
      <c r="K46" s="22"/>
      <c r="L46" s="22"/>
      <c r="M46" s="22"/>
      <c r="N46" s="22"/>
      <c r="O46" s="22"/>
      <c r="P46" s="22"/>
      <c r="Q46" s="23"/>
    </row>
    <row r="47" spans="1:17" ht="15.75" customHeight="1" x14ac:dyDescent="0.15">
      <c r="A47" s="152"/>
      <c r="B47" s="22" t="s">
        <v>41</v>
      </c>
      <c r="C47" s="22"/>
      <c r="D47" s="22"/>
      <c r="E47" s="22"/>
      <c r="F47" s="22"/>
      <c r="G47" s="23"/>
      <c r="H47" s="26"/>
      <c r="I47" s="27"/>
      <c r="J47" s="27"/>
      <c r="K47" s="22"/>
      <c r="L47" s="22"/>
      <c r="M47" s="22"/>
      <c r="N47" s="22"/>
      <c r="O47" s="22"/>
      <c r="P47" s="22"/>
      <c r="Q47" s="23"/>
    </row>
    <row r="48" spans="1:17" ht="15.75" customHeight="1" x14ac:dyDescent="0.15">
      <c r="A48" s="152"/>
      <c r="B48" s="22" t="s">
        <v>42</v>
      </c>
      <c r="C48" s="22"/>
      <c r="D48" s="22"/>
      <c r="E48" s="22"/>
      <c r="F48" s="22"/>
      <c r="G48" s="23"/>
      <c r="H48" s="26"/>
      <c r="I48" s="27"/>
      <c r="J48" s="27"/>
      <c r="K48" s="22"/>
      <c r="L48" s="22"/>
      <c r="M48" s="22"/>
      <c r="N48" s="22"/>
      <c r="O48" s="22"/>
      <c r="P48" s="22"/>
      <c r="Q48" s="23"/>
    </row>
    <row r="49" spans="1:17" ht="15.75" customHeight="1" x14ac:dyDescent="0.15">
      <c r="A49" s="153"/>
      <c r="B49" s="28" t="s">
        <v>43</v>
      </c>
      <c r="C49" s="29"/>
      <c r="D49" s="29"/>
      <c r="E49" s="29"/>
      <c r="F49" s="29"/>
      <c r="G49" s="30"/>
      <c r="H49" s="18"/>
      <c r="I49" s="19"/>
      <c r="J49" s="19"/>
      <c r="K49" s="12"/>
      <c r="L49" s="12"/>
      <c r="M49" s="12"/>
      <c r="N49" s="12"/>
      <c r="O49" s="12"/>
      <c r="P49" s="12"/>
      <c r="Q49" s="13"/>
    </row>
    <row r="50" spans="1:17" s="1" customFormat="1" ht="12" customHeight="1" x14ac:dyDescent="0.15">
      <c r="A50" s="1" t="s">
        <v>190</v>
      </c>
    </row>
    <row r="51" spans="1:17" s="1" customFormat="1" ht="12" customHeight="1" x14ac:dyDescent="0.15">
      <c r="A51" s="1" t="s">
        <v>3</v>
      </c>
    </row>
    <row r="52" spans="1:17" s="1" customFormat="1" ht="12" customHeight="1" x14ac:dyDescent="0.15">
      <c r="A52" s="1" t="s">
        <v>180</v>
      </c>
    </row>
    <row r="53" spans="1:17" s="1" customFormat="1" ht="12" customHeight="1" x14ac:dyDescent="0.15">
      <c r="A53" s="1" t="s">
        <v>4</v>
      </c>
    </row>
    <row r="54" spans="1:17" s="2" customFormat="1" ht="12" x14ac:dyDescent="0.15">
      <c r="A54" s="1" t="s">
        <v>181</v>
      </c>
    </row>
    <row r="55" spans="1:17" s="3" customFormat="1" ht="11.25" x14ac:dyDescent="0.15">
      <c r="A55" s="3" t="s">
        <v>26</v>
      </c>
    </row>
    <row r="56" spans="1:17" s="3" customFormat="1" ht="11.25" x14ac:dyDescent="0.15">
      <c r="A56" s="3" t="s">
        <v>166</v>
      </c>
    </row>
  </sheetData>
  <mergeCells count="3">
    <mergeCell ref="A11:A23"/>
    <mergeCell ref="A24:A36"/>
    <mergeCell ref="A37:A49"/>
  </mergeCells>
  <phoneticPr fontId="2"/>
  <pageMargins left="0.70866141732283472" right="0.51181102362204722" top="0.47244094488188981" bottom="0.51181102362204722" header="0.39370078740157483" footer="0.39370078740157483"/>
  <pageSetup paperSize="9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71"/>
  <sheetViews>
    <sheetView zoomScale="151" workbookViewId="0">
      <selection activeCell="B72" sqref="B72"/>
    </sheetView>
  </sheetViews>
  <sheetFormatPr defaultRowHeight="13.5" x14ac:dyDescent="0.15"/>
  <cols>
    <col min="2" max="26" width="3.125" customWidth="1"/>
    <col min="27" max="27" width="1.25" style="60" customWidth="1"/>
    <col min="28" max="32" width="3.75" customWidth="1"/>
    <col min="33" max="33" width="1.25" customWidth="1"/>
    <col min="34" max="38" width="3.625" customWidth="1"/>
  </cols>
  <sheetData>
    <row r="1" spans="1:32" s="31" customFormat="1" ht="15" customHeight="1" x14ac:dyDescent="0.15">
      <c r="A1" s="32" t="s">
        <v>130</v>
      </c>
    </row>
    <row r="2" spans="1:32" s="31" customFormat="1" ht="9" customHeight="1" x14ac:dyDescent="0.15"/>
    <row r="3" spans="1:32" s="31" customFormat="1" ht="12.75" customHeight="1" x14ac:dyDescent="0.15">
      <c r="G3" s="70" t="s">
        <v>128</v>
      </c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AA3" s="31" t="s">
        <v>129</v>
      </c>
    </row>
    <row r="4" spans="1:32" x14ac:dyDescent="0.15">
      <c r="A4" s="33"/>
      <c r="B4" s="126" t="s">
        <v>49</v>
      </c>
      <c r="C4" s="127"/>
      <c r="D4" s="127"/>
      <c r="E4" s="127"/>
      <c r="F4" s="128"/>
      <c r="G4" s="126" t="s">
        <v>50</v>
      </c>
      <c r="H4" s="127"/>
      <c r="I4" s="127"/>
      <c r="J4" s="127"/>
      <c r="K4" s="128"/>
      <c r="L4" s="126" t="s">
        <v>51</v>
      </c>
      <c r="M4" s="127"/>
      <c r="N4" s="127"/>
      <c r="O4" s="127"/>
      <c r="P4" s="128"/>
      <c r="Q4" s="126" t="s">
        <v>52</v>
      </c>
      <c r="R4" s="127"/>
      <c r="S4" s="127"/>
      <c r="T4" s="127"/>
      <c r="U4" s="128"/>
      <c r="V4" s="126" t="s">
        <v>53</v>
      </c>
      <c r="W4" s="127"/>
      <c r="X4" s="127"/>
      <c r="Y4" s="127"/>
      <c r="Z4" s="128"/>
      <c r="AA4" s="35"/>
      <c r="AB4" s="157" t="s">
        <v>49</v>
      </c>
      <c r="AC4" s="157" t="s">
        <v>54</v>
      </c>
      <c r="AD4" s="157" t="s">
        <v>51</v>
      </c>
      <c r="AE4" s="157" t="s">
        <v>52</v>
      </c>
      <c r="AF4" s="157" t="s">
        <v>53</v>
      </c>
    </row>
    <row r="5" spans="1:32" x14ac:dyDescent="0.15">
      <c r="A5" s="36" t="s">
        <v>55</v>
      </c>
      <c r="B5" s="37" t="s">
        <v>56</v>
      </c>
      <c r="C5" s="38" t="s">
        <v>57</v>
      </c>
      <c r="D5" s="38" t="s">
        <v>58</v>
      </c>
      <c r="E5" s="38" t="s">
        <v>59</v>
      </c>
      <c r="F5" s="39" t="s">
        <v>60</v>
      </c>
      <c r="G5" s="37" t="s">
        <v>56</v>
      </c>
      <c r="H5" s="38" t="s">
        <v>57</v>
      </c>
      <c r="I5" s="38" t="s">
        <v>58</v>
      </c>
      <c r="J5" s="38" t="s">
        <v>59</v>
      </c>
      <c r="K5" s="39" t="s">
        <v>60</v>
      </c>
      <c r="L5" s="37" t="s">
        <v>56</v>
      </c>
      <c r="M5" s="38" t="s">
        <v>57</v>
      </c>
      <c r="N5" s="38" t="s">
        <v>58</v>
      </c>
      <c r="O5" s="38" t="s">
        <v>59</v>
      </c>
      <c r="P5" s="39" t="s">
        <v>60</v>
      </c>
      <c r="Q5" s="37" t="s">
        <v>56</v>
      </c>
      <c r="R5" s="38" t="s">
        <v>57</v>
      </c>
      <c r="S5" s="38" t="s">
        <v>58</v>
      </c>
      <c r="T5" s="38" t="s">
        <v>59</v>
      </c>
      <c r="U5" s="39" t="s">
        <v>60</v>
      </c>
      <c r="V5" s="37" t="s">
        <v>56</v>
      </c>
      <c r="W5" s="38" t="s">
        <v>57</v>
      </c>
      <c r="X5" s="38" t="s">
        <v>58</v>
      </c>
      <c r="Y5" s="38" t="s">
        <v>59</v>
      </c>
      <c r="Z5" s="39" t="s">
        <v>60</v>
      </c>
      <c r="AA5" s="35"/>
      <c r="AB5" s="158"/>
      <c r="AC5" s="158"/>
      <c r="AD5" s="158"/>
      <c r="AE5" s="158"/>
      <c r="AF5" s="158"/>
    </row>
    <row r="6" spans="1:32" x14ac:dyDescent="0.15">
      <c r="A6" s="40" t="s">
        <v>61</v>
      </c>
      <c r="B6" s="41">
        <v>1</v>
      </c>
      <c r="C6" s="42"/>
      <c r="D6" s="42"/>
      <c r="E6" s="42"/>
      <c r="F6" s="43"/>
      <c r="G6" s="41"/>
      <c r="H6" s="42"/>
      <c r="I6" s="42"/>
      <c r="J6" s="42"/>
      <c r="K6" s="43"/>
      <c r="L6" s="41"/>
      <c r="M6" s="42"/>
      <c r="N6" s="42"/>
      <c r="O6" s="42"/>
      <c r="P6" s="43"/>
      <c r="Q6" s="41"/>
      <c r="R6" s="42"/>
      <c r="S6" s="42"/>
      <c r="T6" s="42"/>
      <c r="U6" s="43"/>
      <c r="V6" s="41"/>
      <c r="W6" s="42"/>
      <c r="X6" s="42"/>
      <c r="Y6" s="42"/>
      <c r="Z6" s="43"/>
      <c r="AA6" s="44"/>
      <c r="AB6" s="40">
        <f>IF(SUM(B6:F6)=0,"",1)</f>
        <v>1</v>
      </c>
      <c r="AC6" s="40" t="str">
        <f>IF(SUM(G6:K6)=0,"",1)</f>
        <v/>
      </c>
      <c r="AD6" s="40" t="str">
        <f>IF(SUM(L6:P6)=0,"",1)</f>
        <v/>
      </c>
      <c r="AE6" s="40" t="str">
        <f>IF(SUM(Q6:U6)=0,"",1)</f>
        <v/>
      </c>
      <c r="AF6" s="40" t="str">
        <f>IF(SUM(V6:Z6)=0,"",1)</f>
        <v/>
      </c>
    </row>
    <row r="7" spans="1:32" x14ac:dyDescent="0.15">
      <c r="A7" s="45" t="s">
        <v>62</v>
      </c>
      <c r="B7" s="46" t="s">
        <v>63</v>
      </c>
      <c r="C7" s="47">
        <v>1</v>
      </c>
      <c r="D7" s="47"/>
      <c r="E7" s="47"/>
      <c r="F7" s="48"/>
      <c r="G7" s="46"/>
      <c r="H7" s="47"/>
      <c r="I7" s="47"/>
      <c r="J7" s="47"/>
      <c r="K7" s="48"/>
      <c r="L7" s="46"/>
      <c r="M7" s="47"/>
      <c r="N7" s="47"/>
      <c r="O7" s="47"/>
      <c r="P7" s="48"/>
      <c r="Q7" s="46"/>
      <c r="R7" s="47"/>
      <c r="S7" s="47"/>
      <c r="T7" s="47"/>
      <c r="U7" s="48"/>
      <c r="V7" s="46"/>
      <c r="W7" s="47"/>
      <c r="X7" s="47"/>
      <c r="Y7" s="47"/>
      <c r="Z7" s="48"/>
      <c r="AA7" s="44"/>
      <c r="AB7" s="45">
        <f t="shared" ref="AB7:AB60" si="0">IF(SUM(B7:F7)=0,"",1)</f>
        <v>1</v>
      </c>
      <c r="AC7" s="45" t="str">
        <f t="shared" ref="AC7:AC60" si="1">IF(SUM(G7:K7)=0,"",1)</f>
        <v/>
      </c>
      <c r="AD7" s="45" t="str">
        <f t="shared" ref="AD7:AD60" si="2">IF(SUM(L7:P7)=0,"",1)</f>
        <v/>
      </c>
      <c r="AE7" s="45" t="str">
        <f t="shared" ref="AE7:AE60" si="3">IF(SUM(Q7:U7)=0,"",1)</f>
        <v/>
      </c>
      <c r="AF7" s="45" t="str">
        <f t="shared" ref="AF7:AF60" si="4">IF(SUM(V7:Z7)=0,"",1)</f>
        <v/>
      </c>
    </row>
    <row r="8" spans="1:32" x14ac:dyDescent="0.15">
      <c r="A8" s="45" t="s">
        <v>64</v>
      </c>
      <c r="B8" s="46">
        <v>1</v>
      </c>
      <c r="C8" s="47"/>
      <c r="D8" s="47"/>
      <c r="E8" s="47"/>
      <c r="F8" s="48"/>
      <c r="G8" s="46">
        <v>1</v>
      </c>
      <c r="H8" s="47"/>
      <c r="I8" s="47"/>
      <c r="J8" s="47"/>
      <c r="K8" s="48"/>
      <c r="L8" s="46"/>
      <c r="M8" s="47"/>
      <c r="N8" s="47"/>
      <c r="O8" s="47"/>
      <c r="P8" s="48"/>
      <c r="Q8" s="46"/>
      <c r="R8" s="47"/>
      <c r="S8" s="47"/>
      <c r="T8" s="47"/>
      <c r="U8" s="48"/>
      <c r="V8" s="46"/>
      <c r="W8" s="47"/>
      <c r="X8" s="47"/>
      <c r="Y8" s="47"/>
      <c r="Z8" s="48"/>
      <c r="AA8" s="44"/>
      <c r="AB8" s="45">
        <f t="shared" si="0"/>
        <v>1</v>
      </c>
      <c r="AC8" s="45">
        <f t="shared" si="1"/>
        <v>1</v>
      </c>
      <c r="AD8" s="45" t="str">
        <f t="shared" si="2"/>
        <v/>
      </c>
      <c r="AE8" s="45" t="str">
        <f t="shared" si="3"/>
        <v/>
      </c>
      <c r="AF8" s="45" t="str">
        <f t="shared" si="4"/>
        <v/>
      </c>
    </row>
    <row r="9" spans="1:32" x14ac:dyDescent="0.15">
      <c r="A9" s="45" t="s">
        <v>65</v>
      </c>
      <c r="B9" s="46" t="s">
        <v>63</v>
      </c>
      <c r="C9" s="47">
        <v>1</v>
      </c>
      <c r="D9" s="47"/>
      <c r="E9" s="47"/>
      <c r="F9" s="48"/>
      <c r="G9" s="46" t="s">
        <v>63</v>
      </c>
      <c r="H9" s="47">
        <v>1</v>
      </c>
      <c r="I9" s="47"/>
      <c r="J9" s="47"/>
      <c r="K9" s="48"/>
      <c r="L9" s="46"/>
      <c r="M9" s="47"/>
      <c r="N9" s="47"/>
      <c r="O9" s="47"/>
      <c r="P9" s="48"/>
      <c r="Q9" s="46"/>
      <c r="R9" s="47"/>
      <c r="S9" s="47"/>
      <c r="T9" s="47"/>
      <c r="U9" s="48"/>
      <c r="V9" s="46"/>
      <c r="W9" s="47"/>
      <c r="X9" s="47"/>
      <c r="Y9" s="47"/>
      <c r="Z9" s="48"/>
      <c r="AA9" s="44"/>
      <c r="AB9" s="45">
        <f t="shared" si="0"/>
        <v>1</v>
      </c>
      <c r="AC9" s="45">
        <f t="shared" si="1"/>
        <v>1</v>
      </c>
      <c r="AD9" s="45" t="str">
        <f t="shared" si="2"/>
        <v/>
      </c>
      <c r="AE9" s="45" t="str">
        <f t="shared" si="3"/>
        <v/>
      </c>
      <c r="AF9" s="45" t="str">
        <f t="shared" si="4"/>
        <v/>
      </c>
    </row>
    <row r="10" spans="1:32" x14ac:dyDescent="0.15">
      <c r="A10" s="45" t="s">
        <v>66</v>
      </c>
      <c r="B10" s="46">
        <v>1</v>
      </c>
      <c r="C10" s="47"/>
      <c r="D10" s="47"/>
      <c r="E10" s="47"/>
      <c r="F10" s="48"/>
      <c r="G10" s="46">
        <v>1</v>
      </c>
      <c r="H10" s="47"/>
      <c r="I10" s="47"/>
      <c r="J10" s="47"/>
      <c r="K10" s="48"/>
      <c r="L10" s="46"/>
      <c r="M10" s="47"/>
      <c r="N10" s="47"/>
      <c r="O10" s="47"/>
      <c r="P10" s="48"/>
      <c r="Q10" s="46"/>
      <c r="R10" s="47"/>
      <c r="S10" s="47"/>
      <c r="T10" s="47"/>
      <c r="U10" s="48"/>
      <c r="V10" s="46"/>
      <c r="W10" s="47"/>
      <c r="X10" s="47"/>
      <c r="Y10" s="47"/>
      <c r="Z10" s="48"/>
      <c r="AA10" s="44"/>
      <c r="AB10" s="45">
        <f t="shared" si="0"/>
        <v>1</v>
      </c>
      <c r="AC10" s="45">
        <f t="shared" si="1"/>
        <v>1</v>
      </c>
      <c r="AD10" s="45" t="str">
        <f t="shared" si="2"/>
        <v/>
      </c>
      <c r="AE10" s="45" t="str">
        <f t="shared" si="3"/>
        <v/>
      </c>
      <c r="AF10" s="45" t="str">
        <f t="shared" si="4"/>
        <v/>
      </c>
    </row>
    <row r="11" spans="1:32" x14ac:dyDescent="0.15">
      <c r="A11" s="45" t="s">
        <v>67</v>
      </c>
      <c r="B11" s="46"/>
      <c r="C11" s="47">
        <v>1</v>
      </c>
      <c r="D11" s="47"/>
      <c r="E11" s="47"/>
      <c r="F11" s="48"/>
      <c r="G11" s="46"/>
      <c r="H11" s="47">
        <v>1</v>
      </c>
      <c r="I11" s="47"/>
      <c r="J11" s="47"/>
      <c r="K11" s="48"/>
      <c r="L11" s="46"/>
      <c r="M11" s="47"/>
      <c r="N11" s="47"/>
      <c r="O11" s="47"/>
      <c r="P11" s="48"/>
      <c r="Q11" s="46"/>
      <c r="R11" s="47"/>
      <c r="S11" s="47"/>
      <c r="T11" s="47"/>
      <c r="U11" s="48"/>
      <c r="V11" s="46"/>
      <c r="W11" s="47"/>
      <c r="X11" s="47"/>
      <c r="Y11" s="47"/>
      <c r="Z11" s="48"/>
      <c r="AA11" s="44"/>
      <c r="AB11" s="45">
        <f t="shared" si="0"/>
        <v>1</v>
      </c>
      <c r="AC11" s="45">
        <f t="shared" si="1"/>
        <v>1</v>
      </c>
      <c r="AD11" s="45" t="str">
        <f t="shared" si="2"/>
        <v/>
      </c>
      <c r="AE11" s="45" t="str">
        <f t="shared" si="3"/>
        <v/>
      </c>
      <c r="AF11" s="45" t="str">
        <f t="shared" si="4"/>
        <v/>
      </c>
    </row>
    <row r="12" spans="1:32" x14ac:dyDescent="0.15">
      <c r="A12" s="45" t="s">
        <v>68</v>
      </c>
      <c r="B12" s="46">
        <v>1</v>
      </c>
      <c r="C12" s="47"/>
      <c r="D12" s="47"/>
      <c r="E12" s="47"/>
      <c r="F12" s="48"/>
      <c r="G12" s="46">
        <v>1</v>
      </c>
      <c r="H12" s="47"/>
      <c r="I12" s="47"/>
      <c r="J12" s="47"/>
      <c r="K12" s="48"/>
      <c r="L12" s="46"/>
      <c r="M12" s="47"/>
      <c r="N12" s="47"/>
      <c r="O12" s="47"/>
      <c r="P12" s="48"/>
      <c r="Q12" s="46"/>
      <c r="R12" s="47"/>
      <c r="S12" s="47"/>
      <c r="T12" s="47"/>
      <c r="U12" s="48"/>
      <c r="V12" s="46"/>
      <c r="W12" s="47"/>
      <c r="X12" s="47"/>
      <c r="Y12" s="47"/>
      <c r="Z12" s="48"/>
      <c r="AA12" s="44"/>
      <c r="AB12" s="45">
        <f t="shared" si="0"/>
        <v>1</v>
      </c>
      <c r="AC12" s="45">
        <f t="shared" si="1"/>
        <v>1</v>
      </c>
      <c r="AD12" s="45" t="str">
        <f t="shared" si="2"/>
        <v/>
      </c>
      <c r="AE12" s="45" t="str">
        <f t="shared" si="3"/>
        <v/>
      </c>
      <c r="AF12" s="45" t="str">
        <f t="shared" si="4"/>
        <v/>
      </c>
    </row>
    <row r="13" spans="1:32" x14ac:dyDescent="0.15">
      <c r="A13" s="45" t="s">
        <v>69</v>
      </c>
      <c r="B13" s="46">
        <v>1</v>
      </c>
      <c r="C13" s="47"/>
      <c r="D13" s="47"/>
      <c r="E13" s="47"/>
      <c r="F13" s="48"/>
      <c r="G13" s="46">
        <v>1</v>
      </c>
      <c r="H13" s="47"/>
      <c r="I13" s="47"/>
      <c r="J13" s="47"/>
      <c r="K13" s="48"/>
      <c r="L13" s="46"/>
      <c r="M13" s="47"/>
      <c r="N13" s="47"/>
      <c r="O13" s="47"/>
      <c r="P13" s="48"/>
      <c r="Q13" s="46"/>
      <c r="R13" s="47"/>
      <c r="S13" s="47"/>
      <c r="T13" s="47"/>
      <c r="U13" s="48"/>
      <c r="V13" s="46"/>
      <c r="W13" s="47"/>
      <c r="X13" s="47"/>
      <c r="Y13" s="47"/>
      <c r="Z13" s="48"/>
      <c r="AA13" s="44"/>
      <c r="AB13" s="45">
        <f t="shared" si="0"/>
        <v>1</v>
      </c>
      <c r="AC13" s="45">
        <f t="shared" si="1"/>
        <v>1</v>
      </c>
      <c r="AD13" s="45" t="str">
        <f t="shared" si="2"/>
        <v/>
      </c>
      <c r="AE13" s="45" t="str">
        <f t="shared" si="3"/>
        <v/>
      </c>
      <c r="AF13" s="45" t="str">
        <f t="shared" si="4"/>
        <v/>
      </c>
    </row>
    <row r="14" spans="1:32" x14ac:dyDescent="0.15">
      <c r="A14" s="45" t="s">
        <v>70</v>
      </c>
      <c r="B14" s="46"/>
      <c r="C14" s="47">
        <v>1</v>
      </c>
      <c r="D14" s="47"/>
      <c r="E14" s="47"/>
      <c r="F14" s="48"/>
      <c r="G14" s="46"/>
      <c r="H14" s="47">
        <v>1</v>
      </c>
      <c r="I14" s="47"/>
      <c r="J14" s="47"/>
      <c r="K14" s="48"/>
      <c r="L14" s="46"/>
      <c r="M14" s="47"/>
      <c r="N14" s="47"/>
      <c r="O14" s="47"/>
      <c r="P14" s="48"/>
      <c r="Q14" s="46"/>
      <c r="R14" s="47"/>
      <c r="S14" s="47"/>
      <c r="T14" s="47"/>
      <c r="U14" s="48"/>
      <c r="V14" s="46"/>
      <c r="W14" s="47"/>
      <c r="X14" s="47"/>
      <c r="Y14" s="47"/>
      <c r="Z14" s="48"/>
      <c r="AA14" s="44"/>
      <c r="AB14" s="45">
        <f t="shared" si="0"/>
        <v>1</v>
      </c>
      <c r="AC14" s="45">
        <f t="shared" si="1"/>
        <v>1</v>
      </c>
      <c r="AD14" s="45" t="str">
        <f t="shared" si="2"/>
        <v/>
      </c>
      <c r="AE14" s="45" t="str">
        <f t="shared" si="3"/>
        <v/>
      </c>
      <c r="AF14" s="45" t="str">
        <f t="shared" si="4"/>
        <v/>
      </c>
    </row>
    <row r="15" spans="1:32" x14ac:dyDescent="0.15">
      <c r="A15" s="45" t="s">
        <v>71</v>
      </c>
      <c r="B15" s="46">
        <v>1</v>
      </c>
      <c r="C15" s="47"/>
      <c r="D15" s="47"/>
      <c r="E15" s="47"/>
      <c r="F15" s="48"/>
      <c r="G15" s="46">
        <v>1</v>
      </c>
      <c r="H15" s="47"/>
      <c r="I15" s="47"/>
      <c r="J15" s="47"/>
      <c r="K15" s="48"/>
      <c r="L15" s="46">
        <v>1</v>
      </c>
      <c r="M15" s="47"/>
      <c r="N15" s="47"/>
      <c r="O15" s="47"/>
      <c r="P15" s="48"/>
      <c r="Q15" s="46"/>
      <c r="R15" s="47"/>
      <c r="S15" s="47"/>
      <c r="T15" s="47"/>
      <c r="U15" s="48"/>
      <c r="V15" s="46"/>
      <c r="W15" s="47"/>
      <c r="X15" s="47"/>
      <c r="Y15" s="47"/>
      <c r="Z15" s="48"/>
      <c r="AA15" s="44"/>
      <c r="AB15" s="45">
        <f t="shared" si="0"/>
        <v>1</v>
      </c>
      <c r="AC15" s="45">
        <f t="shared" si="1"/>
        <v>1</v>
      </c>
      <c r="AD15" s="45">
        <f t="shared" si="2"/>
        <v>1</v>
      </c>
      <c r="AE15" s="45" t="str">
        <f t="shared" si="3"/>
        <v/>
      </c>
      <c r="AF15" s="45" t="str">
        <f t="shared" si="4"/>
        <v/>
      </c>
    </row>
    <row r="16" spans="1:32" x14ac:dyDescent="0.15">
      <c r="A16" s="45" t="s">
        <v>72</v>
      </c>
      <c r="B16" s="46"/>
      <c r="C16" s="47"/>
      <c r="D16" s="47">
        <v>1</v>
      </c>
      <c r="E16" s="47"/>
      <c r="F16" s="48"/>
      <c r="G16" s="46"/>
      <c r="H16" s="47"/>
      <c r="I16" s="47">
        <v>1</v>
      </c>
      <c r="J16" s="47"/>
      <c r="K16" s="48"/>
      <c r="L16" s="46"/>
      <c r="M16" s="47"/>
      <c r="N16" s="47">
        <v>1</v>
      </c>
      <c r="O16" s="47"/>
      <c r="P16" s="48"/>
      <c r="Q16" s="46"/>
      <c r="R16" s="47"/>
      <c r="S16" s="47"/>
      <c r="T16" s="47"/>
      <c r="U16" s="48"/>
      <c r="V16" s="46"/>
      <c r="W16" s="47"/>
      <c r="X16" s="47"/>
      <c r="Y16" s="47"/>
      <c r="Z16" s="48"/>
      <c r="AA16" s="44"/>
      <c r="AB16" s="45">
        <f t="shared" si="0"/>
        <v>1</v>
      </c>
      <c r="AC16" s="45">
        <f t="shared" si="1"/>
        <v>1</v>
      </c>
      <c r="AD16" s="45">
        <f t="shared" si="2"/>
        <v>1</v>
      </c>
      <c r="AE16" s="45" t="str">
        <f t="shared" si="3"/>
        <v/>
      </c>
      <c r="AF16" s="45" t="str">
        <f t="shared" si="4"/>
        <v/>
      </c>
    </row>
    <row r="17" spans="1:32" x14ac:dyDescent="0.15">
      <c r="A17" s="45" t="s">
        <v>73</v>
      </c>
      <c r="B17" s="46">
        <v>1</v>
      </c>
      <c r="C17" s="47"/>
      <c r="D17" s="47"/>
      <c r="E17" s="47"/>
      <c r="F17" s="48"/>
      <c r="G17" s="46">
        <v>1</v>
      </c>
      <c r="H17" s="47"/>
      <c r="I17" s="47"/>
      <c r="J17" s="47"/>
      <c r="K17" s="48"/>
      <c r="L17" s="46">
        <v>1</v>
      </c>
      <c r="M17" s="47"/>
      <c r="N17" s="47"/>
      <c r="O17" s="47"/>
      <c r="P17" s="48"/>
      <c r="Q17" s="46"/>
      <c r="R17" s="47"/>
      <c r="S17" s="47"/>
      <c r="T17" s="47"/>
      <c r="U17" s="48"/>
      <c r="V17" s="46"/>
      <c r="W17" s="47"/>
      <c r="X17" s="47"/>
      <c r="Y17" s="47"/>
      <c r="Z17" s="48"/>
      <c r="AA17" s="44"/>
      <c r="AB17" s="45">
        <f t="shared" si="0"/>
        <v>1</v>
      </c>
      <c r="AC17" s="45">
        <f t="shared" si="1"/>
        <v>1</v>
      </c>
      <c r="AD17" s="45">
        <f t="shared" si="2"/>
        <v>1</v>
      </c>
      <c r="AE17" s="45" t="str">
        <f t="shared" si="3"/>
        <v/>
      </c>
      <c r="AF17" s="45" t="str">
        <f t="shared" si="4"/>
        <v/>
      </c>
    </row>
    <row r="18" spans="1:32" x14ac:dyDescent="0.15">
      <c r="A18" s="45" t="s">
        <v>74</v>
      </c>
      <c r="B18" s="46" t="s">
        <v>63</v>
      </c>
      <c r="C18" s="47">
        <v>1</v>
      </c>
      <c r="D18" s="47"/>
      <c r="E18" s="47"/>
      <c r="F18" s="48"/>
      <c r="G18" s="46" t="s">
        <v>63</v>
      </c>
      <c r="H18" s="47">
        <v>1</v>
      </c>
      <c r="I18" s="47"/>
      <c r="J18" s="47"/>
      <c r="K18" s="48"/>
      <c r="L18" s="46" t="s">
        <v>63</v>
      </c>
      <c r="M18" s="47">
        <v>1</v>
      </c>
      <c r="N18" s="47"/>
      <c r="O18" s="47"/>
      <c r="P18" s="48"/>
      <c r="Q18" s="46"/>
      <c r="R18" s="47"/>
      <c r="S18" s="47"/>
      <c r="T18" s="47"/>
      <c r="U18" s="48"/>
      <c r="V18" s="46"/>
      <c r="W18" s="47"/>
      <c r="X18" s="47"/>
      <c r="Y18" s="47"/>
      <c r="Z18" s="48"/>
      <c r="AA18" s="44"/>
      <c r="AB18" s="45">
        <f t="shared" si="0"/>
        <v>1</v>
      </c>
      <c r="AC18" s="45">
        <f t="shared" si="1"/>
        <v>1</v>
      </c>
      <c r="AD18" s="45">
        <f t="shared" si="2"/>
        <v>1</v>
      </c>
      <c r="AE18" s="45" t="str">
        <f t="shared" si="3"/>
        <v/>
      </c>
      <c r="AF18" s="45" t="str">
        <f t="shared" si="4"/>
        <v/>
      </c>
    </row>
    <row r="19" spans="1:32" x14ac:dyDescent="0.15">
      <c r="A19" s="45" t="s">
        <v>75</v>
      </c>
      <c r="B19" s="46">
        <v>1</v>
      </c>
      <c r="C19" s="47"/>
      <c r="D19" s="47"/>
      <c r="E19" s="47"/>
      <c r="F19" s="48"/>
      <c r="G19" s="46">
        <v>1</v>
      </c>
      <c r="H19" s="47"/>
      <c r="I19" s="47"/>
      <c r="J19" s="47"/>
      <c r="K19" s="48"/>
      <c r="L19" s="46">
        <v>1</v>
      </c>
      <c r="M19" s="47"/>
      <c r="N19" s="47"/>
      <c r="O19" s="47"/>
      <c r="P19" s="48"/>
      <c r="Q19" s="46"/>
      <c r="R19" s="47"/>
      <c r="S19" s="47"/>
      <c r="T19" s="47"/>
      <c r="U19" s="48"/>
      <c r="V19" s="46"/>
      <c r="W19" s="47"/>
      <c r="X19" s="47"/>
      <c r="Y19" s="47"/>
      <c r="Z19" s="48"/>
      <c r="AA19" s="44"/>
      <c r="AB19" s="45">
        <f t="shared" si="0"/>
        <v>1</v>
      </c>
      <c r="AC19" s="45">
        <f t="shared" si="1"/>
        <v>1</v>
      </c>
      <c r="AD19" s="45">
        <f t="shared" si="2"/>
        <v>1</v>
      </c>
      <c r="AE19" s="45" t="str">
        <f t="shared" si="3"/>
        <v/>
      </c>
      <c r="AF19" s="45" t="str">
        <f t="shared" si="4"/>
        <v/>
      </c>
    </row>
    <row r="20" spans="1:32" x14ac:dyDescent="0.15">
      <c r="A20" s="45" t="s">
        <v>76</v>
      </c>
      <c r="B20" s="46" t="s">
        <v>63</v>
      </c>
      <c r="C20" s="47">
        <v>1</v>
      </c>
      <c r="D20" s="47"/>
      <c r="E20" s="47"/>
      <c r="F20" s="48"/>
      <c r="G20" s="46" t="s">
        <v>63</v>
      </c>
      <c r="H20" s="47">
        <v>1</v>
      </c>
      <c r="I20" s="47"/>
      <c r="J20" s="47"/>
      <c r="K20" s="48"/>
      <c r="L20" s="46" t="s">
        <v>63</v>
      </c>
      <c r="M20" s="47">
        <v>1</v>
      </c>
      <c r="N20" s="47"/>
      <c r="O20" s="47"/>
      <c r="P20" s="48"/>
      <c r="Q20" s="46" t="s">
        <v>63</v>
      </c>
      <c r="R20" s="47">
        <v>1</v>
      </c>
      <c r="S20" s="47"/>
      <c r="T20" s="47"/>
      <c r="U20" s="48"/>
      <c r="V20" s="46" t="s">
        <v>63</v>
      </c>
      <c r="W20" s="47">
        <v>1</v>
      </c>
      <c r="X20" s="47"/>
      <c r="Y20" s="47"/>
      <c r="Z20" s="48"/>
      <c r="AA20" s="44"/>
      <c r="AB20" s="45">
        <f t="shared" si="0"/>
        <v>1</v>
      </c>
      <c r="AC20" s="45">
        <f t="shared" si="1"/>
        <v>1</v>
      </c>
      <c r="AD20" s="45">
        <f t="shared" si="2"/>
        <v>1</v>
      </c>
      <c r="AE20" s="45">
        <f t="shared" si="3"/>
        <v>1</v>
      </c>
      <c r="AF20" s="45">
        <f t="shared" si="4"/>
        <v>1</v>
      </c>
    </row>
    <row r="21" spans="1:32" x14ac:dyDescent="0.15">
      <c r="A21" s="45" t="s">
        <v>77</v>
      </c>
      <c r="B21" s="49">
        <v>1</v>
      </c>
      <c r="C21" s="50">
        <v>1</v>
      </c>
      <c r="D21" s="47"/>
      <c r="E21" s="47"/>
      <c r="F21" s="48"/>
      <c r="G21" s="49">
        <v>1</v>
      </c>
      <c r="H21" s="50">
        <v>1</v>
      </c>
      <c r="I21" s="47"/>
      <c r="J21" s="47"/>
      <c r="K21" s="48"/>
      <c r="L21" s="49">
        <v>1</v>
      </c>
      <c r="M21" s="50">
        <v>1</v>
      </c>
      <c r="N21" s="47"/>
      <c r="O21" s="47"/>
      <c r="P21" s="48"/>
      <c r="Q21" s="49">
        <v>1</v>
      </c>
      <c r="R21" s="50">
        <v>1</v>
      </c>
      <c r="S21" s="47"/>
      <c r="T21" s="47"/>
      <c r="U21" s="48"/>
      <c r="V21" s="49">
        <v>1</v>
      </c>
      <c r="W21" s="50">
        <v>1</v>
      </c>
      <c r="X21" s="47"/>
      <c r="Y21" s="47"/>
      <c r="Z21" s="48"/>
      <c r="AA21" s="44"/>
      <c r="AB21" s="51">
        <f t="shared" si="0"/>
        <v>1</v>
      </c>
      <c r="AC21" s="51">
        <f t="shared" si="1"/>
        <v>1</v>
      </c>
      <c r="AD21" s="51">
        <f t="shared" si="2"/>
        <v>1</v>
      </c>
      <c r="AE21" s="51">
        <f t="shared" si="3"/>
        <v>1</v>
      </c>
      <c r="AF21" s="51">
        <f t="shared" si="4"/>
        <v>1</v>
      </c>
    </row>
    <row r="22" spans="1:32" x14ac:dyDescent="0.15">
      <c r="A22" s="45" t="s">
        <v>78</v>
      </c>
      <c r="B22" s="46"/>
      <c r="C22" s="47"/>
      <c r="D22" s="47"/>
      <c r="E22" s="47"/>
      <c r="F22" s="48">
        <v>1</v>
      </c>
      <c r="G22" s="46"/>
      <c r="H22" s="47"/>
      <c r="I22" s="47"/>
      <c r="J22" s="47"/>
      <c r="K22" s="48">
        <v>1</v>
      </c>
      <c r="L22" s="46"/>
      <c r="M22" s="47"/>
      <c r="N22" s="47"/>
      <c r="O22" s="47"/>
      <c r="P22" s="48">
        <v>1</v>
      </c>
      <c r="Q22" s="46"/>
      <c r="R22" s="47"/>
      <c r="S22" s="47"/>
      <c r="T22" s="47"/>
      <c r="U22" s="48">
        <v>1</v>
      </c>
      <c r="V22" s="46"/>
      <c r="W22" s="47"/>
      <c r="X22" s="47"/>
      <c r="Y22" s="47"/>
      <c r="Z22" s="48">
        <v>1</v>
      </c>
      <c r="AA22" s="44"/>
      <c r="AB22" s="45">
        <f t="shared" si="0"/>
        <v>1</v>
      </c>
      <c r="AC22" s="45">
        <f t="shared" si="1"/>
        <v>1</v>
      </c>
      <c r="AD22" s="45">
        <f t="shared" si="2"/>
        <v>1</v>
      </c>
      <c r="AE22" s="45">
        <f t="shared" si="3"/>
        <v>1</v>
      </c>
      <c r="AF22" s="45">
        <f t="shared" si="4"/>
        <v>1</v>
      </c>
    </row>
    <row r="23" spans="1:32" x14ac:dyDescent="0.15">
      <c r="A23" s="45" t="s">
        <v>79</v>
      </c>
      <c r="B23" s="46">
        <v>1</v>
      </c>
      <c r="C23" s="47"/>
      <c r="D23" s="47"/>
      <c r="E23" s="47"/>
      <c r="F23" s="48"/>
      <c r="G23" s="46">
        <v>1</v>
      </c>
      <c r="H23" s="47"/>
      <c r="I23" s="47"/>
      <c r="J23" s="47"/>
      <c r="K23" s="48"/>
      <c r="L23" s="46">
        <v>1</v>
      </c>
      <c r="M23" s="47"/>
      <c r="N23" s="47"/>
      <c r="O23" s="47"/>
      <c r="P23" s="48"/>
      <c r="Q23" s="46">
        <v>1</v>
      </c>
      <c r="R23" s="47"/>
      <c r="S23" s="47"/>
      <c r="T23" s="47"/>
      <c r="U23" s="48"/>
      <c r="V23" s="46">
        <v>1</v>
      </c>
      <c r="W23" s="47"/>
      <c r="X23" s="47"/>
      <c r="Y23" s="47"/>
      <c r="Z23" s="48"/>
      <c r="AA23" s="44"/>
      <c r="AB23" s="45">
        <f t="shared" si="0"/>
        <v>1</v>
      </c>
      <c r="AC23" s="45">
        <f t="shared" si="1"/>
        <v>1</v>
      </c>
      <c r="AD23" s="45">
        <f t="shared" si="2"/>
        <v>1</v>
      </c>
      <c r="AE23" s="45">
        <f t="shared" si="3"/>
        <v>1</v>
      </c>
      <c r="AF23" s="45">
        <f t="shared" si="4"/>
        <v>1</v>
      </c>
    </row>
    <row r="24" spans="1:32" x14ac:dyDescent="0.15">
      <c r="A24" s="45" t="s">
        <v>80</v>
      </c>
      <c r="B24" s="46" t="s">
        <v>63</v>
      </c>
      <c r="C24" s="47">
        <v>1</v>
      </c>
      <c r="D24" s="47"/>
      <c r="E24" s="47"/>
      <c r="F24" s="48"/>
      <c r="G24" s="46" t="s">
        <v>63</v>
      </c>
      <c r="H24" s="47">
        <v>1</v>
      </c>
      <c r="I24" s="47"/>
      <c r="J24" s="47"/>
      <c r="K24" s="48"/>
      <c r="L24" s="46" t="s">
        <v>63</v>
      </c>
      <c r="M24" s="47">
        <v>1</v>
      </c>
      <c r="N24" s="47"/>
      <c r="O24" s="47"/>
      <c r="P24" s="48"/>
      <c r="Q24" s="46" t="s">
        <v>63</v>
      </c>
      <c r="R24" s="47">
        <v>1</v>
      </c>
      <c r="S24" s="47"/>
      <c r="T24" s="47"/>
      <c r="U24" s="48"/>
      <c r="V24" s="46" t="s">
        <v>63</v>
      </c>
      <c r="W24" s="47">
        <v>1</v>
      </c>
      <c r="X24" s="47"/>
      <c r="Y24" s="47"/>
      <c r="Z24" s="48"/>
      <c r="AA24" s="44"/>
      <c r="AB24" s="45">
        <f t="shared" si="0"/>
        <v>1</v>
      </c>
      <c r="AC24" s="45">
        <f t="shared" si="1"/>
        <v>1</v>
      </c>
      <c r="AD24" s="45">
        <f t="shared" si="2"/>
        <v>1</v>
      </c>
      <c r="AE24" s="45">
        <f t="shared" si="3"/>
        <v>1</v>
      </c>
      <c r="AF24" s="45">
        <f t="shared" si="4"/>
        <v>1</v>
      </c>
    </row>
    <row r="25" spans="1:32" x14ac:dyDescent="0.15">
      <c r="A25" s="45" t="s">
        <v>81</v>
      </c>
      <c r="B25" s="46">
        <v>1</v>
      </c>
      <c r="C25" s="47">
        <v>1</v>
      </c>
      <c r="D25" s="47"/>
      <c r="E25" s="47"/>
      <c r="F25" s="48"/>
      <c r="G25" s="46">
        <v>1</v>
      </c>
      <c r="H25" s="47">
        <v>1</v>
      </c>
      <c r="I25" s="47"/>
      <c r="J25" s="47"/>
      <c r="K25" s="48"/>
      <c r="L25" s="46">
        <v>1</v>
      </c>
      <c r="M25" s="47">
        <v>1</v>
      </c>
      <c r="N25" s="47"/>
      <c r="O25" s="47"/>
      <c r="P25" s="48"/>
      <c r="Q25" s="46">
        <v>1</v>
      </c>
      <c r="R25" s="47">
        <v>1</v>
      </c>
      <c r="S25" s="47"/>
      <c r="T25" s="47"/>
      <c r="U25" s="48"/>
      <c r="V25" s="46">
        <v>1</v>
      </c>
      <c r="W25" s="47">
        <v>1</v>
      </c>
      <c r="X25" s="47"/>
      <c r="Y25" s="47"/>
      <c r="Z25" s="48"/>
      <c r="AA25" s="44"/>
      <c r="AB25" s="45">
        <f t="shared" si="0"/>
        <v>1</v>
      </c>
      <c r="AC25" s="45">
        <f t="shared" si="1"/>
        <v>1</v>
      </c>
      <c r="AD25" s="45">
        <f t="shared" si="2"/>
        <v>1</v>
      </c>
      <c r="AE25" s="45">
        <f t="shared" si="3"/>
        <v>1</v>
      </c>
      <c r="AF25" s="45">
        <f t="shared" si="4"/>
        <v>1</v>
      </c>
    </row>
    <row r="26" spans="1:32" x14ac:dyDescent="0.15">
      <c r="A26" s="45" t="s">
        <v>82</v>
      </c>
      <c r="B26" s="46"/>
      <c r="C26" s="47"/>
      <c r="D26" s="47">
        <v>1</v>
      </c>
      <c r="E26" s="47"/>
      <c r="F26" s="48"/>
      <c r="G26" s="46"/>
      <c r="H26" s="47"/>
      <c r="I26" s="47">
        <v>1</v>
      </c>
      <c r="J26" s="47"/>
      <c r="K26" s="48"/>
      <c r="L26" s="46"/>
      <c r="M26" s="47"/>
      <c r="N26" s="47">
        <v>1</v>
      </c>
      <c r="O26" s="47"/>
      <c r="P26" s="48"/>
      <c r="Q26" s="46"/>
      <c r="R26" s="47"/>
      <c r="S26" s="47">
        <v>1</v>
      </c>
      <c r="T26" s="47"/>
      <c r="U26" s="48"/>
      <c r="V26" s="46"/>
      <c r="W26" s="47"/>
      <c r="X26" s="47">
        <v>1</v>
      </c>
      <c r="Y26" s="47"/>
      <c r="Z26" s="48"/>
      <c r="AA26" s="44"/>
      <c r="AB26" s="45">
        <f t="shared" si="0"/>
        <v>1</v>
      </c>
      <c r="AC26" s="45">
        <f t="shared" si="1"/>
        <v>1</v>
      </c>
      <c r="AD26" s="45">
        <f t="shared" si="2"/>
        <v>1</v>
      </c>
      <c r="AE26" s="45">
        <f t="shared" si="3"/>
        <v>1</v>
      </c>
      <c r="AF26" s="45">
        <f t="shared" si="4"/>
        <v>1</v>
      </c>
    </row>
    <row r="27" spans="1:32" x14ac:dyDescent="0.15">
      <c r="A27" s="45" t="s">
        <v>83</v>
      </c>
      <c r="B27" s="46">
        <v>1</v>
      </c>
      <c r="C27" s="47"/>
      <c r="D27" s="47"/>
      <c r="E27" s="47"/>
      <c r="F27" s="48"/>
      <c r="G27" s="46">
        <v>1</v>
      </c>
      <c r="H27" s="47"/>
      <c r="I27" s="47"/>
      <c r="J27" s="47"/>
      <c r="K27" s="48"/>
      <c r="L27" s="46">
        <v>1</v>
      </c>
      <c r="M27" s="47"/>
      <c r="N27" s="47"/>
      <c r="O27" s="47"/>
      <c r="P27" s="48"/>
      <c r="Q27" s="46">
        <v>1</v>
      </c>
      <c r="R27" s="47"/>
      <c r="S27" s="47"/>
      <c r="T27" s="47"/>
      <c r="U27" s="48"/>
      <c r="V27" s="46">
        <v>1</v>
      </c>
      <c r="W27" s="47"/>
      <c r="X27" s="47"/>
      <c r="Y27" s="47"/>
      <c r="Z27" s="48"/>
      <c r="AA27" s="44"/>
      <c r="AB27" s="45">
        <f t="shared" si="0"/>
        <v>1</v>
      </c>
      <c r="AC27" s="45">
        <f t="shared" si="1"/>
        <v>1</v>
      </c>
      <c r="AD27" s="45">
        <f t="shared" si="2"/>
        <v>1</v>
      </c>
      <c r="AE27" s="45">
        <f t="shared" si="3"/>
        <v>1</v>
      </c>
      <c r="AF27" s="45">
        <f t="shared" si="4"/>
        <v>1</v>
      </c>
    </row>
    <row r="28" spans="1:32" x14ac:dyDescent="0.15">
      <c r="A28" s="45" t="s">
        <v>84</v>
      </c>
      <c r="B28" s="46" t="s">
        <v>63</v>
      </c>
      <c r="C28" s="47">
        <v>1</v>
      </c>
      <c r="D28" s="47"/>
      <c r="E28" s="47"/>
      <c r="F28" s="48"/>
      <c r="G28" s="46" t="s">
        <v>63</v>
      </c>
      <c r="H28" s="47">
        <v>1</v>
      </c>
      <c r="I28" s="47"/>
      <c r="J28" s="47"/>
      <c r="K28" s="48"/>
      <c r="L28" s="46" t="s">
        <v>63</v>
      </c>
      <c r="M28" s="47">
        <v>1</v>
      </c>
      <c r="N28" s="47"/>
      <c r="O28" s="47"/>
      <c r="P28" s="48"/>
      <c r="Q28" s="46" t="s">
        <v>63</v>
      </c>
      <c r="R28" s="47">
        <v>1</v>
      </c>
      <c r="S28" s="47"/>
      <c r="T28" s="47"/>
      <c r="U28" s="48"/>
      <c r="V28" s="46" t="s">
        <v>63</v>
      </c>
      <c r="W28" s="47">
        <v>1</v>
      </c>
      <c r="X28" s="47"/>
      <c r="Y28" s="47"/>
      <c r="Z28" s="48"/>
      <c r="AA28" s="44"/>
      <c r="AB28" s="45">
        <f t="shared" si="0"/>
        <v>1</v>
      </c>
      <c r="AC28" s="45">
        <f t="shared" si="1"/>
        <v>1</v>
      </c>
      <c r="AD28" s="45">
        <f t="shared" si="2"/>
        <v>1</v>
      </c>
      <c r="AE28" s="45">
        <f t="shared" si="3"/>
        <v>1</v>
      </c>
      <c r="AF28" s="45">
        <f t="shared" si="4"/>
        <v>1</v>
      </c>
    </row>
    <row r="29" spans="1:32" x14ac:dyDescent="0.15">
      <c r="A29" s="45" t="s">
        <v>85</v>
      </c>
      <c r="B29" s="46" t="s">
        <v>63</v>
      </c>
      <c r="C29" s="47">
        <v>1</v>
      </c>
      <c r="D29" s="47"/>
      <c r="E29" s="47"/>
      <c r="F29" s="48"/>
      <c r="G29" s="46" t="s">
        <v>63</v>
      </c>
      <c r="H29" s="47">
        <v>1</v>
      </c>
      <c r="I29" s="47"/>
      <c r="J29" s="47"/>
      <c r="K29" s="48"/>
      <c r="L29" s="46" t="s">
        <v>63</v>
      </c>
      <c r="M29" s="47">
        <v>1</v>
      </c>
      <c r="N29" s="47"/>
      <c r="O29" s="47"/>
      <c r="P29" s="48"/>
      <c r="Q29" s="46" t="s">
        <v>63</v>
      </c>
      <c r="R29" s="47">
        <v>1</v>
      </c>
      <c r="S29" s="47"/>
      <c r="T29" s="47"/>
      <c r="U29" s="48"/>
      <c r="V29" s="46" t="s">
        <v>63</v>
      </c>
      <c r="W29" s="47">
        <v>1</v>
      </c>
      <c r="X29" s="47"/>
      <c r="Y29" s="47"/>
      <c r="Z29" s="48"/>
      <c r="AA29" s="44"/>
      <c r="AB29" s="45">
        <f t="shared" si="0"/>
        <v>1</v>
      </c>
      <c r="AC29" s="45">
        <f t="shared" si="1"/>
        <v>1</v>
      </c>
      <c r="AD29" s="45">
        <f t="shared" si="2"/>
        <v>1</v>
      </c>
      <c r="AE29" s="45">
        <f t="shared" si="3"/>
        <v>1</v>
      </c>
      <c r="AF29" s="45">
        <f t="shared" si="4"/>
        <v>1</v>
      </c>
    </row>
    <row r="30" spans="1:32" x14ac:dyDescent="0.15">
      <c r="A30" s="45" t="s">
        <v>86</v>
      </c>
      <c r="B30" s="46">
        <v>1</v>
      </c>
      <c r="C30" s="47"/>
      <c r="D30" s="47"/>
      <c r="E30" s="47"/>
      <c r="F30" s="48"/>
      <c r="G30" s="46">
        <v>1</v>
      </c>
      <c r="H30" s="47"/>
      <c r="I30" s="47"/>
      <c r="J30" s="47"/>
      <c r="K30" s="48"/>
      <c r="L30" s="46">
        <v>1</v>
      </c>
      <c r="M30" s="47"/>
      <c r="N30" s="47"/>
      <c r="O30" s="47"/>
      <c r="P30" s="48"/>
      <c r="Q30" s="46">
        <v>1</v>
      </c>
      <c r="R30" s="47"/>
      <c r="S30" s="47"/>
      <c r="T30" s="47"/>
      <c r="U30" s="48"/>
      <c r="V30" s="46">
        <v>1</v>
      </c>
      <c r="W30" s="47"/>
      <c r="X30" s="47"/>
      <c r="Y30" s="47"/>
      <c r="Z30" s="48"/>
      <c r="AA30" s="44"/>
      <c r="AB30" s="45">
        <f t="shared" si="0"/>
        <v>1</v>
      </c>
      <c r="AC30" s="45">
        <f t="shared" si="1"/>
        <v>1</v>
      </c>
      <c r="AD30" s="45">
        <f t="shared" si="2"/>
        <v>1</v>
      </c>
      <c r="AE30" s="45">
        <f t="shared" si="3"/>
        <v>1</v>
      </c>
      <c r="AF30" s="45">
        <f t="shared" si="4"/>
        <v>1</v>
      </c>
    </row>
    <row r="31" spans="1:32" x14ac:dyDescent="0.15">
      <c r="A31" s="45" t="s">
        <v>87</v>
      </c>
      <c r="B31" s="46" t="s">
        <v>63</v>
      </c>
      <c r="C31" s="47">
        <v>1</v>
      </c>
      <c r="D31" s="47"/>
      <c r="E31" s="47"/>
      <c r="F31" s="48"/>
      <c r="G31" s="46" t="s">
        <v>63</v>
      </c>
      <c r="H31" s="47">
        <v>1</v>
      </c>
      <c r="I31" s="47"/>
      <c r="J31" s="47"/>
      <c r="K31" s="48"/>
      <c r="L31" s="46" t="s">
        <v>63</v>
      </c>
      <c r="M31" s="47">
        <v>1</v>
      </c>
      <c r="N31" s="47"/>
      <c r="O31" s="47"/>
      <c r="P31" s="48"/>
      <c r="Q31" s="46" t="s">
        <v>63</v>
      </c>
      <c r="R31" s="47">
        <v>1</v>
      </c>
      <c r="S31" s="47"/>
      <c r="T31" s="47"/>
      <c r="U31" s="48"/>
      <c r="V31" s="46" t="s">
        <v>63</v>
      </c>
      <c r="W31" s="47">
        <v>1</v>
      </c>
      <c r="X31" s="47"/>
      <c r="Y31" s="47"/>
      <c r="Z31" s="48"/>
      <c r="AA31" s="44"/>
      <c r="AB31" s="45">
        <f t="shared" si="0"/>
        <v>1</v>
      </c>
      <c r="AC31" s="45">
        <f t="shared" si="1"/>
        <v>1</v>
      </c>
      <c r="AD31" s="45">
        <f t="shared" si="2"/>
        <v>1</v>
      </c>
      <c r="AE31" s="45">
        <f t="shared" si="3"/>
        <v>1</v>
      </c>
      <c r="AF31" s="45">
        <f t="shared" si="4"/>
        <v>1</v>
      </c>
    </row>
    <row r="32" spans="1:32" x14ac:dyDescent="0.15">
      <c r="A32" s="45" t="s">
        <v>88</v>
      </c>
      <c r="B32" s="46">
        <v>1</v>
      </c>
      <c r="C32" s="47"/>
      <c r="D32" s="47"/>
      <c r="E32" s="47"/>
      <c r="F32" s="48"/>
      <c r="G32" s="46">
        <v>1</v>
      </c>
      <c r="H32" s="47"/>
      <c r="I32" s="47"/>
      <c r="J32" s="47"/>
      <c r="K32" s="48"/>
      <c r="L32" s="46">
        <v>1</v>
      </c>
      <c r="M32" s="47"/>
      <c r="N32" s="47"/>
      <c r="O32" s="47"/>
      <c r="P32" s="48"/>
      <c r="Q32" s="46">
        <v>1</v>
      </c>
      <c r="R32" s="47"/>
      <c r="S32" s="47"/>
      <c r="T32" s="47"/>
      <c r="U32" s="48"/>
      <c r="V32" s="46">
        <v>1</v>
      </c>
      <c r="W32" s="47"/>
      <c r="X32" s="47"/>
      <c r="Y32" s="47"/>
      <c r="Z32" s="48"/>
      <c r="AA32" s="44"/>
      <c r="AB32" s="45">
        <f t="shared" si="0"/>
        <v>1</v>
      </c>
      <c r="AC32" s="45">
        <f t="shared" si="1"/>
        <v>1</v>
      </c>
      <c r="AD32" s="45">
        <f t="shared" si="2"/>
        <v>1</v>
      </c>
      <c r="AE32" s="45">
        <f t="shared" si="3"/>
        <v>1</v>
      </c>
      <c r="AF32" s="45">
        <f t="shared" si="4"/>
        <v>1</v>
      </c>
    </row>
    <row r="33" spans="1:32" x14ac:dyDescent="0.15">
      <c r="A33" s="45" t="s">
        <v>89</v>
      </c>
      <c r="B33" s="46" t="s">
        <v>63</v>
      </c>
      <c r="C33" s="47">
        <v>1</v>
      </c>
      <c r="D33" s="47"/>
      <c r="E33" s="47"/>
      <c r="F33" s="48"/>
      <c r="G33" s="46" t="s">
        <v>63</v>
      </c>
      <c r="H33" s="47">
        <v>1</v>
      </c>
      <c r="I33" s="47"/>
      <c r="J33" s="47"/>
      <c r="K33" s="48"/>
      <c r="L33" s="46" t="s">
        <v>63</v>
      </c>
      <c r="M33" s="47">
        <v>1</v>
      </c>
      <c r="N33" s="47"/>
      <c r="O33" s="47"/>
      <c r="P33" s="48"/>
      <c r="Q33" s="46" t="s">
        <v>63</v>
      </c>
      <c r="R33" s="47">
        <v>1</v>
      </c>
      <c r="S33" s="47"/>
      <c r="T33" s="47"/>
      <c r="U33" s="48"/>
      <c r="V33" s="46" t="s">
        <v>63</v>
      </c>
      <c r="W33" s="47">
        <v>1</v>
      </c>
      <c r="X33" s="47"/>
      <c r="Y33" s="47"/>
      <c r="Z33" s="48"/>
      <c r="AA33" s="44"/>
      <c r="AB33" s="45">
        <f t="shared" si="0"/>
        <v>1</v>
      </c>
      <c r="AC33" s="45">
        <f t="shared" si="1"/>
        <v>1</v>
      </c>
      <c r="AD33" s="45">
        <f t="shared" si="2"/>
        <v>1</v>
      </c>
      <c r="AE33" s="45">
        <f t="shared" si="3"/>
        <v>1</v>
      </c>
      <c r="AF33" s="45">
        <f t="shared" si="4"/>
        <v>1</v>
      </c>
    </row>
    <row r="34" spans="1:32" x14ac:dyDescent="0.15">
      <c r="A34" s="45" t="s">
        <v>90</v>
      </c>
      <c r="B34" s="46"/>
      <c r="C34" s="47"/>
      <c r="D34" s="47"/>
      <c r="E34" s="47">
        <v>1</v>
      </c>
      <c r="F34" s="48"/>
      <c r="G34" s="46"/>
      <c r="H34" s="47"/>
      <c r="I34" s="47"/>
      <c r="J34" s="47">
        <v>1</v>
      </c>
      <c r="K34" s="48"/>
      <c r="L34" s="46"/>
      <c r="M34" s="47"/>
      <c r="N34" s="47"/>
      <c r="O34" s="47">
        <v>1</v>
      </c>
      <c r="P34" s="48"/>
      <c r="Q34" s="46"/>
      <c r="R34" s="47"/>
      <c r="S34" s="47"/>
      <c r="T34" s="47">
        <v>1</v>
      </c>
      <c r="U34" s="48"/>
      <c r="V34" s="46"/>
      <c r="W34" s="47"/>
      <c r="X34" s="47"/>
      <c r="Y34" s="47">
        <v>1</v>
      </c>
      <c r="Z34" s="48"/>
      <c r="AA34" s="44"/>
      <c r="AB34" s="45">
        <f t="shared" si="0"/>
        <v>1</v>
      </c>
      <c r="AC34" s="45">
        <f t="shared" si="1"/>
        <v>1</v>
      </c>
      <c r="AD34" s="45">
        <f t="shared" si="2"/>
        <v>1</v>
      </c>
      <c r="AE34" s="45">
        <f t="shared" si="3"/>
        <v>1</v>
      </c>
      <c r="AF34" s="45">
        <f t="shared" si="4"/>
        <v>1</v>
      </c>
    </row>
    <row r="35" spans="1:32" x14ac:dyDescent="0.15">
      <c r="A35" s="45" t="s">
        <v>91</v>
      </c>
      <c r="B35" s="46">
        <v>1</v>
      </c>
      <c r="C35" s="47"/>
      <c r="D35" s="47"/>
      <c r="E35" s="47"/>
      <c r="F35" s="48"/>
      <c r="G35" s="46">
        <v>1</v>
      </c>
      <c r="H35" s="47"/>
      <c r="I35" s="47"/>
      <c r="J35" s="47"/>
      <c r="K35" s="48"/>
      <c r="L35" s="46">
        <v>1</v>
      </c>
      <c r="M35" s="47"/>
      <c r="N35" s="47"/>
      <c r="O35" s="47"/>
      <c r="P35" s="48"/>
      <c r="Q35" s="46">
        <v>1</v>
      </c>
      <c r="R35" s="47"/>
      <c r="S35" s="47"/>
      <c r="T35" s="47"/>
      <c r="U35" s="48"/>
      <c r="V35" s="46">
        <v>1</v>
      </c>
      <c r="W35" s="47"/>
      <c r="X35" s="47"/>
      <c r="Y35" s="47"/>
      <c r="Z35" s="48"/>
      <c r="AA35" s="44"/>
      <c r="AB35" s="45">
        <f t="shared" si="0"/>
        <v>1</v>
      </c>
      <c r="AC35" s="45">
        <f t="shared" si="1"/>
        <v>1</v>
      </c>
      <c r="AD35" s="45">
        <f t="shared" si="2"/>
        <v>1</v>
      </c>
      <c r="AE35" s="45">
        <f t="shared" si="3"/>
        <v>1</v>
      </c>
      <c r="AF35" s="45">
        <f t="shared" si="4"/>
        <v>1</v>
      </c>
    </row>
    <row r="36" spans="1:32" x14ac:dyDescent="0.15">
      <c r="A36" s="45" t="s">
        <v>92</v>
      </c>
      <c r="B36" s="46"/>
      <c r="C36" s="47"/>
      <c r="D36" s="47"/>
      <c r="E36" s="47"/>
      <c r="F36" s="48">
        <v>1</v>
      </c>
      <c r="G36" s="46"/>
      <c r="H36" s="47"/>
      <c r="I36" s="47"/>
      <c r="J36" s="47"/>
      <c r="K36" s="48">
        <v>1</v>
      </c>
      <c r="L36" s="46"/>
      <c r="M36" s="47"/>
      <c r="N36" s="47"/>
      <c r="O36" s="47"/>
      <c r="P36" s="48">
        <v>1</v>
      </c>
      <c r="Q36" s="46"/>
      <c r="R36" s="47"/>
      <c r="S36" s="47"/>
      <c r="T36" s="47"/>
      <c r="U36" s="48">
        <v>1</v>
      </c>
      <c r="V36" s="46"/>
      <c r="W36" s="47"/>
      <c r="X36" s="47"/>
      <c r="Y36" s="47"/>
      <c r="Z36" s="48">
        <v>1</v>
      </c>
      <c r="AA36" s="44"/>
      <c r="AB36" s="45">
        <f t="shared" si="0"/>
        <v>1</v>
      </c>
      <c r="AC36" s="45">
        <f t="shared" si="1"/>
        <v>1</v>
      </c>
      <c r="AD36" s="45">
        <f t="shared" si="2"/>
        <v>1</v>
      </c>
      <c r="AE36" s="45">
        <f t="shared" si="3"/>
        <v>1</v>
      </c>
      <c r="AF36" s="45">
        <f t="shared" si="4"/>
        <v>1</v>
      </c>
    </row>
    <row r="37" spans="1:32" x14ac:dyDescent="0.15">
      <c r="A37" s="45" t="s">
        <v>93</v>
      </c>
      <c r="B37" s="46" t="s">
        <v>63</v>
      </c>
      <c r="C37" s="47">
        <v>1</v>
      </c>
      <c r="D37" s="47"/>
      <c r="E37" s="47"/>
      <c r="F37" s="48"/>
      <c r="G37" s="46" t="s">
        <v>63</v>
      </c>
      <c r="H37" s="47">
        <v>1</v>
      </c>
      <c r="I37" s="47"/>
      <c r="J37" s="47"/>
      <c r="K37" s="48"/>
      <c r="L37" s="46" t="s">
        <v>63</v>
      </c>
      <c r="M37" s="47">
        <v>1</v>
      </c>
      <c r="N37" s="47"/>
      <c r="O37" s="47"/>
      <c r="P37" s="48"/>
      <c r="Q37" s="46" t="s">
        <v>63</v>
      </c>
      <c r="R37" s="47">
        <v>1</v>
      </c>
      <c r="S37" s="47"/>
      <c r="T37" s="47"/>
      <c r="U37" s="48"/>
      <c r="V37" s="46" t="s">
        <v>63</v>
      </c>
      <c r="W37" s="47">
        <v>1</v>
      </c>
      <c r="X37" s="47"/>
      <c r="Y37" s="47"/>
      <c r="Z37" s="48"/>
      <c r="AA37" s="44"/>
      <c r="AB37" s="45">
        <f t="shared" si="0"/>
        <v>1</v>
      </c>
      <c r="AC37" s="45">
        <f t="shared" si="1"/>
        <v>1</v>
      </c>
      <c r="AD37" s="45">
        <f t="shared" si="2"/>
        <v>1</v>
      </c>
      <c r="AE37" s="45">
        <f t="shared" si="3"/>
        <v>1</v>
      </c>
      <c r="AF37" s="45">
        <f t="shared" si="4"/>
        <v>1</v>
      </c>
    </row>
    <row r="38" spans="1:32" x14ac:dyDescent="0.15">
      <c r="A38" s="45" t="s">
        <v>94</v>
      </c>
      <c r="B38" s="46">
        <v>1</v>
      </c>
      <c r="C38" s="47"/>
      <c r="D38" s="47">
        <v>1</v>
      </c>
      <c r="E38" s="47"/>
      <c r="F38" s="48"/>
      <c r="G38" s="46">
        <v>1</v>
      </c>
      <c r="H38" s="47"/>
      <c r="I38" s="47">
        <v>1</v>
      </c>
      <c r="J38" s="47"/>
      <c r="K38" s="48"/>
      <c r="L38" s="46">
        <v>1</v>
      </c>
      <c r="M38" s="47"/>
      <c r="N38" s="47">
        <v>1</v>
      </c>
      <c r="O38" s="47"/>
      <c r="P38" s="48"/>
      <c r="Q38" s="46">
        <v>1</v>
      </c>
      <c r="R38" s="47"/>
      <c r="S38" s="47">
        <v>1</v>
      </c>
      <c r="T38" s="47"/>
      <c r="U38" s="48"/>
      <c r="V38" s="46">
        <v>1</v>
      </c>
      <c r="W38" s="47"/>
      <c r="X38" s="47">
        <v>1</v>
      </c>
      <c r="Y38" s="47"/>
      <c r="Z38" s="48"/>
      <c r="AA38" s="44"/>
      <c r="AB38" s="45">
        <f t="shared" si="0"/>
        <v>1</v>
      </c>
      <c r="AC38" s="45">
        <f t="shared" si="1"/>
        <v>1</v>
      </c>
      <c r="AD38" s="45">
        <f t="shared" si="2"/>
        <v>1</v>
      </c>
      <c r="AE38" s="45">
        <f t="shared" si="3"/>
        <v>1</v>
      </c>
      <c r="AF38" s="45">
        <f t="shared" si="4"/>
        <v>1</v>
      </c>
    </row>
    <row r="39" spans="1:32" x14ac:dyDescent="0.15">
      <c r="A39" s="45" t="s">
        <v>95</v>
      </c>
      <c r="B39" s="46" t="s">
        <v>63</v>
      </c>
      <c r="C39" s="47">
        <v>1</v>
      </c>
      <c r="D39" s="47"/>
      <c r="E39" s="47"/>
      <c r="F39" s="48"/>
      <c r="G39" s="46" t="s">
        <v>63</v>
      </c>
      <c r="H39" s="47">
        <v>1</v>
      </c>
      <c r="I39" s="47"/>
      <c r="J39" s="47"/>
      <c r="K39" s="48"/>
      <c r="L39" s="46" t="s">
        <v>63</v>
      </c>
      <c r="M39" s="47">
        <v>1</v>
      </c>
      <c r="N39" s="47"/>
      <c r="O39" s="47"/>
      <c r="P39" s="48"/>
      <c r="Q39" s="46" t="s">
        <v>63</v>
      </c>
      <c r="R39" s="47">
        <v>1</v>
      </c>
      <c r="S39" s="47"/>
      <c r="T39" s="47"/>
      <c r="U39" s="48"/>
      <c r="V39" s="46" t="s">
        <v>63</v>
      </c>
      <c r="W39" s="47">
        <v>1</v>
      </c>
      <c r="X39" s="47"/>
      <c r="Y39" s="47"/>
      <c r="Z39" s="48"/>
      <c r="AA39" s="44"/>
      <c r="AB39" s="45">
        <f t="shared" si="0"/>
        <v>1</v>
      </c>
      <c r="AC39" s="45">
        <f t="shared" si="1"/>
        <v>1</v>
      </c>
      <c r="AD39" s="45">
        <f t="shared" si="2"/>
        <v>1</v>
      </c>
      <c r="AE39" s="45">
        <f t="shared" si="3"/>
        <v>1</v>
      </c>
      <c r="AF39" s="45">
        <f t="shared" si="4"/>
        <v>1</v>
      </c>
    </row>
    <row r="40" spans="1:32" x14ac:dyDescent="0.15">
      <c r="A40" s="45" t="s">
        <v>96</v>
      </c>
      <c r="B40" s="46" t="s">
        <v>63</v>
      </c>
      <c r="C40" s="47">
        <v>1</v>
      </c>
      <c r="D40" s="47"/>
      <c r="E40" s="47"/>
      <c r="F40" s="48"/>
      <c r="G40" s="46" t="s">
        <v>63</v>
      </c>
      <c r="H40" s="47">
        <v>1</v>
      </c>
      <c r="I40" s="47"/>
      <c r="J40" s="47"/>
      <c r="K40" s="48"/>
      <c r="L40" s="46" t="s">
        <v>63</v>
      </c>
      <c r="M40" s="47">
        <v>1</v>
      </c>
      <c r="N40" s="47"/>
      <c r="O40" s="47"/>
      <c r="P40" s="48"/>
      <c r="Q40" s="46" t="s">
        <v>63</v>
      </c>
      <c r="R40" s="47">
        <v>1</v>
      </c>
      <c r="S40" s="47"/>
      <c r="T40" s="47"/>
      <c r="U40" s="48"/>
      <c r="V40" s="46" t="s">
        <v>63</v>
      </c>
      <c r="W40" s="47">
        <v>1</v>
      </c>
      <c r="X40" s="47"/>
      <c r="Y40" s="47"/>
      <c r="Z40" s="48"/>
      <c r="AA40" s="44"/>
      <c r="AB40" s="45">
        <f t="shared" si="0"/>
        <v>1</v>
      </c>
      <c r="AC40" s="45">
        <f t="shared" si="1"/>
        <v>1</v>
      </c>
      <c r="AD40" s="45">
        <f t="shared" si="2"/>
        <v>1</v>
      </c>
      <c r="AE40" s="45">
        <f t="shared" si="3"/>
        <v>1</v>
      </c>
      <c r="AF40" s="45">
        <f t="shared" si="4"/>
        <v>1</v>
      </c>
    </row>
    <row r="41" spans="1:32" x14ac:dyDescent="0.15">
      <c r="A41" s="45" t="s">
        <v>97</v>
      </c>
      <c r="B41" s="46">
        <v>1</v>
      </c>
      <c r="C41" s="47"/>
      <c r="D41" s="47"/>
      <c r="E41" s="47"/>
      <c r="F41" s="48"/>
      <c r="G41" s="46">
        <v>1</v>
      </c>
      <c r="H41" s="47"/>
      <c r="I41" s="47"/>
      <c r="J41" s="47"/>
      <c r="K41" s="48"/>
      <c r="L41" s="46">
        <v>1</v>
      </c>
      <c r="M41" s="47"/>
      <c r="N41" s="47"/>
      <c r="O41" s="47"/>
      <c r="P41" s="48"/>
      <c r="Q41" s="46">
        <v>1</v>
      </c>
      <c r="R41" s="47"/>
      <c r="S41" s="47"/>
      <c r="T41" s="47"/>
      <c r="U41" s="48"/>
      <c r="V41" s="46">
        <v>1</v>
      </c>
      <c r="W41" s="47"/>
      <c r="X41" s="47"/>
      <c r="Y41" s="47"/>
      <c r="Z41" s="48"/>
      <c r="AA41" s="44"/>
      <c r="AB41" s="45">
        <f t="shared" si="0"/>
        <v>1</v>
      </c>
      <c r="AC41" s="45">
        <f t="shared" si="1"/>
        <v>1</v>
      </c>
      <c r="AD41" s="45">
        <f t="shared" si="2"/>
        <v>1</v>
      </c>
      <c r="AE41" s="45">
        <f t="shared" si="3"/>
        <v>1</v>
      </c>
      <c r="AF41" s="45">
        <f t="shared" si="4"/>
        <v>1</v>
      </c>
    </row>
    <row r="42" spans="1:32" x14ac:dyDescent="0.15">
      <c r="A42" s="45" t="s">
        <v>98</v>
      </c>
      <c r="B42" s="46" t="s">
        <v>63</v>
      </c>
      <c r="C42" s="47">
        <v>1</v>
      </c>
      <c r="D42" s="47"/>
      <c r="E42" s="47"/>
      <c r="F42" s="48"/>
      <c r="G42" s="46" t="s">
        <v>63</v>
      </c>
      <c r="H42" s="47">
        <v>1</v>
      </c>
      <c r="I42" s="47"/>
      <c r="J42" s="47"/>
      <c r="K42" s="48"/>
      <c r="L42" s="46" t="s">
        <v>63</v>
      </c>
      <c r="M42" s="47">
        <v>1</v>
      </c>
      <c r="N42" s="47"/>
      <c r="O42" s="47"/>
      <c r="P42" s="48"/>
      <c r="Q42" s="46" t="s">
        <v>63</v>
      </c>
      <c r="R42" s="47">
        <v>1</v>
      </c>
      <c r="S42" s="47"/>
      <c r="T42" s="47"/>
      <c r="U42" s="48"/>
      <c r="V42" s="46" t="s">
        <v>63</v>
      </c>
      <c r="W42" s="47">
        <v>1</v>
      </c>
      <c r="X42" s="47"/>
      <c r="Y42" s="47"/>
      <c r="Z42" s="48"/>
      <c r="AA42" s="44"/>
      <c r="AB42" s="45">
        <f t="shared" si="0"/>
        <v>1</v>
      </c>
      <c r="AC42" s="45">
        <f t="shared" si="1"/>
        <v>1</v>
      </c>
      <c r="AD42" s="45">
        <f t="shared" si="2"/>
        <v>1</v>
      </c>
      <c r="AE42" s="45">
        <f t="shared" si="3"/>
        <v>1</v>
      </c>
      <c r="AF42" s="45">
        <f t="shared" si="4"/>
        <v>1</v>
      </c>
    </row>
    <row r="43" spans="1:32" x14ac:dyDescent="0.15">
      <c r="A43" s="45" t="s">
        <v>99</v>
      </c>
      <c r="B43" s="46">
        <v>1</v>
      </c>
      <c r="C43" s="47"/>
      <c r="D43" s="47"/>
      <c r="E43" s="47"/>
      <c r="F43" s="48"/>
      <c r="G43" s="46">
        <v>1</v>
      </c>
      <c r="H43" s="47"/>
      <c r="I43" s="47"/>
      <c r="J43" s="47"/>
      <c r="K43" s="48"/>
      <c r="L43" s="46">
        <v>1</v>
      </c>
      <c r="M43" s="47"/>
      <c r="N43" s="47"/>
      <c r="O43" s="47"/>
      <c r="P43" s="48"/>
      <c r="Q43" s="46">
        <v>1</v>
      </c>
      <c r="R43" s="47"/>
      <c r="S43" s="47"/>
      <c r="T43" s="47"/>
      <c r="U43" s="48"/>
      <c r="V43" s="46">
        <v>1</v>
      </c>
      <c r="W43" s="47"/>
      <c r="X43" s="47"/>
      <c r="Y43" s="47"/>
      <c r="Z43" s="48"/>
      <c r="AA43" s="44"/>
      <c r="AB43" s="45">
        <f t="shared" si="0"/>
        <v>1</v>
      </c>
      <c r="AC43" s="45">
        <f t="shared" si="1"/>
        <v>1</v>
      </c>
      <c r="AD43" s="45">
        <f t="shared" si="2"/>
        <v>1</v>
      </c>
      <c r="AE43" s="45">
        <f t="shared" si="3"/>
        <v>1</v>
      </c>
      <c r="AF43" s="45">
        <f t="shared" si="4"/>
        <v>1</v>
      </c>
    </row>
    <row r="44" spans="1:32" x14ac:dyDescent="0.15">
      <c r="A44" s="45" t="s">
        <v>100</v>
      </c>
      <c r="B44" s="46" t="s">
        <v>63</v>
      </c>
      <c r="C44" s="47">
        <v>1</v>
      </c>
      <c r="D44" s="47"/>
      <c r="E44" s="47"/>
      <c r="F44" s="48"/>
      <c r="G44" s="46" t="s">
        <v>63</v>
      </c>
      <c r="H44" s="47">
        <v>1</v>
      </c>
      <c r="I44" s="47"/>
      <c r="J44" s="47"/>
      <c r="K44" s="48"/>
      <c r="L44" s="46" t="s">
        <v>63</v>
      </c>
      <c r="M44" s="47">
        <v>1</v>
      </c>
      <c r="N44" s="47"/>
      <c r="O44" s="47"/>
      <c r="P44" s="48"/>
      <c r="Q44" s="46" t="s">
        <v>63</v>
      </c>
      <c r="R44" s="47">
        <v>1</v>
      </c>
      <c r="S44" s="47"/>
      <c r="T44" s="47"/>
      <c r="U44" s="48"/>
      <c r="V44" s="46" t="s">
        <v>63</v>
      </c>
      <c r="W44" s="47">
        <v>1</v>
      </c>
      <c r="X44" s="47"/>
      <c r="Y44" s="47"/>
      <c r="Z44" s="48"/>
      <c r="AA44" s="44"/>
      <c r="AB44" s="45">
        <f t="shared" si="0"/>
        <v>1</v>
      </c>
      <c r="AC44" s="45">
        <f t="shared" si="1"/>
        <v>1</v>
      </c>
      <c r="AD44" s="45">
        <f t="shared" si="2"/>
        <v>1</v>
      </c>
      <c r="AE44" s="45">
        <f t="shared" si="3"/>
        <v>1</v>
      </c>
      <c r="AF44" s="45">
        <f t="shared" si="4"/>
        <v>1</v>
      </c>
    </row>
    <row r="45" spans="1:32" x14ac:dyDescent="0.15">
      <c r="A45" s="45" t="s">
        <v>101</v>
      </c>
      <c r="B45" s="46">
        <v>1</v>
      </c>
      <c r="C45" s="47"/>
      <c r="D45" s="47"/>
      <c r="E45" s="47"/>
      <c r="F45" s="48"/>
      <c r="G45" s="46">
        <v>1</v>
      </c>
      <c r="H45" s="47"/>
      <c r="I45" s="47"/>
      <c r="J45" s="47"/>
      <c r="K45" s="48"/>
      <c r="L45" s="46">
        <v>1</v>
      </c>
      <c r="M45" s="47"/>
      <c r="N45" s="47"/>
      <c r="O45" s="47"/>
      <c r="P45" s="48"/>
      <c r="Q45" s="46">
        <v>1</v>
      </c>
      <c r="R45" s="47"/>
      <c r="S45" s="47"/>
      <c r="T45" s="47"/>
      <c r="U45" s="48"/>
      <c r="V45" s="46">
        <v>1</v>
      </c>
      <c r="W45" s="47"/>
      <c r="X45" s="47"/>
      <c r="Y45" s="47"/>
      <c r="Z45" s="48"/>
      <c r="AA45" s="44"/>
      <c r="AB45" s="45">
        <f t="shared" si="0"/>
        <v>1</v>
      </c>
      <c r="AC45" s="45">
        <f t="shared" si="1"/>
        <v>1</v>
      </c>
      <c r="AD45" s="45">
        <f t="shared" si="2"/>
        <v>1</v>
      </c>
      <c r="AE45" s="45">
        <f t="shared" si="3"/>
        <v>1</v>
      </c>
      <c r="AF45" s="45">
        <f t="shared" si="4"/>
        <v>1</v>
      </c>
    </row>
    <row r="46" spans="1:32" x14ac:dyDescent="0.15">
      <c r="A46" s="45" t="s">
        <v>102</v>
      </c>
      <c r="B46" s="46"/>
      <c r="C46" s="47"/>
      <c r="D46" s="47">
        <v>1</v>
      </c>
      <c r="E46" s="47"/>
      <c r="F46" s="48"/>
      <c r="G46" s="46"/>
      <c r="H46" s="47"/>
      <c r="I46" s="47">
        <v>1</v>
      </c>
      <c r="J46" s="47"/>
      <c r="K46" s="48"/>
      <c r="L46" s="46"/>
      <c r="M46" s="47"/>
      <c r="N46" s="47">
        <v>1</v>
      </c>
      <c r="O46" s="47"/>
      <c r="P46" s="48"/>
      <c r="Q46" s="46"/>
      <c r="R46" s="47"/>
      <c r="S46" s="47">
        <v>1</v>
      </c>
      <c r="T46" s="47"/>
      <c r="U46" s="48"/>
      <c r="V46" s="46">
        <v>1</v>
      </c>
      <c r="W46" s="47"/>
      <c r="X46" s="47"/>
      <c r="Y46" s="47"/>
      <c r="Z46" s="48"/>
      <c r="AA46" s="44"/>
      <c r="AB46" s="45">
        <f t="shared" si="0"/>
        <v>1</v>
      </c>
      <c r="AC46" s="45">
        <f t="shared" si="1"/>
        <v>1</v>
      </c>
      <c r="AD46" s="45">
        <f t="shared" si="2"/>
        <v>1</v>
      </c>
      <c r="AE46" s="45">
        <f t="shared" si="3"/>
        <v>1</v>
      </c>
      <c r="AF46" s="45">
        <f t="shared" si="4"/>
        <v>1</v>
      </c>
    </row>
    <row r="47" spans="1:32" x14ac:dyDescent="0.15">
      <c r="A47" s="45" t="s">
        <v>103</v>
      </c>
      <c r="B47" s="46"/>
      <c r="C47" s="47"/>
      <c r="D47" s="47"/>
      <c r="E47" s="47"/>
      <c r="F47" s="48"/>
      <c r="G47" s="46"/>
      <c r="H47" s="47"/>
      <c r="I47" s="47"/>
      <c r="J47" s="47">
        <v>1</v>
      </c>
      <c r="K47" s="48"/>
      <c r="L47" s="46"/>
      <c r="M47" s="47"/>
      <c r="N47" s="47"/>
      <c r="O47" s="47">
        <v>1</v>
      </c>
      <c r="P47" s="48"/>
      <c r="Q47" s="46"/>
      <c r="R47" s="47"/>
      <c r="S47" s="47"/>
      <c r="T47" s="47">
        <v>1</v>
      </c>
      <c r="U47" s="48"/>
      <c r="V47" s="46">
        <v>1</v>
      </c>
      <c r="W47" s="47"/>
      <c r="X47" s="47"/>
      <c r="Y47" s="47"/>
      <c r="Z47" s="48"/>
      <c r="AA47" s="44"/>
      <c r="AB47" s="45" t="str">
        <f t="shared" si="0"/>
        <v/>
      </c>
      <c r="AC47" s="45">
        <f t="shared" si="1"/>
        <v>1</v>
      </c>
      <c r="AD47" s="45">
        <f t="shared" si="2"/>
        <v>1</v>
      </c>
      <c r="AE47" s="45">
        <f t="shared" si="3"/>
        <v>1</v>
      </c>
      <c r="AF47" s="45">
        <f t="shared" si="4"/>
        <v>1</v>
      </c>
    </row>
    <row r="48" spans="1:32" x14ac:dyDescent="0.15">
      <c r="A48" s="45" t="s">
        <v>104</v>
      </c>
      <c r="B48" s="46"/>
      <c r="C48" s="47"/>
      <c r="D48" s="47"/>
      <c r="E48" s="47"/>
      <c r="F48" s="48"/>
      <c r="G48" s="46"/>
      <c r="H48" s="47"/>
      <c r="I48" s="47"/>
      <c r="J48" s="47"/>
      <c r="K48" s="48"/>
      <c r="L48" s="46">
        <v>1</v>
      </c>
      <c r="M48" s="47"/>
      <c r="N48" s="47"/>
      <c r="O48" s="47"/>
      <c r="P48" s="48"/>
      <c r="Q48" s="46">
        <v>1</v>
      </c>
      <c r="R48" s="47"/>
      <c r="S48" s="47"/>
      <c r="T48" s="47"/>
      <c r="U48" s="48"/>
      <c r="V48" s="46">
        <v>1</v>
      </c>
      <c r="W48" s="47"/>
      <c r="X48" s="47"/>
      <c r="Y48" s="47"/>
      <c r="Z48" s="48"/>
      <c r="AA48" s="44"/>
      <c r="AB48" s="45" t="str">
        <f t="shared" si="0"/>
        <v/>
      </c>
      <c r="AC48" s="45" t="str">
        <f t="shared" si="1"/>
        <v/>
      </c>
      <c r="AD48" s="45">
        <f t="shared" si="2"/>
        <v>1</v>
      </c>
      <c r="AE48" s="45">
        <f t="shared" si="3"/>
        <v>1</v>
      </c>
      <c r="AF48" s="45">
        <f t="shared" si="4"/>
        <v>1</v>
      </c>
    </row>
    <row r="49" spans="1:32" x14ac:dyDescent="0.15">
      <c r="A49" s="45" t="s">
        <v>105</v>
      </c>
      <c r="B49" s="46"/>
      <c r="C49" s="47"/>
      <c r="D49" s="47"/>
      <c r="E49" s="47"/>
      <c r="F49" s="48"/>
      <c r="G49" s="46"/>
      <c r="H49" s="47"/>
      <c r="I49" s="47"/>
      <c r="J49" s="47"/>
      <c r="K49" s="48"/>
      <c r="L49" s="46"/>
      <c r="M49" s="47">
        <v>1</v>
      </c>
      <c r="N49" s="47"/>
      <c r="O49" s="47"/>
      <c r="P49" s="48"/>
      <c r="Q49" s="46"/>
      <c r="R49" s="47">
        <v>1</v>
      </c>
      <c r="S49" s="47"/>
      <c r="T49" s="47"/>
      <c r="U49" s="48"/>
      <c r="V49" s="46"/>
      <c r="W49" s="47">
        <v>1</v>
      </c>
      <c r="X49" s="47"/>
      <c r="Y49" s="47"/>
      <c r="Z49" s="48"/>
      <c r="AA49" s="44"/>
      <c r="AB49" s="45" t="str">
        <f t="shared" si="0"/>
        <v/>
      </c>
      <c r="AC49" s="45" t="str">
        <f t="shared" si="1"/>
        <v/>
      </c>
      <c r="AD49" s="45">
        <f t="shared" si="2"/>
        <v>1</v>
      </c>
      <c r="AE49" s="45">
        <f t="shared" si="3"/>
        <v>1</v>
      </c>
      <c r="AF49" s="45">
        <f t="shared" si="4"/>
        <v>1</v>
      </c>
    </row>
    <row r="50" spans="1:32" x14ac:dyDescent="0.15">
      <c r="A50" s="45" t="s">
        <v>106</v>
      </c>
      <c r="B50" s="46"/>
      <c r="C50" s="47"/>
      <c r="D50" s="47"/>
      <c r="E50" s="47"/>
      <c r="F50" s="48"/>
      <c r="G50" s="46"/>
      <c r="H50" s="47"/>
      <c r="I50" s="47"/>
      <c r="J50" s="47"/>
      <c r="K50" s="48"/>
      <c r="L50" s="46" t="s">
        <v>63</v>
      </c>
      <c r="M50" s="47">
        <v>1</v>
      </c>
      <c r="N50" s="47"/>
      <c r="O50" s="47"/>
      <c r="P50" s="48"/>
      <c r="Q50" s="46" t="s">
        <v>63</v>
      </c>
      <c r="R50" s="47">
        <v>1</v>
      </c>
      <c r="S50" s="47"/>
      <c r="T50" s="47"/>
      <c r="U50" s="48"/>
      <c r="V50" s="46" t="s">
        <v>63</v>
      </c>
      <c r="W50" s="47">
        <v>1</v>
      </c>
      <c r="X50" s="47"/>
      <c r="Y50" s="47"/>
      <c r="Z50" s="48"/>
      <c r="AA50" s="44"/>
      <c r="AB50" s="45" t="str">
        <f t="shared" si="0"/>
        <v/>
      </c>
      <c r="AC50" s="45" t="str">
        <f t="shared" si="1"/>
        <v/>
      </c>
      <c r="AD50" s="45">
        <f t="shared" si="2"/>
        <v>1</v>
      </c>
      <c r="AE50" s="45">
        <f t="shared" si="3"/>
        <v>1</v>
      </c>
      <c r="AF50" s="45">
        <f t="shared" si="4"/>
        <v>1</v>
      </c>
    </row>
    <row r="51" spans="1:32" x14ac:dyDescent="0.15">
      <c r="A51" s="45" t="s">
        <v>107</v>
      </c>
      <c r="B51" s="46"/>
      <c r="C51" s="47"/>
      <c r="D51" s="47"/>
      <c r="E51" s="47"/>
      <c r="F51" s="48"/>
      <c r="G51" s="46"/>
      <c r="H51" s="47"/>
      <c r="I51" s="47"/>
      <c r="J51" s="47"/>
      <c r="K51" s="48"/>
      <c r="L51" s="46">
        <v>1</v>
      </c>
      <c r="M51" s="47"/>
      <c r="N51" s="47"/>
      <c r="O51" s="47"/>
      <c r="P51" s="48"/>
      <c r="Q51" s="46">
        <v>1</v>
      </c>
      <c r="R51" s="47"/>
      <c r="S51" s="47"/>
      <c r="T51" s="47"/>
      <c r="U51" s="48"/>
      <c r="V51" s="46">
        <v>1</v>
      </c>
      <c r="W51" s="47"/>
      <c r="X51" s="47"/>
      <c r="Y51" s="47"/>
      <c r="Z51" s="48"/>
      <c r="AA51" s="44"/>
      <c r="AB51" s="45" t="str">
        <f t="shared" si="0"/>
        <v/>
      </c>
      <c r="AC51" s="45" t="str">
        <f t="shared" si="1"/>
        <v/>
      </c>
      <c r="AD51" s="45">
        <f t="shared" si="2"/>
        <v>1</v>
      </c>
      <c r="AE51" s="45">
        <f t="shared" si="3"/>
        <v>1</v>
      </c>
      <c r="AF51" s="45">
        <f t="shared" si="4"/>
        <v>1</v>
      </c>
    </row>
    <row r="52" spans="1:32" x14ac:dyDescent="0.15">
      <c r="A52" s="45" t="s">
        <v>108</v>
      </c>
      <c r="B52" s="46"/>
      <c r="C52" s="47"/>
      <c r="D52" s="47"/>
      <c r="E52" s="47"/>
      <c r="F52" s="48"/>
      <c r="G52" s="46"/>
      <c r="H52" s="47"/>
      <c r="I52" s="47"/>
      <c r="J52" s="47"/>
      <c r="K52" s="48"/>
      <c r="L52" s="46"/>
      <c r="M52" s="47"/>
      <c r="N52" s="47">
        <v>1</v>
      </c>
      <c r="O52" s="47"/>
      <c r="P52" s="48"/>
      <c r="Q52" s="46"/>
      <c r="R52" s="47"/>
      <c r="S52" s="47">
        <v>1</v>
      </c>
      <c r="T52" s="47"/>
      <c r="U52" s="48"/>
      <c r="V52" s="46"/>
      <c r="W52" s="47"/>
      <c r="X52" s="47">
        <v>1</v>
      </c>
      <c r="Y52" s="47"/>
      <c r="Z52" s="48"/>
      <c r="AA52" s="44"/>
      <c r="AB52" s="45" t="str">
        <f t="shared" si="0"/>
        <v/>
      </c>
      <c r="AC52" s="45" t="str">
        <f t="shared" si="1"/>
        <v/>
      </c>
      <c r="AD52" s="45">
        <f t="shared" si="2"/>
        <v>1</v>
      </c>
      <c r="AE52" s="45">
        <f t="shared" si="3"/>
        <v>1</v>
      </c>
      <c r="AF52" s="45">
        <f t="shared" si="4"/>
        <v>1</v>
      </c>
    </row>
    <row r="53" spans="1:32" x14ac:dyDescent="0.15">
      <c r="A53" s="45" t="s">
        <v>109</v>
      </c>
      <c r="B53" s="46"/>
      <c r="C53" s="47"/>
      <c r="D53" s="47"/>
      <c r="E53" s="47"/>
      <c r="F53" s="48"/>
      <c r="G53" s="46"/>
      <c r="H53" s="47"/>
      <c r="I53" s="47"/>
      <c r="J53" s="47"/>
      <c r="K53" s="48"/>
      <c r="L53" s="46">
        <v>1</v>
      </c>
      <c r="M53" s="47"/>
      <c r="N53" s="47"/>
      <c r="O53" s="47"/>
      <c r="P53" s="48"/>
      <c r="Q53" s="46">
        <v>1</v>
      </c>
      <c r="R53" s="47"/>
      <c r="S53" s="47"/>
      <c r="T53" s="47"/>
      <c r="U53" s="48"/>
      <c r="V53" s="46">
        <v>1</v>
      </c>
      <c r="W53" s="47"/>
      <c r="X53" s="47"/>
      <c r="Y53" s="47"/>
      <c r="Z53" s="48"/>
      <c r="AA53" s="44"/>
      <c r="AB53" s="45" t="str">
        <f t="shared" si="0"/>
        <v/>
      </c>
      <c r="AC53" s="45" t="str">
        <f t="shared" si="1"/>
        <v/>
      </c>
      <c r="AD53" s="45">
        <f t="shared" si="2"/>
        <v>1</v>
      </c>
      <c r="AE53" s="45">
        <f t="shared" si="3"/>
        <v>1</v>
      </c>
      <c r="AF53" s="45">
        <f t="shared" si="4"/>
        <v>1</v>
      </c>
    </row>
    <row r="54" spans="1:32" x14ac:dyDescent="0.15">
      <c r="A54" s="45" t="s">
        <v>110</v>
      </c>
      <c r="B54" s="46"/>
      <c r="C54" s="47"/>
      <c r="D54" s="47"/>
      <c r="E54" s="47"/>
      <c r="F54" s="48"/>
      <c r="G54" s="46"/>
      <c r="H54" s="47"/>
      <c r="I54" s="47"/>
      <c r="J54" s="47"/>
      <c r="K54" s="48"/>
      <c r="L54" s="46"/>
      <c r="M54" s="47"/>
      <c r="N54" s="47"/>
      <c r="O54" s="47"/>
      <c r="P54" s="48"/>
      <c r="Q54" s="46" t="s">
        <v>63</v>
      </c>
      <c r="R54" s="47">
        <v>1</v>
      </c>
      <c r="S54" s="47"/>
      <c r="T54" s="47"/>
      <c r="U54" s="48"/>
      <c r="V54" s="46" t="s">
        <v>63</v>
      </c>
      <c r="W54" s="47">
        <v>1</v>
      </c>
      <c r="X54" s="47"/>
      <c r="Y54" s="47"/>
      <c r="Z54" s="48"/>
      <c r="AA54" s="44"/>
      <c r="AB54" s="45" t="str">
        <f t="shared" si="0"/>
        <v/>
      </c>
      <c r="AC54" s="45" t="str">
        <f t="shared" si="1"/>
        <v/>
      </c>
      <c r="AD54" s="45" t="str">
        <f t="shared" si="2"/>
        <v/>
      </c>
      <c r="AE54" s="45">
        <f t="shared" si="3"/>
        <v>1</v>
      </c>
      <c r="AF54" s="45">
        <f t="shared" si="4"/>
        <v>1</v>
      </c>
    </row>
    <row r="55" spans="1:32" x14ac:dyDescent="0.15">
      <c r="A55" s="45" t="s">
        <v>111</v>
      </c>
      <c r="B55" s="46"/>
      <c r="C55" s="47"/>
      <c r="D55" s="47"/>
      <c r="E55" s="47"/>
      <c r="F55" s="48"/>
      <c r="G55" s="46"/>
      <c r="H55" s="47"/>
      <c r="I55" s="47"/>
      <c r="J55" s="47"/>
      <c r="K55" s="48"/>
      <c r="L55" s="46"/>
      <c r="M55" s="47"/>
      <c r="N55" s="47"/>
      <c r="O55" s="47"/>
      <c r="P55" s="48"/>
      <c r="Q55" s="46">
        <v>1</v>
      </c>
      <c r="R55" s="47"/>
      <c r="S55" s="47"/>
      <c r="T55" s="47"/>
      <c r="U55" s="48"/>
      <c r="V55" s="46">
        <v>1</v>
      </c>
      <c r="W55" s="47"/>
      <c r="X55" s="47"/>
      <c r="Y55" s="47"/>
      <c r="Z55" s="48"/>
      <c r="AA55" s="44"/>
      <c r="AB55" s="45" t="str">
        <f t="shared" si="0"/>
        <v/>
      </c>
      <c r="AC55" s="45" t="str">
        <f t="shared" si="1"/>
        <v/>
      </c>
      <c r="AD55" s="45" t="str">
        <f t="shared" si="2"/>
        <v/>
      </c>
      <c r="AE55" s="45">
        <f t="shared" si="3"/>
        <v>1</v>
      </c>
      <c r="AF55" s="45">
        <f t="shared" si="4"/>
        <v>1</v>
      </c>
    </row>
    <row r="56" spans="1:32" x14ac:dyDescent="0.15">
      <c r="A56" s="45" t="s">
        <v>112</v>
      </c>
      <c r="B56" s="46"/>
      <c r="C56" s="47"/>
      <c r="D56" s="47"/>
      <c r="E56" s="47"/>
      <c r="F56" s="48"/>
      <c r="G56" s="46"/>
      <c r="H56" s="47"/>
      <c r="I56" s="47"/>
      <c r="J56" s="47"/>
      <c r="K56" s="48"/>
      <c r="L56" s="46"/>
      <c r="M56" s="47"/>
      <c r="N56" s="47"/>
      <c r="O56" s="47"/>
      <c r="P56" s="48"/>
      <c r="Q56" s="46">
        <v>1</v>
      </c>
      <c r="R56" s="47"/>
      <c r="S56" s="47"/>
      <c r="T56" s="47"/>
      <c r="U56" s="48"/>
      <c r="V56" s="46">
        <v>1</v>
      </c>
      <c r="W56" s="47"/>
      <c r="X56" s="47"/>
      <c r="Y56" s="47"/>
      <c r="Z56" s="48"/>
      <c r="AA56" s="44"/>
      <c r="AB56" s="45" t="str">
        <f t="shared" si="0"/>
        <v/>
      </c>
      <c r="AC56" s="45" t="str">
        <f t="shared" si="1"/>
        <v/>
      </c>
      <c r="AD56" s="45" t="str">
        <f t="shared" si="2"/>
        <v/>
      </c>
      <c r="AE56" s="45">
        <f t="shared" si="3"/>
        <v>1</v>
      </c>
      <c r="AF56" s="45">
        <f t="shared" si="4"/>
        <v>1</v>
      </c>
    </row>
    <row r="57" spans="1:32" x14ac:dyDescent="0.15">
      <c r="A57" s="45" t="s">
        <v>113</v>
      </c>
      <c r="B57" s="46"/>
      <c r="C57" s="47"/>
      <c r="D57" s="47"/>
      <c r="E57" s="47"/>
      <c r="F57" s="48"/>
      <c r="G57" s="46"/>
      <c r="H57" s="47"/>
      <c r="I57" s="47"/>
      <c r="J57" s="47"/>
      <c r="K57" s="48"/>
      <c r="L57" s="46"/>
      <c r="M57" s="47"/>
      <c r="N57" s="47"/>
      <c r="O57" s="47"/>
      <c r="P57" s="48"/>
      <c r="Q57" s="46"/>
      <c r="R57" s="47">
        <v>1</v>
      </c>
      <c r="S57" s="47"/>
      <c r="T57" s="47"/>
      <c r="U57" s="48"/>
      <c r="V57" s="46"/>
      <c r="W57" s="47">
        <v>1</v>
      </c>
      <c r="X57" s="47"/>
      <c r="Y57" s="47"/>
      <c r="Z57" s="48"/>
      <c r="AA57" s="44"/>
      <c r="AB57" s="45" t="str">
        <f t="shared" si="0"/>
        <v/>
      </c>
      <c r="AC57" s="45" t="str">
        <f t="shared" si="1"/>
        <v/>
      </c>
      <c r="AD57" s="45" t="str">
        <f t="shared" si="2"/>
        <v/>
      </c>
      <c r="AE57" s="45">
        <f t="shared" si="3"/>
        <v>1</v>
      </c>
      <c r="AF57" s="45">
        <f t="shared" si="4"/>
        <v>1</v>
      </c>
    </row>
    <row r="58" spans="1:32" x14ac:dyDescent="0.15">
      <c r="A58" s="45" t="s">
        <v>114</v>
      </c>
      <c r="B58" s="46"/>
      <c r="C58" s="47"/>
      <c r="D58" s="47"/>
      <c r="E58" s="47"/>
      <c r="F58" s="48"/>
      <c r="G58" s="46"/>
      <c r="H58" s="47"/>
      <c r="I58" s="47"/>
      <c r="J58" s="47"/>
      <c r="K58" s="48"/>
      <c r="L58" s="46"/>
      <c r="M58" s="47"/>
      <c r="N58" s="47"/>
      <c r="O58" s="47"/>
      <c r="P58" s="48"/>
      <c r="Q58" s="46"/>
      <c r="R58" s="47"/>
      <c r="S58" s="47"/>
      <c r="T58" s="47"/>
      <c r="U58" s="48"/>
      <c r="V58" s="46">
        <v>1</v>
      </c>
      <c r="W58" s="47"/>
      <c r="X58" s="47"/>
      <c r="Y58" s="47"/>
      <c r="Z58" s="48"/>
      <c r="AA58" s="44"/>
      <c r="AB58" s="45" t="str">
        <f t="shared" si="0"/>
        <v/>
      </c>
      <c r="AC58" s="45" t="str">
        <f t="shared" si="1"/>
        <v/>
      </c>
      <c r="AD58" s="45" t="str">
        <f t="shared" si="2"/>
        <v/>
      </c>
      <c r="AE58" s="45" t="str">
        <f t="shared" si="3"/>
        <v/>
      </c>
      <c r="AF58" s="45">
        <f t="shared" si="4"/>
        <v>1</v>
      </c>
    </row>
    <row r="59" spans="1:32" x14ac:dyDescent="0.15">
      <c r="A59" s="45" t="s">
        <v>115</v>
      </c>
      <c r="B59" s="46"/>
      <c r="C59" s="47"/>
      <c r="D59" s="47"/>
      <c r="E59" s="47"/>
      <c r="F59" s="48"/>
      <c r="G59" s="46"/>
      <c r="H59" s="47"/>
      <c r="I59" s="47"/>
      <c r="J59" s="47"/>
      <c r="K59" s="48"/>
      <c r="L59" s="46"/>
      <c r="M59" s="47"/>
      <c r="N59" s="47"/>
      <c r="O59" s="47"/>
      <c r="P59" s="48"/>
      <c r="Q59" s="46"/>
      <c r="R59" s="47"/>
      <c r="S59" s="47"/>
      <c r="T59" s="47"/>
      <c r="U59" s="48"/>
      <c r="V59" s="46">
        <v>1</v>
      </c>
      <c r="W59" s="47"/>
      <c r="X59" s="47"/>
      <c r="Y59" s="47"/>
      <c r="Z59" s="48">
        <v>1</v>
      </c>
      <c r="AA59" s="44"/>
      <c r="AB59" s="45" t="str">
        <f t="shared" si="0"/>
        <v/>
      </c>
      <c r="AC59" s="45" t="str">
        <f t="shared" si="1"/>
        <v/>
      </c>
      <c r="AD59" s="45" t="str">
        <f t="shared" si="2"/>
        <v/>
      </c>
      <c r="AE59" s="45" t="str">
        <f t="shared" si="3"/>
        <v/>
      </c>
      <c r="AF59" s="45">
        <f t="shared" si="4"/>
        <v>1</v>
      </c>
    </row>
    <row r="60" spans="1:32" ht="14.25" thickBot="1" x14ac:dyDescent="0.2">
      <c r="A60" s="52" t="s">
        <v>116</v>
      </c>
      <c r="B60" s="53"/>
      <c r="C60" s="54"/>
      <c r="D60" s="54"/>
      <c r="E60" s="54"/>
      <c r="F60" s="55"/>
      <c r="G60" s="53"/>
      <c r="H60" s="54"/>
      <c r="I60" s="54"/>
      <c r="J60" s="54"/>
      <c r="K60" s="55"/>
      <c r="L60" s="53"/>
      <c r="M60" s="54"/>
      <c r="N60" s="54"/>
      <c r="O60" s="54"/>
      <c r="P60" s="55"/>
      <c r="Q60" s="53"/>
      <c r="R60" s="54"/>
      <c r="S60" s="54"/>
      <c r="T60" s="54"/>
      <c r="U60" s="55"/>
      <c r="V60" s="53">
        <v>1</v>
      </c>
      <c r="W60" s="54"/>
      <c r="X60" s="54"/>
      <c r="Y60" s="54"/>
      <c r="Z60" s="55"/>
      <c r="AA60" s="44"/>
      <c r="AB60" s="45" t="str">
        <f t="shared" si="0"/>
        <v/>
      </c>
      <c r="AC60" s="45" t="str">
        <f t="shared" si="1"/>
        <v/>
      </c>
      <c r="AD60" s="45" t="str">
        <f t="shared" si="2"/>
        <v/>
      </c>
      <c r="AE60" s="45" t="str">
        <f t="shared" si="3"/>
        <v/>
      </c>
      <c r="AF60" s="45">
        <f t="shared" si="4"/>
        <v>1</v>
      </c>
    </row>
    <row r="61" spans="1:32" ht="14.25" thickBot="1" x14ac:dyDescent="0.2">
      <c r="A61" s="56" t="s">
        <v>117</v>
      </c>
      <c r="B61" s="57">
        <f t="shared" ref="B61:Z61" si="5">SUM(B6:B60)</f>
        <v>19</v>
      </c>
      <c r="C61" s="58">
        <f t="shared" si="5"/>
        <v>18</v>
      </c>
      <c r="D61" s="58">
        <f t="shared" si="5"/>
        <v>4</v>
      </c>
      <c r="E61" s="58">
        <f t="shared" si="5"/>
        <v>1</v>
      </c>
      <c r="F61" s="59">
        <f t="shared" si="5"/>
        <v>2</v>
      </c>
      <c r="G61" s="57">
        <f t="shared" si="5"/>
        <v>18</v>
      </c>
      <c r="H61" s="58">
        <f t="shared" si="5"/>
        <v>17</v>
      </c>
      <c r="I61" s="58">
        <f t="shared" si="5"/>
        <v>4</v>
      </c>
      <c r="J61" s="58">
        <f t="shared" si="5"/>
        <v>2</v>
      </c>
      <c r="K61" s="59">
        <f t="shared" si="5"/>
        <v>2</v>
      </c>
      <c r="L61" s="57">
        <f t="shared" si="5"/>
        <v>17</v>
      </c>
      <c r="M61" s="58">
        <f t="shared" si="5"/>
        <v>16</v>
      </c>
      <c r="N61" s="58">
        <f t="shared" si="5"/>
        <v>5</v>
      </c>
      <c r="O61" s="58">
        <f t="shared" si="5"/>
        <v>2</v>
      </c>
      <c r="P61" s="59">
        <f t="shared" si="5"/>
        <v>2</v>
      </c>
      <c r="Q61" s="57">
        <f t="shared" si="5"/>
        <v>16</v>
      </c>
      <c r="R61" s="58">
        <f t="shared" si="5"/>
        <v>17</v>
      </c>
      <c r="S61" s="58">
        <f t="shared" si="5"/>
        <v>4</v>
      </c>
      <c r="T61" s="58">
        <f t="shared" si="5"/>
        <v>2</v>
      </c>
      <c r="U61" s="59">
        <f t="shared" si="5"/>
        <v>2</v>
      </c>
      <c r="V61" s="57">
        <f t="shared" si="5"/>
        <v>21</v>
      </c>
      <c r="W61" s="58">
        <f t="shared" si="5"/>
        <v>17</v>
      </c>
      <c r="X61" s="58">
        <f t="shared" si="5"/>
        <v>3</v>
      </c>
      <c r="Y61" s="58">
        <f t="shared" si="5"/>
        <v>1</v>
      </c>
      <c r="Z61" s="59">
        <f t="shared" si="5"/>
        <v>3</v>
      </c>
      <c r="AB61" s="61">
        <f>SUM(AB6:AB60)</f>
        <v>41</v>
      </c>
      <c r="AC61" s="62">
        <f>SUM(AC6:AC60)</f>
        <v>40</v>
      </c>
      <c r="AD61" s="62">
        <f>SUM(AD6:AD60)</f>
        <v>39</v>
      </c>
      <c r="AE61" s="62">
        <f>SUM(AE6:AE60)</f>
        <v>38</v>
      </c>
      <c r="AF61" s="63">
        <f>SUM(AF6:AF60)</f>
        <v>41</v>
      </c>
    </row>
    <row r="62" spans="1:32" ht="14.25" thickBot="1" x14ac:dyDescent="0.2"/>
    <row r="63" spans="1:32" ht="14.25" thickBot="1" x14ac:dyDescent="0.2">
      <c r="AC63" t="s">
        <v>117</v>
      </c>
      <c r="AD63" s="64">
        <f>SUM(AB61:AF61)</f>
        <v>199</v>
      </c>
    </row>
    <row r="64" spans="1:32" ht="4.5" customHeight="1" x14ac:dyDescent="0.15"/>
    <row r="65" spans="1:32" ht="14.25" thickBot="1" x14ac:dyDescent="0.2">
      <c r="AB65" s="129" t="s">
        <v>118</v>
      </c>
      <c r="AC65" s="127"/>
      <c r="AD65" s="127"/>
      <c r="AE65" s="127"/>
      <c r="AF65" s="128"/>
    </row>
    <row r="66" spans="1:32" x14ac:dyDescent="0.15">
      <c r="AB66" s="65" t="s">
        <v>119</v>
      </c>
      <c r="AC66" s="34" t="s">
        <v>120</v>
      </c>
      <c r="AD66" s="56" t="s">
        <v>121</v>
      </c>
      <c r="AE66" s="56" t="s">
        <v>122</v>
      </c>
      <c r="AF66" s="56" t="s">
        <v>123</v>
      </c>
    </row>
    <row r="67" spans="1:32" ht="14.25" thickBot="1" x14ac:dyDescent="0.2">
      <c r="A67" t="s">
        <v>167</v>
      </c>
      <c r="AB67" s="66">
        <f>SUM(B61,G61,L61,Q61,V61)</f>
        <v>91</v>
      </c>
      <c r="AC67" s="67">
        <f>SUM(C61,H61,M61,R61,W61)</f>
        <v>85</v>
      </c>
      <c r="AD67" s="68">
        <f>SUM(D61,I61,N61,S61,X61)</f>
        <v>20</v>
      </c>
      <c r="AE67" s="68">
        <f>SUM(E61,J61,O61,T61,Y61)</f>
        <v>8</v>
      </c>
      <c r="AF67" s="68">
        <f>SUM(F61,K61,P61,U61,Z61)</f>
        <v>11</v>
      </c>
    </row>
    <row r="69" spans="1:32" x14ac:dyDescent="0.15">
      <c r="W69" s="70" t="s">
        <v>127</v>
      </c>
      <c r="Y69" s="2"/>
      <c r="Z69" s="2"/>
      <c r="AA69" s="69"/>
      <c r="AB69" s="2"/>
      <c r="AC69" s="2" t="s">
        <v>124</v>
      </c>
    </row>
    <row r="70" spans="1:32" ht="2.25" customHeight="1" thickBot="1" x14ac:dyDescent="0.2"/>
    <row r="71" spans="1:32" ht="14.25" thickBot="1" x14ac:dyDescent="0.2">
      <c r="B71" s="24" t="s">
        <v>192</v>
      </c>
      <c r="U71" t="s">
        <v>125</v>
      </c>
      <c r="AA71" s="126">
        <f>AB67/AD63*100</f>
        <v>45.7286432160804</v>
      </c>
      <c r="AB71" s="127"/>
      <c r="AC71" s="128"/>
      <c r="AD71" t="s">
        <v>126</v>
      </c>
      <c r="AE71" s="155">
        <f>AA71</f>
        <v>45.7286432160804</v>
      </c>
      <c r="AF71" s="156"/>
    </row>
  </sheetData>
  <mergeCells count="13">
    <mergeCell ref="B4:F4"/>
    <mergeCell ref="G4:K4"/>
    <mergeCell ref="L4:P4"/>
    <mergeCell ref="Q4:U4"/>
    <mergeCell ref="AE4:AE5"/>
    <mergeCell ref="AB65:AF65"/>
    <mergeCell ref="AA71:AC71"/>
    <mergeCell ref="AE71:AF71"/>
    <mergeCell ref="V4:Z4"/>
    <mergeCell ref="AB4:AB5"/>
    <mergeCell ref="AC4:AC5"/>
    <mergeCell ref="AD4:AD5"/>
    <mergeCell ref="AF4:AF5"/>
  </mergeCells>
  <phoneticPr fontId="2"/>
  <pageMargins left="0.43307086614173229" right="0.35433070866141736" top="0.56999999999999995" bottom="0.54" header="0.23622047244094491" footer="0.4"/>
  <pageSetup paperSize="9" scale="8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届出書</vt:lpstr>
      <vt:lpstr>記入例</vt:lpstr>
      <vt:lpstr>別紙</vt:lpstr>
      <vt:lpstr>計算例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酒井 亮太</cp:lastModifiedBy>
  <cp:lastPrinted>2026-07-29T02:33:35Z</cp:lastPrinted>
  <dcterms:created xsi:type="dcterms:W3CDTF">2006-06-26T13:02:04Z</dcterms:created>
  <dcterms:modified xsi:type="dcterms:W3CDTF">2026-08-05T03:50:43Z</dcterms:modified>
</cp:coreProperties>
</file>