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届出書" sheetId="1" r:id="rId1"/>
    <sheet name="記入例" sheetId="2" r:id="rId2"/>
    <sheet name="別紙" sheetId="3" r:id="rId3"/>
    <sheet name="計算例" sheetId="4" r:id="rId4"/>
  </sheets>
  <definedNames/>
  <calcPr fullCalcOnLoad="1"/>
</workbook>
</file>

<file path=xl/sharedStrings.xml><?xml version="1.0" encoding="utf-8"?>
<sst xmlns="http://schemas.openxmlformats.org/spreadsheetml/2006/main" count="422" uniqueCount="202">
  <si>
    <t>前期</t>
  </si>
  <si>
    <t>後期</t>
  </si>
  <si>
    <t>①居宅サービス計画の総数</t>
  </si>
  <si>
    <t>※２　後期とは、９月1日から２月末日まで</t>
  </si>
  <si>
    <t>※４　提出期限（前期は９月１５日、後期は３月１５日）までに提出してください。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</si>
  <si>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</si>
  <si>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</si>
  <si>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</si>
  <si>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</si>
  <si>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</si>
  <si>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</si>
  <si>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</si>
  <si>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</si>
  <si>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</si>
  <si>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</si>
  <si>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</si>
  <si>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</si>
  <si>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</si>
  <si>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</si>
  <si>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　事業所住所・電話番号</t>
  </si>
  <si>
    <t>　事業所管理者名</t>
  </si>
  <si>
    <t>④割合（B÷A×100）</t>
  </si>
  <si>
    <t>④割合（D÷C×100）　　　　　　　　　　　　　</t>
  </si>
  <si>
    <t>単位：％</t>
  </si>
  <si>
    <t>④割合（F÷E×100）</t>
  </si>
  <si>
    <t>※６　欄内に書き切れないときは、別の紙を利用して書き足してください。</t>
  </si>
  <si>
    <t>※７　事業所ごとに作成してください。法人単位ではありません。</t>
  </si>
  <si>
    <t>※６　事業所ごとに作成してください。法人単位ではありません。</t>
  </si>
  <si>
    <t>②訪問介護を位置付けた居宅サービス計画数</t>
  </si>
  <si>
    <t>③紹介率最高法人を位置付けた居宅サービス計画数</t>
  </si>
  <si>
    <t>③紹介率最高法人の名称</t>
  </si>
  <si>
    <t>A</t>
  </si>
  <si>
    <t>B</t>
  </si>
  <si>
    <t>C</t>
  </si>
  <si>
    <t>D</t>
  </si>
  <si>
    <t>E</t>
  </si>
  <si>
    <t>F</t>
  </si>
  <si>
    <t>　　　　　　　　　住所</t>
  </si>
  <si>
    <t>　　　　　　　　　代表者名</t>
  </si>
  <si>
    <t>　　　　　　　　　事業所名３</t>
  </si>
  <si>
    <t>　　　　　　　　　事業所名４</t>
  </si>
  <si>
    <t>　　　　　　　　　事業所名５</t>
  </si>
  <si>
    <t>　　　　　　　　　事業所名６</t>
  </si>
  <si>
    <t>　　　　　　　　　事業所名７</t>
  </si>
  <si>
    <t>　　　　　　　　　事業所名８</t>
  </si>
  <si>
    <t>　　　　　　　　　事業所名９</t>
  </si>
  <si>
    <t>　　　　　　　　　事業所名１０</t>
  </si>
  <si>
    <t>　　　　　　　　　事業所名１１</t>
  </si>
  <si>
    <t>　　　　　　　　　事業所名１２</t>
  </si>
  <si>
    <t>　　　　　　　　　事業所名１</t>
  </si>
  <si>
    <t>　紹介率最高法人の名称</t>
  </si>
  <si>
    <t>　　　　　　　　　事業所名２</t>
  </si>
  <si>
    <t>紹介率最高法人の事業所が３つ以上ある場合はこの別紙も記入すること。</t>
  </si>
  <si>
    <t>②福祉用具貸与を位置付けた居宅サービス計画数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</si>
  <si>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</si>
  <si>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</si>
  <si>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</si>
  <si>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</si>
  <si>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</si>
  <si>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</si>
  <si>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</si>
  <si>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</si>
  <si>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</si>
  <si>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</si>
  <si>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</si>
  <si>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</si>
  <si>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</si>
  <si>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</si>
  <si>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</si>
  <si>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</si>
  <si>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</si>
  <si>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</si>
  <si>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</si>
  <si>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</si>
  <si>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</si>
  <si>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</si>
  <si>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</si>
  <si>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</si>
  <si>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</si>
  <si>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</si>
  <si>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</si>
  <si>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</si>
  <si>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</si>
  <si>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</si>
  <si>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</si>
  <si>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</si>
  <si>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</si>
  <si>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</si>
  <si>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</si>
  <si>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</si>
  <si>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</si>
  <si>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</si>
  <si>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</si>
  <si>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</si>
  <si>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</si>
  <si>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</si>
  <si>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</si>
  <si>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</si>
  <si>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</si>
  <si>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</si>
  <si>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</si>
  <si>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</si>
  <si>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</si>
  <si>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</si>
  <si>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</si>
  <si>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</si>
  <si>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</si>
  <si>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</si>
  <si>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</si>
  <si>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</si>
  <si>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</si>
  <si>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</si>
  <si>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</si>
  <si>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</si>
  <si>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</si>
  <si>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</si>
  <si>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</si>
  <si>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</si>
  <si>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</si>
  <si>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</si>
  <si>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</si>
  <si>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</si>
  <si>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E</t>
  </si>
  <si>
    <t>小数点以下1位まで</t>
  </si>
  <si>
    <t>割合=91÷199×100＝</t>
  </si>
  <si>
    <t>≒</t>
  </si>
  <si>
    <t>紹介率最高法人はＡ</t>
  </si>
  <si>
    <t>どの法人に訪問介護サービスを位置付けたか（分子）</t>
  </si>
  <si>
    <t>訪問介護のケアプラン（分母）</t>
  </si>
  <si>
    <t>　　介護支援専門員２名、訪問介護の利用者５５名、訪問介護事業者（法人）の数５の居宅介護支援事業所の計算例</t>
  </si>
  <si>
    <t>届出者</t>
  </si>
  <si>
    <t>代表者の職・氏名</t>
  </si>
  <si>
    <t>特定事業所集中減算に係る算定結果は以下のとおりです。</t>
  </si>
  <si>
    <t>事業所</t>
  </si>
  <si>
    <t>所在地</t>
  </si>
  <si>
    <t>名　称</t>
  </si>
  <si>
    <t>フリガナ</t>
  </si>
  <si>
    <t>名　　称</t>
  </si>
  <si>
    <t>事業所の所在地</t>
  </si>
  <si>
    <t>（郵便番号　　　　　　－　　　　　　）</t>
  </si>
  <si>
    <t>ＦＡＸ番号</t>
  </si>
  <si>
    <t>事業所番号</t>
  </si>
  <si>
    <t>担当者名</t>
  </si>
  <si>
    <t>事業所電話番号</t>
  </si>
  <si>
    <t>特定事業所集中減算に関する届出書</t>
  </si>
  <si>
    <t>※４　提出期限（前期は９月１５日、後期は３月１５日）までに提出してください（郵送可）。</t>
  </si>
  <si>
    <t>別紙</t>
  </si>
  <si>
    <t>（提出用兼保存用）</t>
  </si>
  <si>
    <t>※８　⑤に記載された理由が正当な理由に該当するかどうかは、金沢市が適正に判断します。</t>
  </si>
  <si>
    <t>株式会社金沢介護</t>
  </si>
  <si>
    <t>金沢市○○町×番地△号</t>
  </si>
  <si>
    <t>金沢市○○町×番地△号</t>
  </si>
  <si>
    <t>金沢　太郎</t>
  </si>
  <si>
    <t>金沢ヘルパーステーション広坂</t>
  </si>
  <si>
    <t>金沢ヘルパーステーション尾張町</t>
  </si>
  <si>
    <t>特定非営利活動法人金沢デイサービス</t>
  </si>
  <si>
    <t>金沢市ＡＡ町Ｂ番地Ｃ号</t>
  </si>
  <si>
    <t>石川　花子</t>
  </si>
  <si>
    <t>金沢デイサービス石引</t>
  </si>
  <si>
    <t>金沢デイサービス有松</t>
  </si>
  <si>
    <t>株式会社金沢介護レンタルサービス</t>
  </si>
  <si>
    <t>金沢市ＤＤ町Ｅ番地Ｆ号</t>
  </si>
  <si>
    <t>広坂　次郎</t>
  </si>
  <si>
    <t>金沢介護レンタルサービス鱗町</t>
  </si>
  <si>
    <t>金沢介護レンタルサービス金石</t>
  </si>
  <si>
    <t>※７　記載された理由が正当な理由に該当するかどうかは、金沢市が適正に判断します。</t>
  </si>
  <si>
    <t>要介護者のみ</t>
  </si>
  <si>
    <t>代表取締役　金沢　太郎</t>
  </si>
  <si>
    <t>金沢介護プランニング○○町</t>
  </si>
  <si>
    <t>カナザワカイゴプランニングマルマルマチ</t>
  </si>
  <si>
    <t>（郵便番号　　９２０　－　９９９９　　　　　）</t>
  </si>
  <si>
    <t>金沢市○○町×番地△号　▲▲ビル　１Ｆ</t>
  </si>
  <si>
    <t>０７６－○○○－○○○○</t>
  </si>
  <si>
    <t>０７６－○○○－○○○×</t>
  </si>
  <si>
    <t>金沢　次郎</t>
  </si>
  <si>
    <t>居宅介護支援における特定事業所集中減算届出書別紙</t>
  </si>
  <si>
    <t>（宛先）金沢市長</t>
  </si>
  <si>
    <t>福祉用具貸与</t>
  </si>
  <si>
    <t>⑤８０％を超えている場合の理由</t>
  </si>
  <si>
    <t>※３　いずれかのサービスの割合が８０％を超えているときは、この書類を金沢市に提出してください。</t>
  </si>
  <si>
    <t>※５　この書類はすべての居宅介護支援事業所が作成し、５年間保存する必要があります。</t>
  </si>
  <si>
    <t>(地域密着型）通所介護</t>
  </si>
  <si>
    <t>（地域密着型）通所介護</t>
  </si>
  <si>
    <t>訪　問　介　護</t>
  </si>
  <si>
    <t>②（地域密着型）通所介護を位置付けた居宅サービス計画数</t>
  </si>
  <si>
    <t>令和　　　年　　　　月　　　　日</t>
  </si>
  <si>
    <t>3月</t>
  </si>
  <si>
    <t>令和　XX年　　XX月　　XX日</t>
  </si>
  <si>
    <t>6月</t>
  </si>
  <si>
    <t>判定期間　令和　　年度（　前期　・　後期　）</t>
  </si>
  <si>
    <t>※１　前期とは、３月１日から８月末日まで</t>
  </si>
  <si>
    <t>9月</t>
  </si>
  <si>
    <t>10月</t>
  </si>
  <si>
    <t>11月</t>
  </si>
  <si>
    <t>12月</t>
  </si>
  <si>
    <t>1月</t>
  </si>
  <si>
    <t>９月</t>
  </si>
  <si>
    <t>10月</t>
  </si>
  <si>
    <t>令和６年３月現在</t>
  </si>
  <si>
    <t>（令和５年度　前期・後期）</t>
  </si>
  <si>
    <t>（宛先）金沢市長　村山　卓</t>
  </si>
  <si>
    <t>判定期間　令和５年度（　前期　・　後期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</si>
</sst>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ＤＦ行書体"/>
      <family val="4"/>
    </font>
    <font>
      <b/>
      <sz val="16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ＤＦ行書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0" fillId="0" borderId="0" xfId="0" applyAlignment="1">
      <alignment vertical="center" textRotation="255" wrapText="1"/>
    </xf>
    <xf numFmtId="0" fontId="51" fillId="0" borderId="0" xfId="0" applyFont="1" applyAlignment="1">
      <alignment vertical="center" textRotation="255" wrapText="1"/>
    </xf>
    <xf numFmtId="0" fontId="0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57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5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190500</xdr:rowOff>
    </xdr:from>
    <xdr:to>
      <xdr:col>11</xdr:col>
      <xdr:colOff>47625</xdr:colOff>
      <xdr:row>2</xdr:row>
      <xdr:rowOff>190500</xdr:rowOff>
    </xdr:to>
    <xdr:sp>
      <xdr:nvSpPr>
        <xdr:cNvPr id="1" name="円/楕円 2"/>
        <xdr:cNvSpPr>
          <a:spLocks/>
        </xdr:cNvSpPr>
      </xdr:nvSpPr>
      <xdr:spPr>
        <a:xfrm>
          <a:off x="4000500" y="400050"/>
          <a:ext cx="44767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209550</xdr:colOff>
      <xdr:row>21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2143125" y="4010025"/>
          <a:ext cx="46672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123825</xdr:rowOff>
    </xdr:from>
    <xdr:to>
      <xdr:col>11</xdr:col>
      <xdr:colOff>95250</xdr:colOff>
      <xdr:row>3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3838575" y="285750"/>
          <a:ext cx="447675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161925</xdr:rowOff>
    </xdr:from>
    <xdr:to>
      <xdr:col>6</xdr:col>
      <xdr:colOff>342900</xdr:colOff>
      <xdr:row>20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2105025" y="3333750"/>
          <a:ext cx="523875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85725</xdr:rowOff>
    </xdr:from>
    <xdr:to>
      <xdr:col>4</xdr:col>
      <xdr:colOff>133350</xdr:colOff>
      <xdr:row>2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" y="85725"/>
          <a:ext cx="942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19050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9896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2203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19050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9896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57150</xdr:rowOff>
    </xdr:to>
    <xdr:sp>
      <xdr:nvSpPr>
        <xdr:cNvPr id="4" name="Line 4"/>
        <xdr:cNvSpPr>
          <a:spLocks/>
        </xdr:cNvSpPr>
      </xdr:nvSpPr>
      <xdr:spPr>
        <a:xfrm>
          <a:off x="3705225" y="10220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33375" y="98774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161925</xdr:rowOff>
    </xdr:from>
    <xdr:to>
      <xdr:col>29</xdr:col>
      <xdr:colOff>142875</xdr:colOff>
      <xdr:row>61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448550" y="9867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57150</xdr:rowOff>
    </xdr:from>
    <xdr:to>
      <xdr:col>26</xdr:col>
      <xdr:colOff>66675</xdr:colOff>
      <xdr:row>65</xdr:row>
      <xdr:rowOff>57150</xdr:rowOff>
    </xdr:to>
    <xdr:sp>
      <xdr:nvSpPr>
        <xdr:cNvPr id="8" name="Line 8"/>
        <xdr:cNvSpPr>
          <a:spLocks/>
        </xdr:cNvSpPr>
      </xdr:nvSpPr>
      <xdr:spPr>
        <a:xfrm>
          <a:off x="3705225" y="1050607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0</xdr:rowOff>
    </xdr:from>
    <xdr:to>
      <xdr:col>22</xdr:col>
      <xdr:colOff>171450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86025" y="952500"/>
          <a:ext cx="3371850" cy="48577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114300</xdr:rowOff>
    </xdr:from>
    <xdr:to>
      <xdr:col>26</xdr:col>
      <xdr:colOff>66675</xdr:colOff>
      <xdr:row>17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181475" y="2200275"/>
          <a:ext cx="2524125" cy="6191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142875</xdr:rowOff>
    </xdr:from>
    <xdr:to>
      <xdr:col>15</xdr:col>
      <xdr:colOff>123825</xdr:colOff>
      <xdr:row>58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809625" y="8867775"/>
          <a:ext cx="33337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27</xdr:col>
      <xdr:colOff>38100</xdr:colOff>
      <xdr:row>52</xdr:row>
      <xdr:rowOff>142875</xdr:rowOff>
    </xdr:from>
    <xdr:to>
      <xdr:col>29</xdr:col>
      <xdr:colOff>209550</xdr:colOff>
      <xdr:row>59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6772275" y="8543925"/>
          <a:ext cx="742950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4076700" y="1619250"/>
          <a:ext cx="2447925" cy="409575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43">
      <selection activeCell="I61" sqref="I61"/>
    </sheetView>
  </sheetViews>
  <sheetFormatPr defaultColWidth="9.00390625" defaultRowHeight="16.5" customHeight="1"/>
  <cols>
    <col min="1" max="18" width="5.25390625" style="0" customWidth="1"/>
  </cols>
  <sheetData>
    <row r="1" spans="1:18" ht="16.5" customHeight="1">
      <c r="A1" t="s">
        <v>146</v>
      </c>
      <c r="O1" s="128" t="s">
        <v>147</v>
      </c>
      <c r="P1" s="128"/>
      <c r="Q1" s="128"/>
      <c r="R1" s="128"/>
    </row>
    <row r="2" spans="1:18" ht="16.5" customHeight="1">
      <c r="A2" s="132" t="s">
        <v>144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customHeight="1">
      <c r="A3" s="132" t="s">
        <v>199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6.5" customHeight="1">
      <c r="A4" s="128" t="s">
        <v>185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ht="16.5" customHeight="1">
      <c r="A5" t="s">
        <v>176</v>
      </c>
    </row>
    <row r="7" spans="9:11" ht="16.5" customHeight="1">
      <c r="I7" t="s">
        <v>130</v>
      </c>
      <c r="K7" t="s">
        <v>134</v>
      </c>
    </row>
    <row r="8" ht="16.5" customHeight="1">
      <c r="K8" t="s">
        <v>135</v>
      </c>
    </row>
    <row r="9" spans="11:18" ht="16.5" customHeight="1">
      <c r="K9" t="s">
        <v>131</v>
      </c>
      <c r="R9" s="78"/>
    </row>
    <row r="10" ht="16.5" customHeight="1">
      <c r="A10" t="s">
        <v>132</v>
      </c>
    </row>
    <row r="11" ht="10.5" customHeight="1"/>
    <row r="12" spans="1:18" ht="16.5" customHeight="1">
      <c r="A12" s="135" t="s">
        <v>133</v>
      </c>
      <c r="B12" s="136" t="s">
        <v>136</v>
      </c>
      <c r="C12" s="137"/>
      <c r="D12" s="13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16.5" customHeight="1">
      <c r="A13" s="135"/>
      <c r="B13" s="136" t="s">
        <v>137</v>
      </c>
      <c r="C13" s="137"/>
      <c r="D13" s="13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18" ht="16.5" customHeight="1">
      <c r="A14" s="135"/>
      <c r="B14" s="139" t="s">
        <v>138</v>
      </c>
      <c r="C14" s="140"/>
      <c r="D14" s="140"/>
      <c r="E14" s="72" t="s">
        <v>139</v>
      </c>
      <c r="F14" s="60"/>
      <c r="G14" s="60"/>
      <c r="H14" s="60"/>
      <c r="I14" s="60"/>
      <c r="J14" s="76"/>
      <c r="R14" s="77"/>
    </row>
    <row r="15" spans="1:18" ht="16.5" customHeight="1">
      <c r="A15" s="135"/>
      <c r="B15" s="141"/>
      <c r="C15" s="142"/>
      <c r="D15" s="142"/>
      <c r="E15" s="72"/>
      <c r="F15" s="60"/>
      <c r="G15" s="60"/>
      <c r="H15" s="60"/>
      <c r="I15" s="60"/>
      <c r="J15" s="60"/>
      <c r="R15" s="44"/>
    </row>
    <row r="16" spans="1:18" ht="16.5" customHeight="1">
      <c r="A16" s="135"/>
      <c r="B16" s="141"/>
      <c r="C16" s="142"/>
      <c r="D16" s="142"/>
      <c r="E16" s="72"/>
      <c r="F16" s="60"/>
      <c r="G16" s="60"/>
      <c r="H16" s="60"/>
      <c r="I16" s="60"/>
      <c r="J16" s="60"/>
      <c r="R16" s="44"/>
    </row>
    <row r="17" spans="1:18" ht="16.5" customHeight="1">
      <c r="A17" s="135"/>
      <c r="B17" s="143"/>
      <c r="C17" s="144"/>
      <c r="D17" s="144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</row>
    <row r="18" spans="1:18" ht="16.5" customHeight="1">
      <c r="A18" s="135"/>
      <c r="B18" s="131" t="s">
        <v>143</v>
      </c>
      <c r="C18" s="131"/>
      <c r="D18" s="131"/>
      <c r="E18" s="129"/>
      <c r="F18" s="129"/>
      <c r="G18" s="129"/>
      <c r="H18" s="129"/>
      <c r="I18" s="129"/>
      <c r="J18" s="129"/>
      <c r="K18" s="129" t="s">
        <v>140</v>
      </c>
      <c r="L18" s="129"/>
      <c r="M18" s="129"/>
      <c r="N18" s="131"/>
      <c r="O18" s="131"/>
      <c r="P18" s="131"/>
      <c r="Q18" s="131"/>
      <c r="R18" s="131"/>
    </row>
    <row r="19" spans="1:18" ht="16.5" customHeight="1">
      <c r="A19" s="135"/>
      <c r="B19" s="131" t="s">
        <v>141</v>
      </c>
      <c r="C19" s="131"/>
      <c r="D19" s="131"/>
      <c r="E19" s="130">
        <v>17</v>
      </c>
      <c r="F19" s="130"/>
      <c r="G19" s="130"/>
      <c r="H19" s="130"/>
      <c r="I19" s="130"/>
      <c r="J19" s="130"/>
      <c r="K19" s="129" t="s">
        <v>142</v>
      </c>
      <c r="L19" s="129"/>
      <c r="M19" s="129"/>
      <c r="N19" s="131"/>
      <c r="O19" s="131"/>
      <c r="P19" s="131"/>
      <c r="Q19" s="131"/>
      <c r="R19" s="131"/>
    </row>
    <row r="20" ht="9" customHeight="1"/>
    <row r="21" spans="1:17" s="82" customFormat="1" ht="16.5" customHeight="1">
      <c r="A21" s="113" t="s">
        <v>201</v>
      </c>
      <c r="B21" s="79"/>
      <c r="C21" s="79"/>
      <c r="D21" s="79"/>
      <c r="E21" s="79"/>
      <c r="F21" s="79"/>
      <c r="G21" s="79"/>
      <c r="H21" s="79"/>
      <c r="I21" s="80"/>
      <c r="J21" s="81" t="s">
        <v>0</v>
      </c>
      <c r="K21" s="119" t="s">
        <v>186</v>
      </c>
      <c r="L21" s="119" t="s">
        <v>5</v>
      </c>
      <c r="M21" s="119" t="s">
        <v>6</v>
      </c>
      <c r="N21" s="119" t="s">
        <v>7</v>
      </c>
      <c r="O21" s="119" t="s">
        <v>8</v>
      </c>
      <c r="P21" s="119" t="s">
        <v>9</v>
      </c>
      <c r="Q21" s="133" t="s">
        <v>16</v>
      </c>
    </row>
    <row r="22" spans="1:17" s="82" customFormat="1" ht="16.5" customHeight="1">
      <c r="A22" s="83"/>
      <c r="B22" s="84"/>
      <c r="C22" s="84"/>
      <c r="D22" s="84"/>
      <c r="E22" s="84"/>
      <c r="F22" s="84"/>
      <c r="G22" s="84"/>
      <c r="H22" s="84"/>
      <c r="I22" s="85"/>
      <c r="J22" s="81" t="s">
        <v>1</v>
      </c>
      <c r="K22" s="121" t="s">
        <v>10</v>
      </c>
      <c r="L22" s="121" t="s">
        <v>11</v>
      </c>
      <c r="M22" s="121" t="s">
        <v>12</v>
      </c>
      <c r="N22" s="121" t="s">
        <v>13</v>
      </c>
      <c r="O22" s="121" t="s">
        <v>14</v>
      </c>
      <c r="P22" s="121" t="s">
        <v>15</v>
      </c>
      <c r="Q22" s="134"/>
    </row>
    <row r="23" spans="1:17" s="82" customFormat="1" ht="16.5" customHeight="1" thickBot="1">
      <c r="A23" s="86" t="s">
        <v>2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88"/>
      <c r="M23" s="88"/>
      <c r="N23" s="88"/>
      <c r="O23" s="88"/>
      <c r="P23" s="88"/>
      <c r="Q23" s="89"/>
    </row>
    <row r="24" spans="1:18" s="97" customFormat="1" ht="16.5" customHeight="1" thickBot="1">
      <c r="A24" s="122" t="s">
        <v>183</v>
      </c>
      <c r="B24" s="125" t="s">
        <v>28</v>
      </c>
      <c r="C24" s="126"/>
      <c r="D24" s="126"/>
      <c r="E24" s="126"/>
      <c r="F24" s="126"/>
      <c r="G24" s="126"/>
      <c r="H24" s="126"/>
      <c r="I24" s="126"/>
      <c r="J24" s="127"/>
      <c r="K24" s="93"/>
      <c r="L24" s="93"/>
      <c r="M24" s="93"/>
      <c r="N24" s="93"/>
      <c r="O24" s="93"/>
      <c r="P24" s="94"/>
      <c r="Q24" s="95"/>
      <c r="R24" s="96" t="s">
        <v>31</v>
      </c>
    </row>
    <row r="25" spans="1:18" s="97" customFormat="1" ht="16.5" customHeight="1" thickBot="1">
      <c r="A25" s="123"/>
      <c r="B25" s="98" t="s">
        <v>29</v>
      </c>
      <c r="C25" s="99"/>
      <c r="D25" s="99"/>
      <c r="E25" s="99"/>
      <c r="F25" s="99"/>
      <c r="G25" s="99"/>
      <c r="H25" s="100"/>
      <c r="I25" s="100"/>
      <c r="J25" s="101"/>
      <c r="K25" s="93"/>
      <c r="L25" s="93"/>
      <c r="M25" s="93"/>
      <c r="N25" s="93"/>
      <c r="O25" s="93"/>
      <c r="P25" s="94"/>
      <c r="Q25" s="95"/>
      <c r="R25" s="96" t="s">
        <v>32</v>
      </c>
    </row>
    <row r="26" spans="1:17" s="97" customFormat="1" ht="16.5" customHeight="1">
      <c r="A26" s="123"/>
      <c r="B26" s="102" t="s">
        <v>50</v>
      </c>
      <c r="C26" s="103"/>
      <c r="D26" s="103"/>
      <c r="E26" s="103"/>
      <c r="F26" s="103"/>
      <c r="G26" s="104"/>
      <c r="H26" s="99"/>
      <c r="I26" s="99"/>
      <c r="J26" s="99"/>
      <c r="K26" s="99"/>
      <c r="L26" s="99"/>
      <c r="M26" s="99"/>
      <c r="N26" s="99"/>
      <c r="O26" s="99"/>
      <c r="P26" s="99"/>
      <c r="Q26" s="105"/>
    </row>
    <row r="27" spans="1:17" s="97" customFormat="1" ht="16.5" customHeight="1">
      <c r="A27" s="123"/>
      <c r="B27" s="102" t="s">
        <v>37</v>
      </c>
      <c r="C27" s="103"/>
      <c r="D27" s="103"/>
      <c r="E27" s="103"/>
      <c r="F27" s="103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s="97" customFormat="1" ht="16.5" customHeight="1">
      <c r="A28" s="123"/>
      <c r="B28" s="102" t="s">
        <v>38</v>
      </c>
      <c r="C28" s="103"/>
      <c r="D28" s="103"/>
      <c r="E28" s="103"/>
      <c r="F28" s="103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7" s="97" customFormat="1" ht="16.5" customHeight="1">
      <c r="A29" s="123"/>
      <c r="B29" s="102" t="s">
        <v>49</v>
      </c>
      <c r="C29" s="103"/>
      <c r="D29" s="103"/>
      <c r="E29" s="103"/>
      <c r="F29" s="103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Q29" s="104"/>
    </row>
    <row r="30" spans="1:17" s="97" customFormat="1" ht="16.5" customHeight="1" thickBot="1">
      <c r="A30" s="123"/>
      <c r="B30" s="106" t="s">
        <v>51</v>
      </c>
      <c r="E30" s="107"/>
      <c r="F30" s="107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Q30" s="105"/>
    </row>
    <row r="31" spans="1:17" s="97" customFormat="1" ht="16.5" customHeight="1" thickBot="1">
      <c r="A31" s="123"/>
      <c r="B31" s="109" t="s">
        <v>21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 t="s">
        <v>23</v>
      </c>
      <c r="P31" s="99"/>
      <c r="Q31" s="110"/>
    </row>
    <row r="32" spans="1:17" s="97" customFormat="1" ht="16.5" customHeight="1">
      <c r="A32" s="123"/>
      <c r="B32" s="117" t="s">
        <v>178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5"/>
    </row>
    <row r="33" spans="1:17" s="97" customFormat="1" ht="16.5" customHeight="1" thickBot="1">
      <c r="A33" s="124"/>
      <c r="B33" s="111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5"/>
    </row>
    <row r="34" spans="1:18" s="97" customFormat="1" ht="16.5" customHeight="1" thickBot="1">
      <c r="A34" s="122" t="s">
        <v>181</v>
      </c>
      <c r="B34" s="125" t="s">
        <v>184</v>
      </c>
      <c r="C34" s="126"/>
      <c r="D34" s="126"/>
      <c r="E34" s="126"/>
      <c r="F34" s="126"/>
      <c r="G34" s="126"/>
      <c r="H34" s="126"/>
      <c r="I34" s="126"/>
      <c r="J34" s="127"/>
      <c r="K34" s="93"/>
      <c r="L34" s="93"/>
      <c r="M34" s="93"/>
      <c r="N34" s="93"/>
      <c r="O34" s="93"/>
      <c r="P34" s="94"/>
      <c r="Q34" s="95"/>
      <c r="R34" s="96" t="s">
        <v>31</v>
      </c>
    </row>
    <row r="35" spans="1:18" s="97" customFormat="1" ht="16.5" customHeight="1" thickBot="1">
      <c r="A35" s="123"/>
      <c r="B35" s="98" t="s">
        <v>29</v>
      </c>
      <c r="C35" s="99"/>
      <c r="D35" s="99"/>
      <c r="E35" s="99"/>
      <c r="F35" s="99"/>
      <c r="G35" s="99"/>
      <c r="H35" s="100"/>
      <c r="I35" s="100"/>
      <c r="J35" s="101"/>
      <c r="K35" s="93"/>
      <c r="L35" s="93"/>
      <c r="M35" s="93"/>
      <c r="N35" s="93"/>
      <c r="O35" s="93"/>
      <c r="P35" s="94"/>
      <c r="Q35" s="95"/>
      <c r="R35" s="96" t="s">
        <v>32</v>
      </c>
    </row>
    <row r="36" spans="1:17" s="97" customFormat="1" ht="16.5" customHeight="1">
      <c r="A36" s="123"/>
      <c r="B36" s="102" t="s">
        <v>50</v>
      </c>
      <c r="C36" s="103"/>
      <c r="D36" s="103"/>
      <c r="E36" s="103"/>
      <c r="F36" s="103"/>
      <c r="G36" s="104"/>
      <c r="H36" s="99"/>
      <c r="I36" s="99"/>
      <c r="J36" s="99"/>
      <c r="K36" s="99"/>
      <c r="L36" s="99"/>
      <c r="M36" s="99"/>
      <c r="N36" s="99"/>
      <c r="O36" s="99"/>
      <c r="P36" s="99"/>
      <c r="Q36" s="105"/>
    </row>
    <row r="37" spans="1:17" s="97" customFormat="1" ht="16.5" customHeight="1">
      <c r="A37" s="123"/>
      <c r="B37" s="102" t="s">
        <v>37</v>
      </c>
      <c r="C37" s="103"/>
      <c r="D37" s="103"/>
      <c r="E37" s="103"/>
      <c r="F37" s="103"/>
      <c r="G37" s="104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s="97" customFormat="1" ht="16.5" customHeight="1">
      <c r="A38" s="123"/>
      <c r="B38" s="102" t="s">
        <v>38</v>
      </c>
      <c r="C38" s="103"/>
      <c r="D38" s="103"/>
      <c r="E38" s="103"/>
      <c r="F38" s="103"/>
      <c r="G38" s="104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s="97" customFormat="1" ht="16.5" customHeight="1">
      <c r="A39" s="123"/>
      <c r="B39" s="102" t="s">
        <v>49</v>
      </c>
      <c r="C39" s="103"/>
      <c r="D39" s="103"/>
      <c r="E39" s="103"/>
      <c r="F39" s="103"/>
      <c r="G39" s="104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s="97" customFormat="1" ht="16.5" customHeight="1" thickBot="1">
      <c r="A40" s="123"/>
      <c r="B40" s="106" t="s">
        <v>51</v>
      </c>
      <c r="E40" s="107"/>
      <c r="F40" s="107"/>
      <c r="G40" s="108"/>
      <c r="H40" s="107"/>
      <c r="I40" s="107"/>
      <c r="J40" s="107"/>
      <c r="K40" s="107"/>
      <c r="L40" s="107"/>
      <c r="M40" s="107"/>
      <c r="N40" s="107"/>
      <c r="O40" s="107"/>
      <c r="P40" s="107"/>
      <c r="Q40" s="105"/>
    </row>
    <row r="41" spans="1:17" s="97" customFormat="1" ht="16.5" customHeight="1" thickBot="1">
      <c r="A41" s="123"/>
      <c r="B41" s="109" t="s">
        <v>21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 t="s">
        <v>23</v>
      </c>
      <c r="P41" s="99"/>
      <c r="Q41" s="110"/>
    </row>
    <row r="42" spans="1:17" s="97" customFormat="1" ht="16.5" customHeight="1">
      <c r="A42" s="123"/>
      <c r="B42" s="117" t="s">
        <v>178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5"/>
    </row>
    <row r="43" spans="1:17" s="97" customFormat="1" ht="16.5" customHeight="1" thickBot="1">
      <c r="A43" s="124"/>
      <c r="B43" s="111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5"/>
    </row>
    <row r="44" spans="1:18" s="97" customFormat="1" ht="16.5" customHeight="1" thickBot="1">
      <c r="A44" s="122" t="s">
        <v>177</v>
      </c>
      <c r="B44" s="125" t="s">
        <v>53</v>
      </c>
      <c r="C44" s="126"/>
      <c r="D44" s="126"/>
      <c r="E44" s="126"/>
      <c r="F44" s="126"/>
      <c r="G44" s="126"/>
      <c r="H44" s="126"/>
      <c r="I44" s="126"/>
      <c r="J44" s="127"/>
      <c r="K44" s="93"/>
      <c r="L44" s="93"/>
      <c r="M44" s="93"/>
      <c r="N44" s="93"/>
      <c r="O44" s="93"/>
      <c r="P44" s="94"/>
      <c r="Q44" s="95"/>
      <c r="R44" s="96" t="s">
        <v>31</v>
      </c>
    </row>
    <row r="45" spans="1:18" s="97" customFormat="1" ht="16.5" customHeight="1" thickBot="1">
      <c r="A45" s="123"/>
      <c r="B45" s="98" t="s">
        <v>29</v>
      </c>
      <c r="C45" s="99"/>
      <c r="D45" s="99"/>
      <c r="E45" s="99"/>
      <c r="F45" s="99"/>
      <c r="G45" s="99"/>
      <c r="H45" s="100"/>
      <c r="I45" s="100"/>
      <c r="J45" s="101"/>
      <c r="K45" s="93"/>
      <c r="L45" s="93"/>
      <c r="M45" s="93"/>
      <c r="N45" s="93"/>
      <c r="O45" s="93"/>
      <c r="P45" s="94"/>
      <c r="Q45" s="95"/>
      <c r="R45" s="96" t="s">
        <v>32</v>
      </c>
    </row>
    <row r="46" spans="1:17" s="97" customFormat="1" ht="16.5" customHeight="1">
      <c r="A46" s="123"/>
      <c r="B46" s="102" t="s">
        <v>50</v>
      </c>
      <c r="C46" s="103"/>
      <c r="D46" s="103"/>
      <c r="E46" s="103"/>
      <c r="F46" s="103"/>
      <c r="G46" s="104"/>
      <c r="H46" s="99"/>
      <c r="I46" s="99"/>
      <c r="J46" s="99"/>
      <c r="K46" s="99"/>
      <c r="L46" s="99"/>
      <c r="M46" s="99"/>
      <c r="N46" s="99"/>
      <c r="O46" s="99"/>
      <c r="P46" s="99"/>
      <c r="Q46" s="105"/>
    </row>
    <row r="47" spans="1:17" s="97" customFormat="1" ht="16.5" customHeight="1">
      <c r="A47" s="123"/>
      <c r="B47" s="102" t="s">
        <v>37</v>
      </c>
      <c r="C47" s="103"/>
      <c r="D47" s="103"/>
      <c r="E47" s="103"/>
      <c r="F47" s="103"/>
      <c r="G47" s="104"/>
      <c r="H47" s="103"/>
      <c r="I47" s="103"/>
      <c r="J47" s="103"/>
      <c r="K47" s="103"/>
      <c r="L47" s="103"/>
      <c r="M47" s="103"/>
      <c r="N47" s="103"/>
      <c r="O47" s="103"/>
      <c r="P47" s="103"/>
      <c r="Q47" s="104"/>
    </row>
    <row r="48" spans="1:17" s="97" customFormat="1" ht="16.5" customHeight="1">
      <c r="A48" s="123"/>
      <c r="B48" s="102" t="s">
        <v>38</v>
      </c>
      <c r="C48" s="103"/>
      <c r="D48" s="103"/>
      <c r="E48" s="103"/>
      <c r="F48" s="103"/>
      <c r="G48" s="104"/>
      <c r="H48" s="103"/>
      <c r="I48" s="103"/>
      <c r="J48" s="103"/>
      <c r="K48" s="103"/>
      <c r="L48" s="103"/>
      <c r="M48" s="103"/>
      <c r="N48" s="103"/>
      <c r="O48" s="103"/>
      <c r="P48" s="103"/>
      <c r="Q48" s="104"/>
    </row>
    <row r="49" spans="1:17" s="97" customFormat="1" ht="16.5" customHeight="1">
      <c r="A49" s="123"/>
      <c r="B49" s="102" t="s">
        <v>49</v>
      </c>
      <c r="C49" s="103"/>
      <c r="D49" s="103"/>
      <c r="E49" s="103"/>
      <c r="F49" s="103"/>
      <c r="G49" s="104"/>
      <c r="H49" s="103"/>
      <c r="I49" s="103"/>
      <c r="J49" s="103"/>
      <c r="K49" s="103"/>
      <c r="L49" s="103"/>
      <c r="M49" s="103"/>
      <c r="N49" s="103"/>
      <c r="O49" s="103"/>
      <c r="P49" s="103"/>
      <c r="Q49" s="104"/>
    </row>
    <row r="50" spans="1:17" s="97" customFormat="1" ht="16.5" customHeight="1" thickBot="1">
      <c r="A50" s="123"/>
      <c r="B50" s="106" t="s">
        <v>51</v>
      </c>
      <c r="E50" s="107"/>
      <c r="F50" s="107"/>
      <c r="G50" s="108"/>
      <c r="H50" s="107"/>
      <c r="I50" s="107"/>
      <c r="J50" s="107"/>
      <c r="K50" s="107"/>
      <c r="L50" s="107"/>
      <c r="M50" s="107"/>
      <c r="N50" s="107"/>
      <c r="O50" s="107"/>
      <c r="P50" s="107"/>
      <c r="Q50" s="105"/>
    </row>
    <row r="51" spans="1:17" s="97" customFormat="1" ht="16.5" customHeight="1" thickBot="1">
      <c r="A51" s="123"/>
      <c r="B51" s="109" t="s">
        <v>21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 t="s">
        <v>23</v>
      </c>
      <c r="P51" s="99"/>
      <c r="Q51" s="110"/>
    </row>
    <row r="52" spans="1:17" s="97" customFormat="1" ht="16.5" customHeight="1">
      <c r="A52" s="123"/>
      <c r="B52" s="117" t="s">
        <v>178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5"/>
    </row>
    <row r="53" spans="1:17" s="97" customFormat="1" ht="16.5" customHeight="1">
      <c r="A53" s="124"/>
      <c r="B53" s="111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8"/>
    </row>
    <row r="54" s="31" customFormat="1" ht="16.5" customHeight="1">
      <c r="A54" s="31" t="s">
        <v>190</v>
      </c>
    </row>
    <row r="55" s="31" customFormat="1" ht="16.5" customHeight="1">
      <c r="A55" s="31" t="s">
        <v>3</v>
      </c>
    </row>
    <row r="56" s="31" customFormat="1" ht="16.5" customHeight="1">
      <c r="A56" s="31" t="s">
        <v>179</v>
      </c>
    </row>
    <row r="57" s="31" customFormat="1" ht="16.5" customHeight="1">
      <c r="A57" s="31" t="s">
        <v>145</v>
      </c>
    </row>
    <row r="58" s="70" customFormat="1" ht="16.5" customHeight="1">
      <c r="A58" s="31" t="s">
        <v>180</v>
      </c>
    </row>
    <row r="59" s="70" customFormat="1" ht="16.5" customHeight="1">
      <c r="A59" s="31" t="s">
        <v>25</v>
      </c>
    </row>
    <row r="60" s="112" customFormat="1" ht="16.5" customHeight="1">
      <c r="A60" s="112" t="s">
        <v>26</v>
      </c>
    </row>
    <row r="61" s="112" customFormat="1" ht="16.5" customHeight="1">
      <c r="A61" s="112" t="s">
        <v>148</v>
      </c>
    </row>
    <row r="62" ht="16.5" customHeight="1">
      <c r="A62" s="118"/>
    </row>
  </sheetData>
  <sheetProtection/>
  <mergeCells count="25">
    <mergeCell ref="A3:R3"/>
    <mergeCell ref="A4:R4"/>
    <mergeCell ref="Q21:Q22"/>
    <mergeCell ref="A12:A19"/>
    <mergeCell ref="E12:R12"/>
    <mergeCell ref="B12:D12"/>
    <mergeCell ref="E13:R13"/>
    <mergeCell ref="B13:D13"/>
    <mergeCell ref="B14:D17"/>
    <mergeCell ref="O1:R1"/>
    <mergeCell ref="E18:J18"/>
    <mergeCell ref="E19:J19"/>
    <mergeCell ref="B18:D18"/>
    <mergeCell ref="B19:D19"/>
    <mergeCell ref="K18:M18"/>
    <mergeCell ref="K19:M19"/>
    <mergeCell ref="N18:R18"/>
    <mergeCell ref="N19:R19"/>
    <mergeCell ref="A2:R2"/>
    <mergeCell ref="A44:A53"/>
    <mergeCell ref="A24:A33"/>
    <mergeCell ref="A34:A43"/>
    <mergeCell ref="B24:J24"/>
    <mergeCell ref="B34:J34"/>
    <mergeCell ref="B44:J4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6" width="5.00390625" style="0" customWidth="1"/>
    <col min="17" max="17" width="6.25390625" style="0" customWidth="1"/>
    <col min="18" max="18" width="5.00390625" style="0" customWidth="1"/>
  </cols>
  <sheetData>
    <row r="1" spans="1:18" ht="12.75">
      <c r="A1" t="s">
        <v>146</v>
      </c>
      <c r="O1" s="128" t="s">
        <v>147</v>
      </c>
      <c r="P1" s="128"/>
      <c r="Q1" s="128"/>
      <c r="R1" s="128"/>
    </row>
    <row r="2" spans="1:18" ht="12.75">
      <c r="A2" s="132" t="s">
        <v>144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2.75">
      <c r="A3" s="132" t="s">
        <v>199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2.75">
      <c r="A4" s="128" t="s">
        <v>187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ht="12.75">
      <c r="A5" t="s">
        <v>200</v>
      </c>
    </row>
    <row r="6" spans="9:13" ht="12.75">
      <c r="I6" t="s">
        <v>130</v>
      </c>
      <c r="K6" t="s">
        <v>134</v>
      </c>
      <c r="M6" t="s">
        <v>150</v>
      </c>
    </row>
    <row r="7" spans="11:13" ht="12.75">
      <c r="K7" t="s">
        <v>135</v>
      </c>
      <c r="M7" t="s">
        <v>149</v>
      </c>
    </row>
    <row r="8" spans="11:18" ht="12.75">
      <c r="K8" t="s">
        <v>131</v>
      </c>
      <c r="N8" t="s">
        <v>167</v>
      </c>
      <c r="R8" s="78"/>
    </row>
    <row r="9" ht="12.75">
      <c r="A9" t="s">
        <v>132</v>
      </c>
    </row>
    <row r="10" ht="15" customHeight="1"/>
    <row r="11" spans="1:18" ht="15" customHeight="1">
      <c r="A11" s="135" t="s">
        <v>133</v>
      </c>
      <c r="B11" s="136" t="s">
        <v>136</v>
      </c>
      <c r="C11" s="137"/>
      <c r="D11" s="138"/>
      <c r="E11" s="129" t="s">
        <v>169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18" ht="15" customHeight="1">
      <c r="A12" s="135"/>
      <c r="B12" s="136" t="s">
        <v>137</v>
      </c>
      <c r="C12" s="137"/>
      <c r="D12" s="138"/>
      <c r="E12" s="145" t="s">
        <v>168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7"/>
    </row>
    <row r="13" spans="1:18" ht="15" customHeight="1">
      <c r="A13" s="135"/>
      <c r="B13" s="139" t="s">
        <v>138</v>
      </c>
      <c r="C13" s="140"/>
      <c r="D13" s="140"/>
      <c r="E13" s="72" t="s">
        <v>170</v>
      </c>
      <c r="F13" s="60"/>
      <c r="G13" s="60"/>
      <c r="H13" s="60"/>
      <c r="I13" s="60"/>
      <c r="J13" s="76"/>
      <c r="R13" s="77"/>
    </row>
    <row r="14" spans="1:23" ht="15" customHeight="1">
      <c r="A14" s="135"/>
      <c r="B14" s="141"/>
      <c r="C14" s="142"/>
      <c r="D14" s="142"/>
      <c r="E14" s="72" t="s">
        <v>171</v>
      </c>
      <c r="F14" s="60"/>
      <c r="G14" s="60"/>
      <c r="H14" s="60"/>
      <c r="I14" s="60"/>
      <c r="J14" s="60"/>
      <c r="R14" s="44"/>
      <c r="W14" s="116"/>
    </row>
    <row r="15" spans="1:23" ht="15" customHeight="1">
      <c r="A15" s="135"/>
      <c r="B15" s="141"/>
      <c r="C15" s="142"/>
      <c r="D15" s="142"/>
      <c r="E15" s="72"/>
      <c r="F15" s="60"/>
      <c r="G15" s="60"/>
      <c r="H15" s="60"/>
      <c r="I15" s="60"/>
      <c r="J15" s="60"/>
      <c r="R15" s="44"/>
      <c r="W15" s="115"/>
    </row>
    <row r="16" spans="1:23" ht="15" customHeight="1">
      <c r="A16" s="135"/>
      <c r="B16" s="143"/>
      <c r="C16" s="144"/>
      <c r="D16" s="144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W16" s="115"/>
    </row>
    <row r="17" spans="1:18" ht="15" customHeight="1">
      <c r="A17" s="135"/>
      <c r="B17" s="131" t="s">
        <v>143</v>
      </c>
      <c r="C17" s="131"/>
      <c r="D17" s="131"/>
      <c r="E17" s="129" t="s">
        <v>172</v>
      </c>
      <c r="F17" s="129"/>
      <c r="G17" s="129"/>
      <c r="H17" s="129"/>
      <c r="I17" s="129"/>
      <c r="J17" s="129"/>
      <c r="K17" s="129" t="s">
        <v>140</v>
      </c>
      <c r="L17" s="129"/>
      <c r="M17" s="129"/>
      <c r="N17" s="131" t="s">
        <v>173</v>
      </c>
      <c r="O17" s="131"/>
      <c r="P17" s="131"/>
      <c r="Q17" s="131"/>
      <c r="R17" s="131"/>
    </row>
    <row r="18" spans="1:18" ht="15" customHeight="1">
      <c r="A18" s="135"/>
      <c r="B18" s="131" t="s">
        <v>141</v>
      </c>
      <c r="C18" s="131"/>
      <c r="D18" s="131"/>
      <c r="E18" s="130">
        <v>1770109999</v>
      </c>
      <c r="F18" s="130"/>
      <c r="G18" s="130"/>
      <c r="H18" s="130"/>
      <c r="I18" s="130"/>
      <c r="J18" s="130"/>
      <c r="K18" s="129" t="s">
        <v>142</v>
      </c>
      <c r="L18" s="129"/>
      <c r="M18" s="129"/>
      <c r="N18" s="131" t="s">
        <v>174</v>
      </c>
      <c r="O18" s="131"/>
      <c r="P18" s="131"/>
      <c r="Q18" s="131"/>
      <c r="R18" s="131"/>
    </row>
    <row r="20" spans="1:17" s="82" customFormat="1" ht="15.75" customHeight="1">
      <c r="A20" s="113" t="s">
        <v>201</v>
      </c>
      <c r="B20" s="79"/>
      <c r="C20" s="79"/>
      <c r="D20" s="79"/>
      <c r="E20" s="79"/>
      <c r="F20" s="79"/>
      <c r="G20" s="79"/>
      <c r="H20" s="79"/>
      <c r="I20" s="80"/>
      <c r="J20" s="81" t="s">
        <v>0</v>
      </c>
      <c r="K20" s="119" t="s">
        <v>186</v>
      </c>
      <c r="L20" s="119" t="s">
        <v>5</v>
      </c>
      <c r="M20" s="119" t="s">
        <v>6</v>
      </c>
      <c r="N20" s="119" t="s">
        <v>188</v>
      </c>
      <c r="O20" s="119" t="s">
        <v>8</v>
      </c>
      <c r="P20" s="119" t="s">
        <v>9</v>
      </c>
      <c r="Q20" s="133" t="s">
        <v>16</v>
      </c>
    </row>
    <row r="21" spans="1:17" s="82" customFormat="1" ht="15.75" customHeight="1">
      <c r="A21" s="83"/>
      <c r="B21" s="84"/>
      <c r="C21" s="84"/>
      <c r="D21" s="84"/>
      <c r="E21" s="84"/>
      <c r="F21" s="84"/>
      <c r="G21" s="84"/>
      <c r="H21" s="84"/>
      <c r="I21" s="85"/>
      <c r="J21" s="81" t="s">
        <v>1</v>
      </c>
      <c r="K21" s="120" t="s">
        <v>10</v>
      </c>
      <c r="L21" s="120" t="s">
        <v>11</v>
      </c>
      <c r="M21" s="120" t="s">
        <v>12</v>
      </c>
      <c r="N21" s="120" t="s">
        <v>13</v>
      </c>
      <c r="O21" s="120" t="s">
        <v>14</v>
      </c>
      <c r="P21" s="120" t="s">
        <v>15</v>
      </c>
      <c r="Q21" s="134"/>
    </row>
    <row r="22" spans="1:17" s="82" customFormat="1" ht="15.75" customHeight="1" thickBot="1">
      <c r="A22" s="86" t="s">
        <v>2</v>
      </c>
      <c r="B22" s="87"/>
      <c r="C22" s="87"/>
      <c r="D22" s="87"/>
      <c r="E22" s="87"/>
      <c r="F22" s="87"/>
      <c r="G22" s="87"/>
      <c r="H22" s="87"/>
      <c r="I22" s="87"/>
      <c r="J22" s="87"/>
      <c r="K22" s="20">
        <v>68</v>
      </c>
      <c r="L22" s="20">
        <v>70</v>
      </c>
      <c r="M22" s="20">
        <v>69</v>
      </c>
      <c r="N22" s="20">
        <v>70</v>
      </c>
      <c r="O22" s="20">
        <v>68</v>
      </c>
      <c r="P22" s="20">
        <v>70</v>
      </c>
      <c r="Q22" s="89">
        <f>SUM(K22:P22)</f>
        <v>415</v>
      </c>
    </row>
    <row r="23" spans="1:18" s="97" customFormat="1" ht="15.75" customHeight="1" thickBot="1">
      <c r="A23" s="148" t="s">
        <v>183</v>
      </c>
      <c r="B23" s="90" t="s">
        <v>28</v>
      </c>
      <c r="C23" s="91"/>
      <c r="D23" s="91"/>
      <c r="E23" s="91"/>
      <c r="F23" s="91"/>
      <c r="G23" s="91"/>
      <c r="H23" s="91"/>
      <c r="I23" s="91"/>
      <c r="J23" s="92"/>
      <c r="K23" s="20">
        <v>38</v>
      </c>
      <c r="L23" s="20">
        <v>41</v>
      </c>
      <c r="M23" s="20">
        <v>40</v>
      </c>
      <c r="N23" s="20">
        <v>39</v>
      </c>
      <c r="O23" s="20">
        <v>38</v>
      </c>
      <c r="P23" s="6">
        <v>41</v>
      </c>
      <c r="Q23" s="95">
        <f>SUM(K23:P23)</f>
        <v>237</v>
      </c>
      <c r="R23" s="96" t="s">
        <v>31</v>
      </c>
    </row>
    <row r="24" spans="1:18" s="97" customFormat="1" ht="15.75" customHeight="1" thickBot="1">
      <c r="A24" s="149"/>
      <c r="B24" s="98" t="s">
        <v>29</v>
      </c>
      <c r="C24" s="99"/>
      <c r="D24" s="99"/>
      <c r="E24" s="99"/>
      <c r="F24" s="99"/>
      <c r="G24" s="99"/>
      <c r="H24" s="100"/>
      <c r="I24" s="100"/>
      <c r="J24" s="101"/>
      <c r="K24" s="20">
        <v>17</v>
      </c>
      <c r="L24" s="20">
        <v>19</v>
      </c>
      <c r="M24" s="20">
        <v>18</v>
      </c>
      <c r="N24" s="20">
        <v>17</v>
      </c>
      <c r="O24" s="20">
        <v>16</v>
      </c>
      <c r="P24" s="6">
        <v>21</v>
      </c>
      <c r="Q24" s="95">
        <f>SUM(K24:P24)</f>
        <v>108</v>
      </c>
      <c r="R24" s="96" t="s">
        <v>32</v>
      </c>
    </row>
    <row r="25" spans="1:17" s="97" customFormat="1" ht="15.75" customHeight="1">
      <c r="A25" s="149"/>
      <c r="B25" s="102" t="s">
        <v>50</v>
      </c>
      <c r="C25" s="103"/>
      <c r="D25" s="103"/>
      <c r="E25" s="103"/>
      <c r="F25" s="103"/>
      <c r="G25" s="104"/>
      <c r="H25" s="99" t="s">
        <v>149</v>
      </c>
      <c r="I25" s="99"/>
      <c r="J25" s="99"/>
      <c r="K25" s="99"/>
      <c r="L25" s="99"/>
      <c r="M25" s="99"/>
      <c r="N25" s="99"/>
      <c r="O25" s="99"/>
      <c r="P25" s="99"/>
      <c r="Q25" s="105"/>
    </row>
    <row r="26" spans="1:17" s="97" customFormat="1" ht="15.75" customHeight="1">
      <c r="A26" s="149"/>
      <c r="B26" s="102" t="s">
        <v>37</v>
      </c>
      <c r="C26" s="103"/>
      <c r="D26" s="103"/>
      <c r="E26" s="103"/>
      <c r="F26" s="103"/>
      <c r="G26" s="104"/>
      <c r="H26" s="103" t="s">
        <v>151</v>
      </c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s="97" customFormat="1" ht="15.75" customHeight="1">
      <c r="A27" s="149"/>
      <c r="B27" s="102" t="s">
        <v>38</v>
      </c>
      <c r="C27" s="103"/>
      <c r="D27" s="103"/>
      <c r="E27" s="103"/>
      <c r="F27" s="103"/>
      <c r="G27" s="104"/>
      <c r="H27" s="103" t="s">
        <v>152</v>
      </c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s="97" customFormat="1" ht="15.75" customHeight="1">
      <c r="A28" s="149"/>
      <c r="B28" s="102" t="s">
        <v>49</v>
      </c>
      <c r="C28" s="103"/>
      <c r="D28" s="103"/>
      <c r="E28" s="103"/>
      <c r="F28" s="103"/>
      <c r="G28" s="104"/>
      <c r="H28" s="103" t="s">
        <v>153</v>
      </c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7" s="97" customFormat="1" ht="15.75" customHeight="1" thickBot="1">
      <c r="A29" s="149"/>
      <c r="B29" s="106" t="s">
        <v>51</v>
      </c>
      <c r="E29" s="107"/>
      <c r="F29" s="107"/>
      <c r="G29" s="108"/>
      <c r="H29" s="107" t="s">
        <v>154</v>
      </c>
      <c r="I29" s="107"/>
      <c r="J29" s="107"/>
      <c r="K29" s="107"/>
      <c r="L29" s="107"/>
      <c r="M29" s="107"/>
      <c r="N29" s="107"/>
      <c r="O29" s="107"/>
      <c r="P29" s="107"/>
      <c r="Q29" s="105"/>
    </row>
    <row r="30" spans="1:17" s="97" customFormat="1" ht="15.75" customHeight="1" thickBot="1">
      <c r="A30" s="149"/>
      <c r="B30" s="109" t="s">
        <v>21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 t="s">
        <v>23</v>
      </c>
      <c r="P30" s="99"/>
      <c r="Q30" s="114">
        <f>Q24/Q23</f>
        <v>0.45569620253164556</v>
      </c>
    </row>
    <row r="31" spans="1:17" s="97" customFormat="1" ht="15.75" customHeight="1">
      <c r="A31" s="149"/>
      <c r="B31" s="117" t="s">
        <v>178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5"/>
    </row>
    <row r="32" spans="1:17" s="97" customFormat="1" ht="15.75" customHeight="1" thickBot="1">
      <c r="A32" s="150"/>
      <c r="B32" s="111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5"/>
    </row>
    <row r="33" spans="1:18" s="97" customFormat="1" ht="15.75" customHeight="1" thickBot="1">
      <c r="A33" s="148" t="s">
        <v>182</v>
      </c>
      <c r="B33" s="90" t="s">
        <v>184</v>
      </c>
      <c r="C33" s="91"/>
      <c r="D33" s="91"/>
      <c r="E33" s="91"/>
      <c r="F33" s="91"/>
      <c r="G33" s="91"/>
      <c r="H33" s="91"/>
      <c r="I33" s="91"/>
      <c r="J33" s="92"/>
      <c r="K33" s="93"/>
      <c r="L33" s="93">
        <v>20</v>
      </c>
      <c r="M33" s="93">
        <v>21</v>
      </c>
      <c r="N33" s="93">
        <v>24</v>
      </c>
      <c r="O33" s="93">
        <v>22</v>
      </c>
      <c r="P33" s="94">
        <v>19</v>
      </c>
      <c r="Q33" s="95">
        <f>SUM(K33:P33)</f>
        <v>106</v>
      </c>
      <c r="R33" s="96" t="s">
        <v>33</v>
      </c>
    </row>
    <row r="34" spans="1:18" s="97" customFormat="1" ht="15.75" customHeight="1" thickBot="1">
      <c r="A34" s="149"/>
      <c r="B34" s="98" t="s">
        <v>29</v>
      </c>
      <c r="C34" s="99"/>
      <c r="D34" s="99"/>
      <c r="E34" s="99"/>
      <c r="F34" s="99"/>
      <c r="G34" s="99"/>
      <c r="H34" s="100"/>
      <c r="I34" s="100"/>
      <c r="J34" s="101"/>
      <c r="K34" s="93"/>
      <c r="L34" s="93">
        <v>12</v>
      </c>
      <c r="M34" s="93">
        <v>13</v>
      </c>
      <c r="N34" s="93">
        <v>13</v>
      </c>
      <c r="O34" s="93">
        <v>11</v>
      </c>
      <c r="P34" s="94">
        <v>9</v>
      </c>
      <c r="Q34" s="95">
        <f>SUM(K34:P34)</f>
        <v>58</v>
      </c>
      <c r="R34" s="96" t="s">
        <v>34</v>
      </c>
    </row>
    <row r="35" spans="1:17" s="97" customFormat="1" ht="15.75" customHeight="1">
      <c r="A35" s="149"/>
      <c r="B35" s="102" t="s">
        <v>50</v>
      </c>
      <c r="C35" s="103"/>
      <c r="D35" s="103"/>
      <c r="E35" s="103"/>
      <c r="F35" s="103"/>
      <c r="G35" s="104"/>
      <c r="H35" s="99" t="s">
        <v>155</v>
      </c>
      <c r="I35" s="99"/>
      <c r="J35" s="99"/>
      <c r="K35" s="99"/>
      <c r="L35" s="99"/>
      <c r="M35" s="99"/>
      <c r="N35" s="99"/>
      <c r="O35" s="99"/>
      <c r="P35" s="99"/>
      <c r="Q35" s="105"/>
    </row>
    <row r="36" spans="1:17" s="97" customFormat="1" ht="15.75" customHeight="1">
      <c r="A36" s="149"/>
      <c r="B36" s="102" t="s">
        <v>37</v>
      </c>
      <c r="C36" s="103"/>
      <c r="D36" s="103"/>
      <c r="E36" s="103"/>
      <c r="F36" s="103"/>
      <c r="G36" s="104"/>
      <c r="H36" s="103" t="s">
        <v>156</v>
      </c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s="97" customFormat="1" ht="15.75" customHeight="1">
      <c r="A37" s="149"/>
      <c r="B37" s="102" t="s">
        <v>38</v>
      </c>
      <c r="C37" s="103"/>
      <c r="D37" s="103"/>
      <c r="E37" s="103"/>
      <c r="F37" s="103"/>
      <c r="G37" s="104"/>
      <c r="H37" s="103" t="s">
        <v>157</v>
      </c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s="97" customFormat="1" ht="15.75" customHeight="1">
      <c r="A38" s="149"/>
      <c r="B38" s="102" t="s">
        <v>49</v>
      </c>
      <c r="C38" s="103"/>
      <c r="D38" s="103"/>
      <c r="E38" s="103"/>
      <c r="F38" s="103"/>
      <c r="G38" s="104"/>
      <c r="H38" s="103" t="s">
        <v>158</v>
      </c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s="97" customFormat="1" ht="15.75" customHeight="1" thickBot="1">
      <c r="A39" s="149"/>
      <c r="B39" s="106" t="s">
        <v>51</v>
      </c>
      <c r="E39" s="107"/>
      <c r="F39" s="107"/>
      <c r="G39" s="108"/>
      <c r="H39" s="107" t="s">
        <v>159</v>
      </c>
      <c r="I39" s="107"/>
      <c r="J39" s="107"/>
      <c r="K39" s="107"/>
      <c r="L39" s="107"/>
      <c r="M39" s="107"/>
      <c r="N39" s="107"/>
      <c r="O39" s="107"/>
      <c r="P39" s="107"/>
      <c r="Q39" s="105"/>
    </row>
    <row r="40" spans="1:17" s="97" customFormat="1" ht="15.75" customHeight="1" thickBot="1">
      <c r="A40" s="149"/>
      <c r="B40" s="109" t="s">
        <v>22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 t="s">
        <v>23</v>
      </c>
      <c r="P40" s="99"/>
      <c r="Q40" s="114">
        <f>Q34/Q33</f>
        <v>0.5471698113207547</v>
      </c>
    </row>
    <row r="41" spans="1:17" s="97" customFormat="1" ht="15.75" customHeight="1">
      <c r="A41" s="149"/>
      <c r="B41" s="117" t="s">
        <v>178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5"/>
    </row>
    <row r="42" spans="1:17" s="97" customFormat="1" ht="15.75" customHeight="1" thickBot="1">
      <c r="A42" s="150"/>
      <c r="B42" s="111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5"/>
    </row>
    <row r="43" spans="1:18" s="97" customFormat="1" ht="15.75" customHeight="1" thickBot="1">
      <c r="A43" s="148" t="s">
        <v>177</v>
      </c>
      <c r="B43" s="90" t="s">
        <v>53</v>
      </c>
      <c r="C43" s="91"/>
      <c r="D43" s="91"/>
      <c r="E43" s="91"/>
      <c r="F43" s="91"/>
      <c r="G43" s="91"/>
      <c r="H43" s="91"/>
      <c r="I43" s="91"/>
      <c r="J43" s="92"/>
      <c r="K43" s="93">
        <v>10</v>
      </c>
      <c r="L43" s="93">
        <v>11</v>
      </c>
      <c r="M43" s="93">
        <v>11</v>
      </c>
      <c r="N43" s="93">
        <v>12</v>
      </c>
      <c r="O43" s="93">
        <v>12</v>
      </c>
      <c r="P43" s="94">
        <v>11</v>
      </c>
      <c r="Q43" s="95">
        <f>SUM(K43:P43)</f>
        <v>67</v>
      </c>
      <c r="R43" s="96" t="s">
        <v>35</v>
      </c>
    </row>
    <row r="44" spans="1:18" s="97" customFormat="1" ht="15.75" customHeight="1" thickBot="1">
      <c r="A44" s="149"/>
      <c r="B44" s="98" t="s">
        <v>29</v>
      </c>
      <c r="C44" s="99"/>
      <c r="D44" s="99"/>
      <c r="E44" s="99"/>
      <c r="F44" s="99"/>
      <c r="G44" s="99"/>
      <c r="H44" s="100"/>
      <c r="I44" s="100"/>
      <c r="J44" s="101"/>
      <c r="K44" s="93">
        <v>4</v>
      </c>
      <c r="L44" s="93">
        <v>4</v>
      </c>
      <c r="M44" s="93">
        <v>5</v>
      </c>
      <c r="N44" s="93">
        <v>5</v>
      </c>
      <c r="O44" s="93">
        <v>4</v>
      </c>
      <c r="P44" s="94">
        <v>5</v>
      </c>
      <c r="Q44" s="95">
        <f>SUM(K44:P44)</f>
        <v>27</v>
      </c>
      <c r="R44" s="96" t="s">
        <v>36</v>
      </c>
    </row>
    <row r="45" spans="1:17" s="97" customFormat="1" ht="15.75" customHeight="1">
      <c r="A45" s="149"/>
      <c r="B45" s="102" t="s">
        <v>50</v>
      </c>
      <c r="C45" s="103"/>
      <c r="D45" s="103"/>
      <c r="E45" s="103"/>
      <c r="F45" s="103"/>
      <c r="G45" s="104"/>
      <c r="H45" s="99" t="s">
        <v>160</v>
      </c>
      <c r="I45" s="99"/>
      <c r="J45" s="99"/>
      <c r="K45" s="99"/>
      <c r="L45" s="99"/>
      <c r="M45" s="99"/>
      <c r="N45" s="99"/>
      <c r="O45" s="99"/>
      <c r="P45" s="99"/>
      <c r="Q45" s="105"/>
    </row>
    <row r="46" spans="1:17" s="97" customFormat="1" ht="15.75" customHeight="1">
      <c r="A46" s="149"/>
      <c r="B46" s="102" t="s">
        <v>37</v>
      </c>
      <c r="C46" s="103"/>
      <c r="D46" s="103"/>
      <c r="E46" s="103"/>
      <c r="F46" s="103"/>
      <c r="G46" s="104"/>
      <c r="H46" s="103" t="s">
        <v>161</v>
      </c>
      <c r="I46" s="103"/>
      <c r="J46" s="103"/>
      <c r="K46" s="103"/>
      <c r="L46" s="103"/>
      <c r="M46" s="103"/>
      <c r="N46" s="103"/>
      <c r="O46" s="103"/>
      <c r="P46" s="103"/>
      <c r="Q46" s="104"/>
    </row>
    <row r="47" spans="1:17" s="97" customFormat="1" ht="15.75" customHeight="1">
      <c r="A47" s="149"/>
      <c r="B47" s="102" t="s">
        <v>38</v>
      </c>
      <c r="C47" s="103"/>
      <c r="D47" s="103"/>
      <c r="E47" s="103"/>
      <c r="F47" s="103"/>
      <c r="G47" s="104"/>
      <c r="H47" s="103" t="s">
        <v>162</v>
      </c>
      <c r="I47" s="103"/>
      <c r="J47" s="103"/>
      <c r="K47" s="103"/>
      <c r="L47" s="103"/>
      <c r="M47" s="103"/>
      <c r="N47" s="103"/>
      <c r="O47" s="103"/>
      <c r="P47" s="103"/>
      <c r="Q47" s="104"/>
    </row>
    <row r="48" spans="1:17" s="97" customFormat="1" ht="15.75" customHeight="1">
      <c r="A48" s="149"/>
      <c r="B48" s="102" t="s">
        <v>49</v>
      </c>
      <c r="C48" s="103"/>
      <c r="D48" s="103"/>
      <c r="E48" s="103"/>
      <c r="F48" s="103"/>
      <c r="G48" s="104"/>
      <c r="H48" s="103" t="s">
        <v>163</v>
      </c>
      <c r="I48" s="103"/>
      <c r="J48" s="103"/>
      <c r="K48" s="103"/>
      <c r="L48" s="103"/>
      <c r="M48" s="103"/>
      <c r="N48" s="103"/>
      <c r="O48" s="103"/>
      <c r="P48" s="103"/>
      <c r="Q48" s="104"/>
    </row>
    <row r="49" spans="1:17" s="97" customFormat="1" ht="15.75" customHeight="1" thickBot="1">
      <c r="A49" s="149"/>
      <c r="B49" s="106" t="s">
        <v>51</v>
      </c>
      <c r="E49" s="107"/>
      <c r="F49" s="107"/>
      <c r="G49" s="108"/>
      <c r="H49" s="107" t="s">
        <v>164</v>
      </c>
      <c r="I49" s="107"/>
      <c r="J49" s="107"/>
      <c r="K49" s="107"/>
      <c r="L49" s="107"/>
      <c r="M49" s="107"/>
      <c r="N49" s="107"/>
      <c r="O49" s="107"/>
      <c r="P49" s="107"/>
      <c r="Q49" s="105"/>
    </row>
    <row r="50" spans="1:17" s="97" customFormat="1" ht="15.75" customHeight="1" thickBot="1">
      <c r="A50" s="149"/>
      <c r="B50" s="109" t="s">
        <v>24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 t="s">
        <v>23</v>
      </c>
      <c r="P50" s="99"/>
      <c r="Q50" s="114">
        <f>Q44/Q43</f>
        <v>0.40298507462686567</v>
      </c>
    </row>
    <row r="51" spans="1:17" s="97" customFormat="1" ht="15.75" customHeight="1">
      <c r="A51" s="149"/>
      <c r="B51" s="117" t="s">
        <v>178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5"/>
    </row>
    <row r="52" spans="1:17" s="97" customFormat="1" ht="15.75" customHeight="1">
      <c r="A52" s="150"/>
      <c r="B52" s="111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8"/>
    </row>
    <row r="53" s="31" customFormat="1" ht="12" customHeight="1">
      <c r="A53" s="31" t="s">
        <v>190</v>
      </c>
    </row>
    <row r="54" s="31" customFormat="1" ht="12" customHeight="1">
      <c r="A54" s="31" t="s">
        <v>3</v>
      </c>
    </row>
    <row r="55" s="31" customFormat="1" ht="12" customHeight="1">
      <c r="A55" s="31" t="s">
        <v>179</v>
      </c>
    </row>
    <row r="56" s="31" customFormat="1" ht="12" customHeight="1">
      <c r="A56" s="31" t="s">
        <v>145</v>
      </c>
    </row>
    <row r="57" s="70" customFormat="1" ht="12">
      <c r="A57" s="31" t="s">
        <v>180</v>
      </c>
    </row>
    <row r="58" s="70" customFormat="1" ht="12">
      <c r="A58" s="31" t="s">
        <v>25</v>
      </c>
    </row>
    <row r="59" s="112" customFormat="1" ht="10.5">
      <c r="A59" s="112" t="s">
        <v>26</v>
      </c>
    </row>
    <row r="60" s="112" customFormat="1" ht="10.5">
      <c r="A60" s="112" t="s">
        <v>148</v>
      </c>
    </row>
    <row r="61" ht="16.5" customHeight="1">
      <c r="A61" s="118"/>
    </row>
  </sheetData>
  <sheetProtection/>
  <mergeCells count="22">
    <mergeCell ref="A23:A32"/>
    <mergeCell ref="A43:A52"/>
    <mergeCell ref="A33:A42"/>
    <mergeCell ref="Q20:Q21"/>
    <mergeCell ref="B17:D17"/>
    <mergeCell ref="E17:J17"/>
    <mergeCell ref="B11:D11"/>
    <mergeCell ref="E11:R11"/>
    <mergeCell ref="B18:D18"/>
    <mergeCell ref="E18:J18"/>
    <mergeCell ref="K17:M17"/>
    <mergeCell ref="N17:R17"/>
    <mergeCell ref="O1:R1"/>
    <mergeCell ref="A2:R2"/>
    <mergeCell ref="A3:R3"/>
    <mergeCell ref="A4:R4"/>
    <mergeCell ref="A11:A18"/>
    <mergeCell ref="K18:M18"/>
    <mergeCell ref="N18:R18"/>
    <mergeCell ref="B12:D12"/>
    <mergeCell ref="E12:R12"/>
    <mergeCell ref="B13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H47" sqref="H47"/>
    </sheetView>
  </sheetViews>
  <sheetFormatPr defaultColWidth="9.00390625" defaultRowHeight="13.5"/>
  <cols>
    <col min="1" max="6" width="5.00390625" style="4" customWidth="1"/>
    <col min="7" max="7" width="6.75390625" style="4" customWidth="1"/>
    <col min="8" max="17" width="5.00390625" style="4" customWidth="1"/>
    <col min="18" max="18" width="2.75390625" style="4" bestFit="1" customWidth="1"/>
    <col min="19" max="16384" width="9.00390625" style="4" customWidth="1"/>
  </cols>
  <sheetData>
    <row r="1" ht="18.75" customHeight="1">
      <c r="B1" s="5" t="s">
        <v>175</v>
      </c>
    </row>
    <row r="2" ht="5.25" customHeight="1"/>
    <row r="3" ht="12.75">
      <c r="D3" s="24" t="s">
        <v>52</v>
      </c>
    </row>
    <row r="4" ht="4.5" customHeight="1"/>
    <row r="5" spans="1:17" ht="17.25" customHeight="1">
      <c r="A5" s="6" t="s">
        <v>17</v>
      </c>
      <c r="B5" s="7"/>
      <c r="C5" s="7"/>
      <c r="D5" s="7"/>
      <c r="E5" s="7"/>
      <c r="F5" s="7"/>
      <c r="G5" s="8"/>
      <c r="H5" s="14">
        <v>1</v>
      </c>
      <c r="I5" s="14">
        <v>7</v>
      </c>
      <c r="J5" s="14"/>
      <c r="K5" s="14">
        <v>0</v>
      </c>
      <c r="L5" s="14">
        <v>1</v>
      </c>
      <c r="M5" s="14"/>
      <c r="N5" s="14"/>
      <c r="O5" s="14"/>
      <c r="P5" s="14"/>
      <c r="Q5" s="14"/>
    </row>
    <row r="6" spans="1:17" ht="17.25" customHeight="1">
      <c r="A6" s="6" t="s">
        <v>18</v>
      </c>
      <c r="B6" s="7"/>
      <c r="C6" s="7"/>
      <c r="D6" s="7"/>
      <c r="E6" s="7"/>
      <c r="F6" s="7"/>
      <c r="G6" s="8"/>
      <c r="H6" s="6"/>
      <c r="I6" s="7"/>
      <c r="J6" s="7"/>
      <c r="K6" s="7"/>
      <c r="L6" s="7"/>
      <c r="M6" s="7"/>
      <c r="N6" s="7"/>
      <c r="O6" s="7"/>
      <c r="P6" s="7"/>
      <c r="Q6" s="8"/>
    </row>
    <row r="7" spans="1:17" ht="17.25" customHeight="1">
      <c r="A7" s="6" t="s">
        <v>19</v>
      </c>
      <c r="B7" s="7"/>
      <c r="C7" s="7"/>
      <c r="D7" s="7"/>
      <c r="E7" s="7"/>
      <c r="F7" s="7"/>
      <c r="G7" s="8"/>
      <c r="H7" s="6"/>
      <c r="I7" s="7"/>
      <c r="J7" s="7"/>
      <c r="K7" s="7"/>
      <c r="L7" s="7"/>
      <c r="M7" s="7"/>
      <c r="N7" s="7"/>
      <c r="O7" s="7"/>
      <c r="P7" s="7"/>
      <c r="Q7" s="8"/>
    </row>
    <row r="8" spans="1:17" ht="17.25" customHeight="1">
      <c r="A8" s="6" t="s">
        <v>20</v>
      </c>
      <c r="B8" s="7"/>
      <c r="C8" s="7"/>
      <c r="D8" s="7"/>
      <c r="E8" s="7"/>
      <c r="F8" s="7"/>
      <c r="G8" s="8"/>
      <c r="H8" s="6"/>
      <c r="I8" s="7"/>
      <c r="J8" s="7"/>
      <c r="K8" s="7"/>
      <c r="L8" s="7"/>
      <c r="M8" s="7"/>
      <c r="N8" s="7"/>
      <c r="O8" s="7"/>
      <c r="P8" s="7"/>
      <c r="Q8" s="8"/>
    </row>
    <row r="9" ht="6" customHeight="1"/>
    <row r="10" spans="1:17" ht="15.75" customHeight="1">
      <c r="A10" s="15" t="s">
        <v>189</v>
      </c>
      <c r="B10" s="16"/>
      <c r="C10" s="16"/>
      <c r="D10" s="16"/>
      <c r="E10" s="16"/>
      <c r="F10" s="16"/>
      <c r="G10" s="16"/>
      <c r="H10" s="16"/>
      <c r="I10" s="16"/>
      <c r="J10" s="25"/>
      <c r="K10" s="25"/>
      <c r="L10" s="25"/>
      <c r="M10" s="25"/>
      <c r="N10" s="25"/>
      <c r="O10" s="25"/>
      <c r="P10" s="25"/>
      <c r="Q10" s="17"/>
    </row>
    <row r="11" spans="1:17" ht="15.75" customHeight="1">
      <c r="A11" s="151" t="s">
        <v>183</v>
      </c>
      <c r="B11" s="9" t="s">
        <v>30</v>
      </c>
      <c r="C11" s="11"/>
      <c r="D11" s="9"/>
      <c r="E11" s="10"/>
      <c r="F11" s="10"/>
      <c r="G11" s="11"/>
      <c r="H11" s="15"/>
      <c r="I11" s="16"/>
      <c r="J11" s="16"/>
      <c r="K11" s="10"/>
      <c r="L11" s="10"/>
      <c r="M11" s="10"/>
      <c r="N11" s="10"/>
      <c r="O11" s="10"/>
      <c r="P11" s="10"/>
      <c r="Q11" s="11"/>
    </row>
    <row r="12" spans="1:17" ht="15.75" customHeight="1">
      <c r="A12" s="152"/>
      <c r="B12" s="21" t="s">
        <v>37</v>
      </c>
      <c r="C12" s="22"/>
      <c r="D12" s="22"/>
      <c r="E12" s="22"/>
      <c r="F12" s="22"/>
      <c r="G12" s="23"/>
      <c r="H12" s="26"/>
      <c r="I12" s="27"/>
      <c r="J12" s="27"/>
      <c r="K12" s="22"/>
      <c r="L12" s="22"/>
      <c r="M12" s="22"/>
      <c r="N12" s="22"/>
      <c r="O12" s="22"/>
      <c r="P12" s="22"/>
      <c r="Q12" s="23"/>
    </row>
    <row r="13" spans="1:17" ht="15.75" customHeight="1">
      <c r="A13" s="152"/>
      <c r="B13" s="21" t="s">
        <v>38</v>
      </c>
      <c r="C13" s="22"/>
      <c r="D13" s="22"/>
      <c r="E13" s="22"/>
      <c r="F13" s="22"/>
      <c r="G13" s="23"/>
      <c r="H13" s="26"/>
      <c r="I13" s="27"/>
      <c r="J13" s="27"/>
      <c r="K13" s="22"/>
      <c r="L13" s="22"/>
      <c r="M13" s="22"/>
      <c r="N13" s="22"/>
      <c r="O13" s="22"/>
      <c r="P13" s="22"/>
      <c r="Q13" s="23"/>
    </row>
    <row r="14" spans="1:17" ht="15.75" customHeight="1">
      <c r="A14" s="152"/>
      <c r="B14" s="21" t="s">
        <v>39</v>
      </c>
      <c r="C14" s="22"/>
      <c r="D14" s="22"/>
      <c r="E14" s="22"/>
      <c r="F14" s="22"/>
      <c r="G14" s="23"/>
      <c r="H14" s="26"/>
      <c r="I14" s="27"/>
      <c r="J14" s="27"/>
      <c r="K14" s="22"/>
      <c r="L14" s="22"/>
      <c r="M14" s="22"/>
      <c r="N14" s="22"/>
      <c r="O14" s="22"/>
      <c r="P14" s="22"/>
      <c r="Q14" s="23"/>
    </row>
    <row r="15" spans="1:17" ht="15.75" customHeight="1">
      <c r="A15" s="152"/>
      <c r="B15" s="21" t="s">
        <v>40</v>
      </c>
      <c r="C15" s="22"/>
      <c r="D15" s="22"/>
      <c r="E15" s="22"/>
      <c r="F15" s="22"/>
      <c r="G15" s="23"/>
      <c r="H15" s="26"/>
      <c r="I15" s="27"/>
      <c r="J15" s="27"/>
      <c r="K15" s="22"/>
      <c r="L15" s="22"/>
      <c r="M15" s="22"/>
      <c r="N15" s="22"/>
      <c r="O15" s="22"/>
      <c r="P15" s="22"/>
      <c r="Q15" s="23"/>
    </row>
    <row r="16" spans="1:17" ht="15.75" customHeight="1">
      <c r="A16" s="152"/>
      <c r="B16" s="21" t="s">
        <v>41</v>
      </c>
      <c r="C16" s="22"/>
      <c r="D16" s="22"/>
      <c r="E16" s="22"/>
      <c r="F16" s="22"/>
      <c r="G16" s="23"/>
      <c r="H16" s="26"/>
      <c r="I16" s="27"/>
      <c r="J16" s="27"/>
      <c r="K16" s="22"/>
      <c r="L16" s="22"/>
      <c r="M16" s="22"/>
      <c r="N16" s="22"/>
      <c r="O16" s="22"/>
      <c r="P16" s="22"/>
      <c r="Q16" s="23"/>
    </row>
    <row r="17" spans="1:17" ht="15.75" customHeight="1">
      <c r="A17" s="152"/>
      <c r="B17" s="22" t="s">
        <v>42</v>
      </c>
      <c r="C17" s="22"/>
      <c r="D17" s="22"/>
      <c r="E17" s="22"/>
      <c r="F17" s="22"/>
      <c r="G17" s="23"/>
      <c r="H17" s="26"/>
      <c r="I17" s="27"/>
      <c r="J17" s="27"/>
      <c r="K17" s="22"/>
      <c r="L17" s="22"/>
      <c r="M17" s="22"/>
      <c r="N17" s="22"/>
      <c r="O17" s="22"/>
      <c r="P17" s="22"/>
      <c r="Q17" s="23"/>
    </row>
    <row r="18" spans="1:17" ht="15.75" customHeight="1">
      <c r="A18" s="152"/>
      <c r="B18" s="22" t="s">
        <v>43</v>
      </c>
      <c r="C18" s="22"/>
      <c r="D18" s="22"/>
      <c r="E18" s="22"/>
      <c r="F18" s="22"/>
      <c r="G18" s="23"/>
      <c r="H18" s="26"/>
      <c r="I18" s="27"/>
      <c r="J18" s="27"/>
      <c r="K18" s="22"/>
      <c r="L18" s="22"/>
      <c r="M18" s="22"/>
      <c r="N18" s="22"/>
      <c r="O18" s="22"/>
      <c r="P18" s="22"/>
      <c r="Q18" s="23"/>
    </row>
    <row r="19" spans="1:17" ht="15.75" customHeight="1">
      <c r="A19" s="152"/>
      <c r="B19" s="22" t="s">
        <v>44</v>
      </c>
      <c r="C19" s="22"/>
      <c r="D19" s="22"/>
      <c r="E19" s="22"/>
      <c r="F19" s="22"/>
      <c r="G19" s="23"/>
      <c r="H19" s="26"/>
      <c r="I19" s="27"/>
      <c r="J19" s="27"/>
      <c r="K19" s="22"/>
      <c r="L19" s="22"/>
      <c r="M19" s="22"/>
      <c r="N19" s="22"/>
      <c r="O19" s="22"/>
      <c r="P19" s="22"/>
      <c r="Q19" s="23"/>
    </row>
    <row r="20" spans="1:17" ht="15.75" customHeight="1">
      <c r="A20" s="152"/>
      <c r="B20" s="22" t="s">
        <v>45</v>
      </c>
      <c r="C20" s="22"/>
      <c r="D20" s="22"/>
      <c r="E20" s="22"/>
      <c r="F20" s="22"/>
      <c r="G20" s="23"/>
      <c r="H20" s="26"/>
      <c r="I20" s="27"/>
      <c r="J20" s="27"/>
      <c r="K20" s="22"/>
      <c r="L20" s="22"/>
      <c r="M20" s="22"/>
      <c r="N20" s="22"/>
      <c r="O20" s="22"/>
      <c r="P20" s="22"/>
      <c r="Q20" s="23"/>
    </row>
    <row r="21" spans="1:17" ht="15.75" customHeight="1">
      <c r="A21" s="152"/>
      <c r="B21" s="22" t="s">
        <v>46</v>
      </c>
      <c r="C21" s="22"/>
      <c r="D21" s="22"/>
      <c r="E21" s="22"/>
      <c r="F21" s="22"/>
      <c r="G21" s="23"/>
      <c r="H21" s="26"/>
      <c r="I21" s="27"/>
      <c r="J21" s="27"/>
      <c r="K21" s="22"/>
      <c r="L21" s="22"/>
      <c r="M21" s="22"/>
      <c r="N21" s="22"/>
      <c r="O21" s="22"/>
      <c r="P21" s="22"/>
      <c r="Q21" s="23"/>
    </row>
    <row r="22" spans="1:17" ht="15.75" customHeight="1">
      <c r="A22" s="152"/>
      <c r="B22" s="22" t="s">
        <v>47</v>
      </c>
      <c r="C22" s="22"/>
      <c r="D22" s="22"/>
      <c r="E22" s="22"/>
      <c r="F22" s="22"/>
      <c r="G22" s="23"/>
      <c r="H22" s="26"/>
      <c r="I22" s="27"/>
      <c r="J22" s="27"/>
      <c r="K22" s="22"/>
      <c r="L22" s="22"/>
      <c r="M22" s="22"/>
      <c r="N22" s="22"/>
      <c r="O22" s="22"/>
      <c r="P22" s="22"/>
      <c r="Q22" s="23"/>
    </row>
    <row r="23" spans="1:17" ht="15.75" customHeight="1">
      <c r="A23" s="153"/>
      <c r="B23" s="28" t="s">
        <v>48</v>
      </c>
      <c r="C23" s="29"/>
      <c r="D23" s="29"/>
      <c r="E23" s="29"/>
      <c r="F23" s="29"/>
      <c r="G23" s="30"/>
      <c r="H23" s="18"/>
      <c r="I23" s="19"/>
      <c r="J23" s="19"/>
      <c r="K23" s="12"/>
      <c r="L23" s="12"/>
      <c r="M23" s="12"/>
      <c r="N23" s="12"/>
      <c r="O23" s="12"/>
      <c r="P23" s="12"/>
      <c r="Q23" s="13"/>
    </row>
    <row r="24" spans="1:17" ht="15.75" customHeight="1">
      <c r="A24" s="151" t="s">
        <v>182</v>
      </c>
      <c r="B24" s="9" t="s">
        <v>30</v>
      </c>
      <c r="C24" s="11"/>
      <c r="D24" s="9"/>
      <c r="E24" s="10"/>
      <c r="F24" s="10"/>
      <c r="G24" s="11"/>
      <c r="H24" s="15"/>
      <c r="I24" s="16"/>
      <c r="J24" s="16"/>
      <c r="K24" s="10"/>
      <c r="L24" s="10"/>
      <c r="M24" s="10"/>
      <c r="N24" s="10"/>
      <c r="O24" s="10"/>
      <c r="P24" s="10"/>
      <c r="Q24" s="11"/>
    </row>
    <row r="25" spans="1:17" ht="15.75" customHeight="1">
      <c r="A25" s="152"/>
      <c r="B25" s="21" t="s">
        <v>37</v>
      </c>
      <c r="C25" s="22"/>
      <c r="D25" s="22"/>
      <c r="E25" s="22"/>
      <c r="F25" s="22"/>
      <c r="G25" s="23"/>
      <c r="H25" s="26"/>
      <c r="I25" s="27"/>
      <c r="J25" s="27"/>
      <c r="K25" s="22"/>
      <c r="L25" s="22"/>
      <c r="M25" s="22"/>
      <c r="N25" s="22"/>
      <c r="O25" s="22"/>
      <c r="P25" s="22"/>
      <c r="Q25" s="23"/>
    </row>
    <row r="26" spans="1:17" ht="15.75" customHeight="1">
      <c r="A26" s="152"/>
      <c r="B26" s="21" t="s">
        <v>38</v>
      </c>
      <c r="C26" s="22"/>
      <c r="D26" s="22"/>
      <c r="E26" s="22"/>
      <c r="F26" s="22"/>
      <c r="G26" s="23"/>
      <c r="H26" s="26"/>
      <c r="I26" s="27"/>
      <c r="J26" s="27"/>
      <c r="K26" s="22"/>
      <c r="L26" s="22"/>
      <c r="M26" s="22"/>
      <c r="N26" s="22"/>
      <c r="O26" s="22"/>
      <c r="P26" s="22"/>
      <c r="Q26" s="23"/>
    </row>
    <row r="27" spans="1:17" ht="15.75" customHeight="1">
      <c r="A27" s="152"/>
      <c r="B27" s="21" t="s">
        <v>39</v>
      </c>
      <c r="C27" s="22"/>
      <c r="D27" s="22"/>
      <c r="E27" s="22"/>
      <c r="F27" s="22"/>
      <c r="G27" s="23"/>
      <c r="H27" s="26"/>
      <c r="I27" s="27"/>
      <c r="J27" s="27"/>
      <c r="K27" s="22"/>
      <c r="L27" s="22"/>
      <c r="M27" s="22"/>
      <c r="N27" s="22"/>
      <c r="O27" s="22"/>
      <c r="P27" s="22"/>
      <c r="Q27" s="23"/>
    </row>
    <row r="28" spans="1:17" ht="15.75" customHeight="1">
      <c r="A28" s="152"/>
      <c r="B28" s="21" t="s">
        <v>40</v>
      </c>
      <c r="C28" s="22"/>
      <c r="D28" s="22"/>
      <c r="E28" s="22"/>
      <c r="F28" s="22"/>
      <c r="G28" s="23"/>
      <c r="H28" s="26"/>
      <c r="I28" s="27"/>
      <c r="J28" s="27"/>
      <c r="K28" s="22"/>
      <c r="L28" s="22"/>
      <c r="M28" s="22"/>
      <c r="N28" s="22"/>
      <c r="O28" s="22"/>
      <c r="P28" s="22"/>
      <c r="Q28" s="23"/>
    </row>
    <row r="29" spans="1:17" ht="15.75" customHeight="1">
      <c r="A29" s="152"/>
      <c r="B29" s="21" t="s">
        <v>41</v>
      </c>
      <c r="C29" s="22"/>
      <c r="D29" s="22"/>
      <c r="E29" s="22"/>
      <c r="F29" s="22"/>
      <c r="G29" s="23"/>
      <c r="H29" s="26"/>
      <c r="I29" s="27"/>
      <c r="J29" s="27"/>
      <c r="K29" s="22"/>
      <c r="L29" s="22"/>
      <c r="M29" s="22"/>
      <c r="N29" s="22"/>
      <c r="O29" s="22"/>
      <c r="P29" s="22"/>
      <c r="Q29" s="23"/>
    </row>
    <row r="30" spans="1:17" ht="15.75" customHeight="1">
      <c r="A30" s="152"/>
      <c r="B30" s="22" t="s">
        <v>42</v>
      </c>
      <c r="C30" s="22"/>
      <c r="D30" s="22"/>
      <c r="E30" s="22"/>
      <c r="F30" s="22"/>
      <c r="G30" s="23"/>
      <c r="H30" s="26"/>
      <c r="I30" s="27"/>
      <c r="J30" s="27"/>
      <c r="K30" s="22"/>
      <c r="L30" s="22"/>
      <c r="M30" s="22"/>
      <c r="N30" s="22"/>
      <c r="O30" s="22"/>
      <c r="P30" s="22"/>
      <c r="Q30" s="23"/>
    </row>
    <row r="31" spans="1:17" ht="15.75" customHeight="1">
      <c r="A31" s="152"/>
      <c r="B31" s="22" t="s">
        <v>43</v>
      </c>
      <c r="C31" s="22"/>
      <c r="D31" s="22"/>
      <c r="E31" s="22"/>
      <c r="F31" s="22"/>
      <c r="G31" s="23"/>
      <c r="H31" s="26"/>
      <c r="I31" s="27"/>
      <c r="J31" s="27"/>
      <c r="K31" s="22"/>
      <c r="L31" s="22"/>
      <c r="M31" s="22"/>
      <c r="N31" s="22"/>
      <c r="O31" s="22"/>
      <c r="P31" s="22"/>
      <c r="Q31" s="23"/>
    </row>
    <row r="32" spans="1:17" ht="15.75" customHeight="1">
      <c r="A32" s="152"/>
      <c r="B32" s="22" t="s">
        <v>44</v>
      </c>
      <c r="C32" s="22"/>
      <c r="D32" s="22"/>
      <c r="E32" s="22"/>
      <c r="F32" s="22"/>
      <c r="G32" s="23"/>
      <c r="H32" s="26"/>
      <c r="I32" s="27"/>
      <c r="J32" s="27"/>
      <c r="K32" s="22"/>
      <c r="L32" s="22"/>
      <c r="M32" s="22"/>
      <c r="N32" s="22"/>
      <c r="O32" s="22"/>
      <c r="P32" s="22"/>
      <c r="Q32" s="23"/>
    </row>
    <row r="33" spans="1:17" ht="15.75" customHeight="1">
      <c r="A33" s="152"/>
      <c r="B33" s="22" t="s">
        <v>45</v>
      </c>
      <c r="C33" s="22"/>
      <c r="D33" s="22"/>
      <c r="E33" s="22"/>
      <c r="F33" s="22"/>
      <c r="G33" s="23"/>
      <c r="H33" s="26"/>
      <c r="I33" s="27"/>
      <c r="J33" s="27"/>
      <c r="K33" s="22"/>
      <c r="L33" s="22"/>
      <c r="M33" s="22"/>
      <c r="N33" s="22"/>
      <c r="O33" s="22"/>
      <c r="P33" s="22"/>
      <c r="Q33" s="23"/>
    </row>
    <row r="34" spans="1:17" ht="15.75" customHeight="1">
      <c r="A34" s="152"/>
      <c r="B34" s="22" t="s">
        <v>46</v>
      </c>
      <c r="C34" s="22"/>
      <c r="D34" s="22"/>
      <c r="E34" s="22"/>
      <c r="F34" s="22"/>
      <c r="G34" s="23"/>
      <c r="H34" s="26"/>
      <c r="I34" s="27"/>
      <c r="J34" s="27"/>
      <c r="K34" s="22"/>
      <c r="L34" s="22"/>
      <c r="M34" s="22"/>
      <c r="N34" s="22"/>
      <c r="O34" s="22"/>
      <c r="P34" s="22"/>
      <c r="Q34" s="23"/>
    </row>
    <row r="35" spans="1:17" ht="15.75" customHeight="1">
      <c r="A35" s="152"/>
      <c r="B35" s="22" t="s">
        <v>47</v>
      </c>
      <c r="C35" s="22"/>
      <c r="D35" s="22"/>
      <c r="E35" s="22"/>
      <c r="F35" s="22"/>
      <c r="G35" s="23"/>
      <c r="H35" s="26"/>
      <c r="I35" s="27"/>
      <c r="J35" s="27"/>
      <c r="K35" s="22"/>
      <c r="L35" s="22"/>
      <c r="M35" s="22"/>
      <c r="N35" s="22"/>
      <c r="O35" s="22"/>
      <c r="P35" s="22"/>
      <c r="Q35" s="23"/>
    </row>
    <row r="36" spans="1:17" ht="15.75" customHeight="1">
      <c r="A36" s="153"/>
      <c r="B36" s="28" t="s">
        <v>48</v>
      </c>
      <c r="C36" s="29"/>
      <c r="D36" s="29"/>
      <c r="E36" s="29"/>
      <c r="F36" s="29"/>
      <c r="G36" s="30"/>
      <c r="H36" s="18"/>
      <c r="I36" s="19"/>
      <c r="J36" s="19"/>
      <c r="K36" s="12"/>
      <c r="L36" s="12"/>
      <c r="M36" s="12"/>
      <c r="N36" s="12"/>
      <c r="O36" s="12"/>
      <c r="P36" s="12"/>
      <c r="Q36" s="13"/>
    </row>
    <row r="37" spans="1:17" ht="15.75" customHeight="1">
      <c r="A37" s="151" t="s">
        <v>177</v>
      </c>
      <c r="B37" s="9" t="s">
        <v>30</v>
      </c>
      <c r="C37" s="11"/>
      <c r="D37" s="9"/>
      <c r="E37" s="10"/>
      <c r="F37" s="10"/>
      <c r="G37" s="11"/>
      <c r="H37" s="15"/>
      <c r="I37" s="16"/>
      <c r="J37" s="16"/>
      <c r="K37" s="10"/>
      <c r="L37" s="10"/>
      <c r="M37" s="10"/>
      <c r="N37" s="10"/>
      <c r="O37" s="10"/>
      <c r="P37" s="10"/>
      <c r="Q37" s="11"/>
    </row>
    <row r="38" spans="1:17" ht="15.75" customHeight="1">
      <c r="A38" s="152"/>
      <c r="B38" s="21" t="s">
        <v>37</v>
      </c>
      <c r="C38" s="22"/>
      <c r="D38" s="22"/>
      <c r="E38" s="22"/>
      <c r="F38" s="22"/>
      <c r="G38" s="23"/>
      <c r="H38" s="26"/>
      <c r="I38" s="27"/>
      <c r="J38" s="27"/>
      <c r="K38" s="22"/>
      <c r="L38" s="22"/>
      <c r="M38" s="22"/>
      <c r="N38" s="22"/>
      <c r="O38" s="22"/>
      <c r="P38" s="22"/>
      <c r="Q38" s="23"/>
    </row>
    <row r="39" spans="1:17" ht="15.75" customHeight="1">
      <c r="A39" s="152"/>
      <c r="B39" s="21" t="s">
        <v>38</v>
      </c>
      <c r="C39" s="22"/>
      <c r="D39" s="22"/>
      <c r="E39" s="22"/>
      <c r="F39" s="22"/>
      <c r="G39" s="23"/>
      <c r="H39" s="26"/>
      <c r="I39" s="27"/>
      <c r="J39" s="27"/>
      <c r="K39" s="22"/>
      <c r="L39" s="22"/>
      <c r="M39" s="22"/>
      <c r="N39" s="22"/>
      <c r="O39" s="22"/>
      <c r="P39" s="22"/>
      <c r="Q39" s="23"/>
    </row>
    <row r="40" spans="1:17" ht="15.75" customHeight="1">
      <c r="A40" s="152"/>
      <c r="B40" s="21" t="s">
        <v>39</v>
      </c>
      <c r="C40" s="22"/>
      <c r="D40" s="22"/>
      <c r="E40" s="22"/>
      <c r="F40" s="22"/>
      <c r="G40" s="23"/>
      <c r="H40" s="26"/>
      <c r="I40" s="27"/>
      <c r="J40" s="27"/>
      <c r="K40" s="22"/>
      <c r="L40" s="22"/>
      <c r="M40" s="22"/>
      <c r="N40" s="22"/>
      <c r="O40" s="22"/>
      <c r="P40" s="22"/>
      <c r="Q40" s="23"/>
    </row>
    <row r="41" spans="1:17" ht="15.75" customHeight="1">
      <c r="A41" s="152"/>
      <c r="B41" s="21" t="s">
        <v>40</v>
      </c>
      <c r="C41" s="22"/>
      <c r="D41" s="22"/>
      <c r="E41" s="22"/>
      <c r="F41" s="22"/>
      <c r="G41" s="23"/>
      <c r="H41" s="26"/>
      <c r="I41" s="27"/>
      <c r="J41" s="27"/>
      <c r="K41" s="22"/>
      <c r="L41" s="22"/>
      <c r="M41" s="22"/>
      <c r="N41" s="22"/>
      <c r="O41" s="22"/>
      <c r="P41" s="22"/>
      <c r="Q41" s="23"/>
    </row>
    <row r="42" spans="1:17" ht="15.75" customHeight="1">
      <c r="A42" s="152"/>
      <c r="B42" s="21" t="s">
        <v>41</v>
      </c>
      <c r="C42" s="22"/>
      <c r="D42" s="22"/>
      <c r="E42" s="22"/>
      <c r="F42" s="22"/>
      <c r="G42" s="23"/>
      <c r="H42" s="26"/>
      <c r="I42" s="27"/>
      <c r="J42" s="27"/>
      <c r="K42" s="22"/>
      <c r="L42" s="22"/>
      <c r="M42" s="22"/>
      <c r="N42" s="22"/>
      <c r="O42" s="22"/>
      <c r="P42" s="22"/>
      <c r="Q42" s="23"/>
    </row>
    <row r="43" spans="1:17" ht="15.75" customHeight="1">
      <c r="A43" s="152"/>
      <c r="B43" s="22" t="s">
        <v>42</v>
      </c>
      <c r="C43" s="22"/>
      <c r="D43" s="22"/>
      <c r="E43" s="22"/>
      <c r="F43" s="22"/>
      <c r="G43" s="23"/>
      <c r="H43" s="26"/>
      <c r="I43" s="27"/>
      <c r="J43" s="27"/>
      <c r="K43" s="22"/>
      <c r="L43" s="22"/>
      <c r="M43" s="22"/>
      <c r="N43" s="22"/>
      <c r="O43" s="22"/>
      <c r="P43" s="22"/>
      <c r="Q43" s="23"/>
    </row>
    <row r="44" spans="1:17" ht="15.75" customHeight="1">
      <c r="A44" s="152"/>
      <c r="B44" s="22" t="s">
        <v>43</v>
      </c>
      <c r="C44" s="22"/>
      <c r="D44" s="22"/>
      <c r="E44" s="22"/>
      <c r="F44" s="22"/>
      <c r="G44" s="23"/>
      <c r="H44" s="26"/>
      <c r="I44" s="27"/>
      <c r="J44" s="27"/>
      <c r="K44" s="22"/>
      <c r="L44" s="22"/>
      <c r="M44" s="22"/>
      <c r="N44" s="22"/>
      <c r="O44" s="22"/>
      <c r="P44" s="22"/>
      <c r="Q44" s="23"/>
    </row>
    <row r="45" spans="1:17" ht="15.75" customHeight="1">
      <c r="A45" s="152"/>
      <c r="B45" s="22" t="s">
        <v>44</v>
      </c>
      <c r="C45" s="22"/>
      <c r="D45" s="22"/>
      <c r="E45" s="22"/>
      <c r="F45" s="22"/>
      <c r="G45" s="23"/>
      <c r="H45" s="26"/>
      <c r="I45" s="27"/>
      <c r="J45" s="27"/>
      <c r="K45" s="22"/>
      <c r="L45" s="22"/>
      <c r="M45" s="22"/>
      <c r="N45" s="22"/>
      <c r="O45" s="22"/>
      <c r="P45" s="22"/>
      <c r="Q45" s="23"/>
    </row>
    <row r="46" spans="1:17" ht="15.75" customHeight="1">
      <c r="A46" s="152"/>
      <c r="B46" s="22" t="s">
        <v>45</v>
      </c>
      <c r="C46" s="22"/>
      <c r="D46" s="22"/>
      <c r="E46" s="22"/>
      <c r="F46" s="22"/>
      <c r="G46" s="23"/>
      <c r="H46" s="26"/>
      <c r="I46" s="27"/>
      <c r="J46" s="27"/>
      <c r="K46" s="22"/>
      <c r="L46" s="22"/>
      <c r="M46" s="22"/>
      <c r="N46" s="22"/>
      <c r="O46" s="22"/>
      <c r="P46" s="22"/>
      <c r="Q46" s="23"/>
    </row>
    <row r="47" spans="1:17" ht="15.75" customHeight="1">
      <c r="A47" s="152"/>
      <c r="B47" s="22" t="s">
        <v>46</v>
      </c>
      <c r="C47" s="22"/>
      <c r="D47" s="22"/>
      <c r="E47" s="22"/>
      <c r="F47" s="22"/>
      <c r="G47" s="23"/>
      <c r="H47" s="26"/>
      <c r="I47" s="27"/>
      <c r="J47" s="27"/>
      <c r="K47" s="22"/>
      <c r="L47" s="22"/>
      <c r="M47" s="22"/>
      <c r="N47" s="22"/>
      <c r="O47" s="22"/>
      <c r="P47" s="22"/>
      <c r="Q47" s="23"/>
    </row>
    <row r="48" spans="1:17" ht="15.75" customHeight="1">
      <c r="A48" s="152"/>
      <c r="B48" s="22" t="s">
        <v>47</v>
      </c>
      <c r="C48" s="22"/>
      <c r="D48" s="22"/>
      <c r="E48" s="22"/>
      <c r="F48" s="22"/>
      <c r="G48" s="23"/>
      <c r="H48" s="26"/>
      <c r="I48" s="27"/>
      <c r="J48" s="27"/>
      <c r="K48" s="22"/>
      <c r="L48" s="22"/>
      <c r="M48" s="22"/>
      <c r="N48" s="22"/>
      <c r="O48" s="22"/>
      <c r="P48" s="22"/>
      <c r="Q48" s="23"/>
    </row>
    <row r="49" spans="1:17" ht="15.75" customHeight="1">
      <c r="A49" s="153"/>
      <c r="B49" s="28" t="s">
        <v>48</v>
      </c>
      <c r="C49" s="29"/>
      <c r="D49" s="29"/>
      <c r="E49" s="29"/>
      <c r="F49" s="29"/>
      <c r="G49" s="30"/>
      <c r="H49" s="18"/>
      <c r="I49" s="19"/>
      <c r="J49" s="19"/>
      <c r="K49" s="12"/>
      <c r="L49" s="12"/>
      <c r="M49" s="12"/>
      <c r="N49" s="12"/>
      <c r="O49" s="12"/>
      <c r="P49" s="12"/>
      <c r="Q49" s="13"/>
    </row>
    <row r="50" s="1" customFormat="1" ht="12" customHeight="1">
      <c r="A50" s="1" t="s">
        <v>190</v>
      </c>
    </row>
    <row r="51" s="1" customFormat="1" ht="12" customHeight="1">
      <c r="A51" s="1" t="s">
        <v>3</v>
      </c>
    </row>
    <row r="52" s="1" customFormat="1" ht="12" customHeight="1">
      <c r="A52" s="1" t="s">
        <v>179</v>
      </c>
    </row>
    <row r="53" s="1" customFormat="1" ht="12" customHeight="1">
      <c r="A53" s="1" t="s">
        <v>4</v>
      </c>
    </row>
    <row r="54" s="2" customFormat="1" ht="12">
      <c r="A54" s="1" t="s">
        <v>180</v>
      </c>
    </row>
    <row r="55" s="3" customFormat="1" ht="10.5">
      <c r="A55" s="3" t="s">
        <v>27</v>
      </c>
    </row>
    <row r="56" s="3" customFormat="1" ht="10.5">
      <c r="A56" s="3" t="s">
        <v>165</v>
      </c>
    </row>
  </sheetData>
  <sheetProtection/>
  <mergeCells count="3">
    <mergeCell ref="A11:A23"/>
    <mergeCell ref="A24:A36"/>
    <mergeCell ref="A37:A49"/>
  </mergeCells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PageLayoutView="0" workbookViewId="0" topLeftCell="A31">
      <selection activeCell="B72" sqref="B72"/>
    </sheetView>
  </sheetViews>
  <sheetFormatPr defaultColWidth="9.00390625" defaultRowHeight="13.5"/>
  <cols>
    <col min="2" max="26" width="3.125" style="0" customWidth="1"/>
    <col min="27" max="27" width="1.25" style="60" customWidth="1"/>
    <col min="28" max="32" width="3.75390625" style="0" customWidth="1"/>
    <col min="33" max="33" width="1.25" style="0" customWidth="1"/>
    <col min="34" max="38" width="3.625" style="0" customWidth="1"/>
  </cols>
  <sheetData>
    <row r="1" s="31" customFormat="1" ht="15" customHeight="1">
      <c r="A1" s="32" t="s">
        <v>129</v>
      </c>
    </row>
    <row r="2" s="31" customFormat="1" ht="9" customHeight="1"/>
    <row r="3" spans="7:27" s="31" customFormat="1" ht="12.75" customHeight="1">
      <c r="G3" s="70" t="s">
        <v>127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AA3" s="70" t="s">
        <v>128</v>
      </c>
    </row>
    <row r="4" spans="1:32" ht="12.75">
      <c r="A4" s="33"/>
      <c r="B4" s="136" t="s">
        <v>191</v>
      </c>
      <c r="C4" s="137"/>
      <c r="D4" s="137"/>
      <c r="E4" s="137"/>
      <c r="F4" s="138"/>
      <c r="G4" s="136" t="s">
        <v>192</v>
      </c>
      <c r="H4" s="137"/>
      <c r="I4" s="137"/>
      <c r="J4" s="137"/>
      <c r="K4" s="138"/>
      <c r="L4" s="136" t="s">
        <v>193</v>
      </c>
      <c r="M4" s="137"/>
      <c r="N4" s="137"/>
      <c r="O4" s="137"/>
      <c r="P4" s="138"/>
      <c r="Q4" s="136" t="s">
        <v>194</v>
      </c>
      <c r="R4" s="137"/>
      <c r="S4" s="137"/>
      <c r="T4" s="137"/>
      <c r="U4" s="138"/>
      <c r="V4" s="136" t="s">
        <v>195</v>
      </c>
      <c r="W4" s="137"/>
      <c r="X4" s="137"/>
      <c r="Y4" s="137"/>
      <c r="Z4" s="138"/>
      <c r="AA4" s="35"/>
      <c r="AB4" s="154" t="s">
        <v>196</v>
      </c>
      <c r="AC4" s="154" t="s">
        <v>197</v>
      </c>
      <c r="AD4" s="154" t="s">
        <v>193</v>
      </c>
      <c r="AE4" s="154" t="s">
        <v>194</v>
      </c>
      <c r="AF4" s="154" t="s">
        <v>195</v>
      </c>
    </row>
    <row r="5" spans="1:32" ht="12.75">
      <c r="A5" s="36" t="s">
        <v>54</v>
      </c>
      <c r="B5" s="37" t="s">
        <v>55</v>
      </c>
      <c r="C5" s="38" t="s">
        <v>56</v>
      </c>
      <c r="D5" s="38" t="s">
        <v>57</v>
      </c>
      <c r="E5" s="38" t="s">
        <v>58</v>
      </c>
      <c r="F5" s="39" t="s">
        <v>59</v>
      </c>
      <c r="G5" s="37" t="s">
        <v>55</v>
      </c>
      <c r="H5" s="38" t="s">
        <v>56</v>
      </c>
      <c r="I5" s="38" t="s">
        <v>57</v>
      </c>
      <c r="J5" s="38" t="s">
        <v>58</v>
      </c>
      <c r="K5" s="39" t="s">
        <v>59</v>
      </c>
      <c r="L5" s="37" t="s">
        <v>55</v>
      </c>
      <c r="M5" s="38" t="s">
        <v>56</v>
      </c>
      <c r="N5" s="38" t="s">
        <v>57</v>
      </c>
      <c r="O5" s="38" t="s">
        <v>58</v>
      </c>
      <c r="P5" s="39" t="s">
        <v>59</v>
      </c>
      <c r="Q5" s="37" t="s">
        <v>55</v>
      </c>
      <c r="R5" s="38" t="s">
        <v>56</v>
      </c>
      <c r="S5" s="38" t="s">
        <v>57</v>
      </c>
      <c r="T5" s="38" t="s">
        <v>58</v>
      </c>
      <c r="U5" s="39" t="s">
        <v>59</v>
      </c>
      <c r="V5" s="37" t="s">
        <v>55</v>
      </c>
      <c r="W5" s="38" t="s">
        <v>56</v>
      </c>
      <c r="X5" s="38" t="s">
        <v>57</v>
      </c>
      <c r="Y5" s="38" t="s">
        <v>58</v>
      </c>
      <c r="Z5" s="39" t="s">
        <v>59</v>
      </c>
      <c r="AA5" s="35"/>
      <c r="AB5" s="155"/>
      <c r="AC5" s="155"/>
      <c r="AD5" s="155"/>
      <c r="AE5" s="155"/>
      <c r="AF5" s="155"/>
    </row>
    <row r="6" spans="1:32" ht="12.75">
      <c r="A6" s="40" t="s">
        <v>60</v>
      </c>
      <c r="B6" s="41">
        <v>1</v>
      </c>
      <c r="C6" s="42"/>
      <c r="D6" s="42"/>
      <c r="E6" s="42"/>
      <c r="F6" s="43"/>
      <c r="G6" s="41"/>
      <c r="H6" s="42"/>
      <c r="I6" s="42"/>
      <c r="J6" s="42"/>
      <c r="K6" s="43"/>
      <c r="L6" s="41"/>
      <c r="M6" s="42"/>
      <c r="N6" s="42"/>
      <c r="O6" s="42"/>
      <c r="P6" s="43"/>
      <c r="Q6" s="41"/>
      <c r="R6" s="42"/>
      <c r="S6" s="42"/>
      <c r="T6" s="42"/>
      <c r="U6" s="43"/>
      <c r="V6" s="41"/>
      <c r="W6" s="42"/>
      <c r="X6" s="42"/>
      <c r="Y6" s="42"/>
      <c r="Z6" s="43"/>
      <c r="AA6" s="44"/>
      <c r="AB6" s="40">
        <f>IF(SUM(B6:F6)=0,"",1)</f>
        <v>1</v>
      </c>
      <c r="AC6" s="40">
        <f>IF(SUM(G6:K6)=0,"",1)</f>
      </c>
      <c r="AD6" s="40">
        <f>IF(SUM(L6:P6)=0,"",1)</f>
      </c>
      <c r="AE6" s="40">
        <f>IF(SUM(Q6:U6)=0,"",1)</f>
      </c>
      <c r="AF6" s="40">
        <f>IF(SUM(V6:Z6)=0,"",1)</f>
      </c>
    </row>
    <row r="7" spans="1:32" ht="12.75">
      <c r="A7" s="45" t="s">
        <v>61</v>
      </c>
      <c r="B7" s="46" t="s">
        <v>62</v>
      </c>
      <c r="C7" s="47">
        <v>1</v>
      </c>
      <c r="D7" s="47"/>
      <c r="E7" s="47"/>
      <c r="F7" s="48"/>
      <c r="G7" s="46"/>
      <c r="H7" s="47"/>
      <c r="I7" s="47"/>
      <c r="J7" s="47"/>
      <c r="K7" s="48"/>
      <c r="L7" s="46"/>
      <c r="M7" s="47"/>
      <c r="N7" s="47"/>
      <c r="O7" s="47"/>
      <c r="P7" s="48"/>
      <c r="Q7" s="46"/>
      <c r="R7" s="47"/>
      <c r="S7" s="47"/>
      <c r="T7" s="47"/>
      <c r="U7" s="48"/>
      <c r="V7" s="46"/>
      <c r="W7" s="47"/>
      <c r="X7" s="47"/>
      <c r="Y7" s="47"/>
      <c r="Z7" s="48"/>
      <c r="AA7" s="44"/>
      <c r="AB7" s="45">
        <f aca="true" t="shared" si="0" ref="AB7:AB60">IF(SUM(B7:F7)=0,"",1)</f>
        <v>1</v>
      </c>
      <c r="AC7" s="45">
        <f aca="true" t="shared" si="1" ref="AC7:AC60">IF(SUM(G7:K7)=0,"",1)</f>
      </c>
      <c r="AD7" s="45">
        <f aca="true" t="shared" si="2" ref="AD7:AD60">IF(SUM(L7:P7)=0,"",1)</f>
      </c>
      <c r="AE7" s="45">
        <f aca="true" t="shared" si="3" ref="AE7:AE60">IF(SUM(Q7:U7)=0,"",1)</f>
      </c>
      <c r="AF7" s="45">
        <f aca="true" t="shared" si="4" ref="AF7:AF60">IF(SUM(V7:Z7)=0,"",1)</f>
      </c>
    </row>
    <row r="8" spans="1:32" ht="12.75">
      <c r="A8" s="45" t="s">
        <v>63</v>
      </c>
      <c r="B8" s="46">
        <v>1</v>
      </c>
      <c r="C8" s="47"/>
      <c r="D8" s="47"/>
      <c r="E8" s="47"/>
      <c r="F8" s="48"/>
      <c r="G8" s="46">
        <v>1</v>
      </c>
      <c r="H8" s="47"/>
      <c r="I8" s="47"/>
      <c r="J8" s="47"/>
      <c r="K8" s="48"/>
      <c r="L8" s="46"/>
      <c r="M8" s="47"/>
      <c r="N8" s="47"/>
      <c r="O8" s="47"/>
      <c r="P8" s="48"/>
      <c r="Q8" s="46"/>
      <c r="R8" s="47"/>
      <c r="S8" s="47"/>
      <c r="T8" s="47"/>
      <c r="U8" s="48"/>
      <c r="V8" s="46"/>
      <c r="W8" s="47"/>
      <c r="X8" s="47"/>
      <c r="Y8" s="47"/>
      <c r="Z8" s="48"/>
      <c r="AA8" s="44"/>
      <c r="AB8" s="45">
        <f t="shared" si="0"/>
        <v>1</v>
      </c>
      <c r="AC8" s="45">
        <f t="shared" si="1"/>
        <v>1</v>
      </c>
      <c r="AD8" s="45">
        <f t="shared" si="2"/>
      </c>
      <c r="AE8" s="45">
        <f t="shared" si="3"/>
      </c>
      <c r="AF8" s="45">
        <f t="shared" si="4"/>
      </c>
    </row>
    <row r="9" spans="1:32" ht="12.75">
      <c r="A9" s="45" t="s">
        <v>64</v>
      </c>
      <c r="B9" s="46" t="s">
        <v>62</v>
      </c>
      <c r="C9" s="47">
        <v>1</v>
      </c>
      <c r="D9" s="47"/>
      <c r="E9" s="47"/>
      <c r="F9" s="48"/>
      <c r="G9" s="46" t="s">
        <v>62</v>
      </c>
      <c r="H9" s="47">
        <v>1</v>
      </c>
      <c r="I9" s="47"/>
      <c r="J9" s="47"/>
      <c r="K9" s="48"/>
      <c r="L9" s="46"/>
      <c r="M9" s="47"/>
      <c r="N9" s="47"/>
      <c r="O9" s="47"/>
      <c r="P9" s="48"/>
      <c r="Q9" s="46"/>
      <c r="R9" s="47"/>
      <c r="S9" s="47"/>
      <c r="T9" s="47"/>
      <c r="U9" s="48"/>
      <c r="V9" s="46"/>
      <c r="W9" s="47"/>
      <c r="X9" s="47"/>
      <c r="Y9" s="47"/>
      <c r="Z9" s="48"/>
      <c r="AA9" s="44"/>
      <c r="AB9" s="45">
        <f t="shared" si="0"/>
        <v>1</v>
      </c>
      <c r="AC9" s="45">
        <f t="shared" si="1"/>
        <v>1</v>
      </c>
      <c r="AD9" s="45">
        <f t="shared" si="2"/>
      </c>
      <c r="AE9" s="45">
        <f t="shared" si="3"/>
      </c>
      <c r="AF9" s="45">
        <f t="shared" si="4"/>
      </c>
    </row>
    <row r="10" spans="1:32" ht="12.75">
      <c r="A10" s="45" t="s">
        <v>65</v>
      </c>
      <c r="B10" s="46">
        <v>1</v>
      </c>
      <c r="C10" s="47"/>
      <c r="D10" s="47"/>
      <c r="E10" s="47"/>
      <c r="F10" s="48"/>
      <c r="G10" s="46">
        <v>1</v>
      </c>
      <c r="H10" s="47"/>
      <c r="I10" s="47"/>
      <c r="J10" s="47"/>
      <c r="K10" s="48"/>
      <c r="L10" s="46"/>
      <c r="M10" s="47"/>
      <c r="N10" s="47"/>
      <c r="O10" s="47"/>
      <c r="P10" s="48"/>
      <c r="Q10" s="46"/>
      <c r="R10" s="47"/>
      <c r="S10" s="47"/>
      <c r="T10" s="47"/>
      <c r="U10" s="48"/>
      <c r="V10" s="46"/>
      <c r="W10" s="47"/>
      <c r="X10" s="47"/>
      <c r="Y10" s="47"/>
      <c r="Z10" s="48"/>
      <c r="AA10" s="44"/>
      <c r="AB10" s="45">
        <f t="shared" si="0"/>
        <v>1</v>
      </c>
      <c r="AC10" s="45">
        <f t="shared" si="1"/>
        <v>1</v>
      </c>
      <c r="AD10" s="45">
        <f t="shared" si="2"/>
      </c>
      <c r="AE10" s="45">
        <f t="shared" si="3"/>
      </c>
      <c r="AF10" s="45">
        <f t="shared" si="4"/>
      </c>
    </row>
    <row r="11" spans="1:32" ht="12.75">
      <c r="A11" s="45" t="s">
        <v>66</v>
      </c>
      <c r="B11" s="46"/>
      <c r="C11" s="47">
        <v>1</v>
      </c>
      <c r="D11" s="47"/>
      <c r="E11" s="47"/>
      <c r="F11" s="48"/>
      <c r="G11" s="46"/>
      <c r="H11" s="47">
        <v>1</v>
      </c>
      <c r="I11" s="47"/>
      <c r="J11" s="47"/>
      <c r="K11" s="48"/>
      <c r="L11" s="46"/>
      <c r="M11" s="47"/>
      <c r="N11" s="47"/>
      <c r="O11" s="47"/>
      <c r="P11" s="48"/>
      <c r="Q11" s="46"/>
      <c r="R11" s="47"/>
      <c r="S11" s="47"/>
      <c r="T11" s="47"/>
      <c r="U11" s="48"/>
      <c r="V11" s="46"/>
      <c r="W11" s="47"/>
      <c r="X11" s="47"/>
      <c r="Y11" s="47"/>
      <c r="Z11" s="48"/>
      <c r="AA11" s="44"/>
      <c r="AB11" s="45">
        <f t="shared" si="0"/>
        <v>1</v>
      </c>
      <c r="AC11" s="45">
        <f t="shared" si="1"/>
        <v>1</v>
      </c>
      <c r="AD11" s="45">
        <f t="shared" si="2"/>
      </c>
      <c r="AE11" s="45">
        <f t="shared" si="3"/>
      </c>
      <c r="AF11" s="45">
        <f t="shared" si="4"/>
      </c>
    </row>
    <row r="12" spans="1:32" ht="12.75">
      <c r="A12" s="45" t="s">
        <v>67</v>
      </c>
      <c r="B12" s="46">
        <v>1</v>
      </c>
      <c r="C12" s="47"/>
      <c r="D12" s="47"/>
      <c r="E12" s="47"/>
      <c r="F12" s="48"/>
      <c r="G12" s="46">
        <v>1</v>
      </c>
      <c r="H12" s="47"/>
      <c r="I12" s="47"/>
      <c r="J12" s="47"/>
      <c r="K12" s="48"/>
      <c r="L12" s="46"/>
      <c r="M12" s="47"/>
      <c r="N12" s="47"/>
      <c r="O12" s="47"/>
      <c r="P12" s="48"/>
      <c r="Q12" s="46"/>
      <c r="R12" s="47"/>
      <c r="S12" s="47"/>
      <c r="T12" s="47"/>
      <c r="U12" s="48"/>
      <c r="V12" s="46"/>
      <c r="W12" s="47"/>
      <c r="X12" s="47"/>
      <c r="Y12" s="47"/>
      <c r="Z12" s="48"/>
      <c r="AA12" s="44"/>
      <c r="AB12" s="45">
        <f t="shared" si="0"/>
        <v>1</v>
      </c>
      <c r="AC12" s="45">
        <f t="shared" si="1"/>
        <v>1</v>
      </c>
      <c r="AD12" s="45">
        <f t="shared" si="2"/>
      </c>
      <c r="AE12" s="45">
        <f t="shared" si="3"/>
      </c>
      <c r="AF12" s="45">
        <f t="shared" si="4"/>
      </c>
    </row>
    <row r="13" spans="1:32" ht="12.75">
      <c r="A13" s="45" t="s">
        <v>68</v>
      </c>
      <c r="B13" s="46">
        <v>1</v>
      </c>
      <c r="C13" s="47"/>
      <c r="D13" s="47"/>
      <c r="E13" s="47"/>
      <c r="F13" s="48"/>
      <c r="G13" s="46">
        <v>1</v>
      </c>
      <c r="H13" s="47"/>
      <c r="I13" s="47"/>
      <c r="J13" s="47"/>
      <c r="K13" s="48"/>
      <c r="L13" s="46"/>
      <c r="M13" s="47"/>
      <c r="N13" s="47"/>
      <c r="O13" s="47"/>
      <c r="P13" s="48"/>
      <c r="Q13" s="46"/>
      <c r="R13" s="47"/>
      <c r="S13" s="47"/>
      <c r="T13" s="47"/>
      <c r="U13" s="48"/>
      <c r="V13" s="46"/>
      <c r="W13" s="47"/>
      <c r="X13" s="47"/>
      <c r="Y13" s="47"/>
      <c r="Z13" s="48"/>
      <c r="AA13" s="44"/>
      <c r="AB13" s="45">
        <f t="shared" si="0"/>
        <v>1</v>
      </c>
      <c r="AC13" s="45">
        <f t="shared" si="1"/>
        <v>1</v>
      </c>
      <c r="AD13" s="45">
        <f t="shared" si="2"/>
      </c>
      <c r="AE13" s="45">
        <f t="shared" si="3"/>
      </c>
      <c r="AF13" s="45">
        <f t="shared" si="4"/>
      </c>
    </row>
    <row r="14" spans="1:32" ht="12.75">
      <c r="A14" s="45" t="s">
        <v>69</v>
      </c>
      <c r="B14" s="46"/>
      <c r="C14" s="47">
        <v>1</v>
      </c>
      <c r="D14" s="47"/>
      <c r="E14" s="47"/>
      <c r="F14" s="48"/>
      <c r="G14" s="46"/>
      <c r="H14" s="47">
        <v>1</v>
      </c>
      <c r="I14" s="47"/>
      <c r="J14" s="47"/>
      <c r="K14" s="48"/>
      <c r="L14" s="46"/>
      <c r="M14" s="47"/>
      <c r="N14" s="47"/>
      <c r="O14" s="47"/>
      <c r="P14" s="48"/>
      <c r="Q14" s="46"/>
      <c r="R14" s="47"/>
      <c r="S14" s="47"/>
      <c r="T14" s="47"/>
      <c r="U14" s="48"/>
      <c r="V14" s="46"/>
      <c r="W14" s="47"/>
      <c r="X14" s="47"/>
      <c r="Y14" s="47"/>
      <c r="Z14" s="48"/>
      <c r="AA14" s="44"/>
      <c r="AB14" s="45">
        <f t="shared" si="0"/>
        <v>1</v>
      </c>
      <c r="AC14" s="45">
        <f t="shared" si="1"/>
        <v>1</v>
      </c>
      <c r="AD14" s="45">
        <f t="shared" si="2"/>
      </c>
      <c r="AE14" s="45">
        <f t="shared" si="3"/>
      </c>
      <c r="AF14" s="45">
        <f t="shared" si="4"/>
      </c>
    </row>
    <row r="15" spans="1:32" ht="12.75">
      <c r="A15" s="45" t="s">
        <v>70</v>
      </c>
      <c r="B15" s="46">
        <v>1</v>
      </c>
      <c r="C15" s="47"/>
      <c r="D15" s="47"/>
      <c r="E15" s="47"/>
      <c r="F15" s="48"/>
      <c r="G15" s="46">
        <v>1</v>
      </c>
      <c r="H15" s="47"/>
      <c r="I15" s="47"/>
      <c r="J15" s="47"/>
      <c r="K15" s="48"/>
      <c r="L15" s="46">
        <v>1</v>
      </c>
      <c r="M15" s="47"/>
      <c r="N15" s="47"/>
      <c r="O15" s="47"/>
      <c r="P15" s="48"/>
      <c r="Q15" s="46"/>
      <c r="R15" s="47"/>
      <c r="S15" s="47"/>
      <c r="T15" s="47"/>
      <c r="U15" s="48"/>
      <c r="V15" s="46"/>
      <c r="W15" s="47"/>
      <c r="X15" s="47"/>
      <c r="Y15" s="47"/>
      <c r="Z15" s="48"/>
      <c r="AA15" s="44"/>
      <c r="AB15" s="45">
        <f t="shared" si="0"/>
        <v>1</v>
      </c>
      <c r="AC15" s="45">
        <f t="shared" si="1"/>
        <v>1</v>
      </c>
      <c r="AD15" s="45">
        <f t="shared" si="2"/>
        <v>1</v>
      </c>
      <c r="AE15" s="45">
        <f t="shared" si="3"/>
      </c>
      <c r="AF15" s="45">
        <f t="shared" si="4"/>
      </c>
    </row>
    <row r="16" spans="1:32" ht="12.75">
      <c r="A16" s="45" t="s">
        <v>71</v>
      </c>
      <c r="B16" s="46"/>
      <c r="C16" s="47"/>
      <c r="D16" s="47">
        <v>1</v>
      </c>
      <c r="E16" s="47"/>
      <c r="F16" s="48"/>
      <c r="G16" s="46"/>
      <c r="H16" s="47"/>
      <c r="I16" s="47">
        <v>1</v>
      </c>
      <c r="J16" s="47"/>
      <c r="K16" s="48"/>
      <c r="L16" s="46"/>
      <c r="M16" s="47"/>
      <c r="N16" s="47">
        <v>1</v>
      </c>
      <c r="O16" s="47"/>
      <c r="P16" s="48"/>
      <c r="Q16" s="46"/>
      <c r="R16" s="47"/>
      <c r="S16" s="47"/>
      <c r="T16" s="47"/>
      <c r="U16" s="48"/>
      <c r="V16" s="46"/>
      <c r="W16" s="47"/>
      <c r="X16" s="47"/>
      <c r="Y16" s="47"/>
      <c r="Z16" s="48"/>
      <c r="AA16" s="44"/>
      <c r="AB16" s="45">
        <f t="shared" si="0"/>
        <v>1</v>
      </c>
      <c r="AC16" s="45">
        <f t="shared" si="1"/>
        <v>1</v>
      </c>
      <c r="AD16" s="45">
        <f t="shared" si="2"/>
        <v>1</v>
      </c>
      <c r="AE16" s="45">
        <f t="shared" si="3"/>
      </c>
      <c r="AF16" s="45">
        <f t="shared" si="4"/>
      </c>
    </row>
    <row r="17" spans="1:32" ht="12.75">
      <c r="A17" s="45" t="s">
        <v>72</v>
      </c>
      <c r="B17" s="46">
        <v>1</v>
      </c>
      <c r="C17" s="47"/>
      <c r="D17" s="47"/>
      <c r="E17" s="47"/>
      <c r="F17" s="48"/>
      <c r="G17" s="46">
        <v>1</v>
      </c>
      <c r="H17" s="47"/>
      <c r="I17" s="47"/>
      <c r="J17" s="47"/>
      <c r="K17" s="48"/>
      <c r="L17" s="46">
        <v>1</v>
      </c>
      <c r="M17" s="47"/>
      <c r="N17" s="47"/>
      <c r="O17" s="47"/>
      <c r="P17" s="48"/>
      <c r="Q17" s="46"/>
      <c r="R17" s="47"/>
      <c r="S17" s="47"/>
      <c r="T17" s="47"/>
      <c r="U17" s="48"/>
      <c r="V17" s="46"/>
      <c r="W17" s="47"/>
      <c r="X17" s="47"/>
      <c r="Y17" s="47"/>
      <c r="Z17" s="48"/>
      <c r="AA17" s="44"/>
      <c r="AB17" s="45">
        <f t="shared" si="0"/>
        <v>1</v>
      </c>
      <c r="AC17" s="45">
        <f t="shared" si="1"/>
        <v>1</v>
      </c>
      <c r="AD17" s="45">
        <f t="shared" si="2"/>
        <v>1</v>
      </c>
      <c r="AE17" s="45">
        <f t="shared" si="3"/>
      </c>
      <c r="AF17" s="45">
        <f t="shared" si="4"/>
      </c>
    </row>
    <row r="18" spans="1:32" ht="12.75">
      <c r="A18" s="45" t="s">
        <v>73</v>
      </c>
      <c r="B18" s="46" t="s">
        <v>62</v>
      </c>
      <c r="C18" s="47">
        <v>1</v>
      </c>
      <c r="D18" s="47"/>
      <c r="E18" s="47"/>
      <c r="F18" s="48"/>
      <c r="G18" s="46" t="s">
        <v>62</v>
      </c>
      <c r="H18" s="47">
        <v>1</v>
      </c>
      <c r="I18" s="47"/>
      <c r="J18" s="47"/>
      <c r="K18" s="48"/>
      <c r="L18" s="46" t="s">
        <v>62</v>
      </c>
      <c r="M18" s="47">
        <v>1</v>
      </c>
      <c r="N18" s="47"/>
      <c r="O18" s="47"/>
      <c r="P18" s="48"/>
      <c r="Q18" s="46"/>
      <c r="R18" s="47"/>
      <c r="S18" s="47"/>
      <c r="T18" s="47"/>
      <c r="U18" s="48"/>
      <c r="V18" s="46"/>
      <c r="W18" s="47"/>
      <c r="X18" s="47"/>
      <c r="Y18" s="47"/>
      <c r="Z18" s="48"/>
      <c r="AA18" s="44"/>
      <c r="AB18" s="45">
        <f t="shared" si="0"/>
        <v>1</v>
      </c>
      <c r="AC18" s="45">
        <f t="shared" si="1"/>
        <v>1</v>
      </c>
      <c r="AD18" s="45">
        <f t="shared" si="2"/>
        <v>1</v>
      </c>
      <c r="AE18" s="45">
        <f t="shared" si="3"/>
      </c>
      <c r="AF18" s="45">
        <f t="shared" si="4"/>
      </c>
    </row>
    <row r="19" spans="1:32" ht="12.75">
      <c r="A19" s="45" t="s">
        <v>74</v>
      </c>
      <c r="B19" s="46">
        <v>1</v>
      </c>
      <c r="C19" s="47"/>
      <c r="D19" s="47"/>
      <c r="E19" s="47"/>
      <c r="F19" s="48"/>
      <c r="G19" s="46">
        <v>1</v>
      </c>
      <c r="H19" s="47"/>
      <c r="I19" s="47"/>
      <c r="J19" s="47"/>
      <c r="K19" s="48"/>
      <c r="L19" s="46">
        <v>1</v>
      </c>
      <c r="M19" s="47"/>
      <c r="N19" s="47"/>
      <c r="O19" s="47"/>
      <c r="P19" s="48"/>
      <c r="Q19" s="46"/>
      <c r="R19" s="47"/>
      <c r="S19" s="47"/>
      <c r="T19" s="47"/>
      <c r="U19" s="48"/>
      <c r="V19" s="46"/>
      <c r="W19" s="47"/>
      <c r="X19" s="47"/>
      <c r="Y19" s="47"/>
      <c r="Z19" s="48"/>
      <c r="AA19" s="44"/>
      <c r="AB19" s="45">
        <f t="shared" si="0"/>
        <v>1</v>
      </c>
      <c r="AC19" s="45">
        <f t="shared" si="1"/>
        <v>1</v>
      </c>
      <c r="AD19" s="45">
        <f t="shared" si="2"/>
        <v>1</v>
      </c>
      <c r="AE19" s="45">
        <f t="shared" si="3"/>
      </c>
      <c r="AF19" s="45">
        <f t="shared" si="4"/>
      </c>
    </row>
    <row r="20" spans="1:32" ht="12.75">
      <c r="A20" s="45" t="s">
        <v>75</v>
      </c>
      <c r="B20" s="46" t="s">
        <v>62</v>
      </c>
      <c r="C20" s="47">
        <v>1</v>
      </c>
      <c r="D20" s="47"/>
      <c r="E20" s="47"/>
      <c r="F20" s="48"/>
      <c r="G20" s="46" t="s">
        <v>62</v>
      </c>
      <c r="H20" s="47">
        <v>1</v>
      </c>
      <c r="I20" s="47"/>
      <c r="J20" s="47"/>
      <c r="K20" s="48"/>
      <c r="L20" s="46" t="s">
        <v>62</v>
      </c>
      <c r="M20" s="47">
        <v>1</v>
      </c>
      <c r="N20" s="47"/>
      <c r="O20" s="47"/>
      <c r="P20" s="48"/>
      <c r="Q20" s="46" t="s">
        <v>62</v>
      </c>
      <c r="R20" s="47">
        <v>1</v>
      </c>
      <c r="S20" s="47"/>
      <c r="T20" s="47"/>
      <c r="U20" s="48"/>
      <c r="V20" s="46" t="s">
        <v>62</v>
      </c>
      <c r="W20" s="47">
        <v>1</v>
      </c>
      <c r="X20" s="47"/>
      <c r="Y20" s="47"/>
      <c r="Z20" s="48"/>
      <c r="AA20" s="44"/>
      <c r="AB20" s="45">
        <f t="shared" si="0"/>
        <v>1</v>
      </c>
      <c r="AC20" s="45">
        <f t="shared" si="1"/>
        <v>1</v>
      </c>
      <c r="AD20" s="45">
        <f t="shared" si="2"/>
        <v>1</v>
      </c>
      <c r="AE20" s="45">
        <f t="shared" si="3"/>
        <v>1</v>
      </c>
      <c r="AF20" s="45">
        <f t="shared" si="4"/>
        <v>1</v>
      </c>
    </row>
    <row r="21" spans="1:32" ht="12.75">
      <c r="A21" s="45" t="s">
        <v>76</v>
      </c>
      <c r="B21" s="49">
        <v>1</v>
      </c>
      <c r="C21" s="50">
        <v>1</v>
      </c>
      <c r="D21" s="47"/>
      <c r="E21" s="47"/>
      <c r="F21" s="48"/>
      <c r="G21" s="49">
        <v>1</v>
      </c>
      <c r="H21" s="50">
        <v>1</v>
      </c>
      <c r="I21" s="47"/>
      <c r="J21" s="47"/>
      <c r="K21" s="48"/>
      <c r="L21" s="49">
        <v>1</v>
      </c>
      <c r="M21" s="50">
        <v>1</v>
      </c>
      <c r="N21" s="47"/>
      <c r="O21" s="47"/>
      <c r="P21" s="48"/>
      <c r="Q21" s="49">
        <v>1</v>
      </c>
      <c r="R21" s="50">
        <v>1</v>
      </c>
      <c r="S21" s="47"/>
      <c r="T21" s="47"/>
      <c r="U21" s="48"/>
      <c r="V21" s="49">
        <v>1</v>
      </c>
      <c r="W21" s="50">
        <v>1</v>
      </c>
      <c r="X21" s="47"/>
      <c r="Y21" s="47"/>
      <c r="Z21" s="48"/>
      <c r="AA21" s="44"/>
      <c r="AB21" s="51">
        <f t="shared" si="0"/>
        <v>1</v>
      </c>
      <c r="AC21" s="51">
        <f t="shared" si="1"/>
        <v>1</v>
      </c>
      <c r="AD21" s="51">
        <f t="shared" si="2"/>
        <v>1</v>
      </c>
      <c r="AE21" s="51">
        <f t="shared" si="3"/>
        <v>1</v>
      </c>
      <c r="AF21" s="51">
        <f t="shared" si="4"/>
        <v>1</v>
      </c>
    </row>
    <row r="22" spans="1:32" ht="12.75">
      <c r="A22" s="45" t="s">
        <v>77</v>
      </c>
      <c r="B22" s="46"/>
      <c r="C22" s="47"/>
      <c r="D22" s="47"/>
      <c r="E22" s="47"/>
      <c r="F22" s="48">
        <v>1</v>
      </c>
      <c r="G22" s="46"/>
      <c r="H22" s="47"/>
      <c r="I22" s="47"/>
      <c r="J22" s="47"/>
      <c r="K22" s="48">
        <v>1</v>
      </c>
      <c r="L22" s="46"/>
      <c r="M22" s="47"/>
      <c r="N22" s="47"/>
      <c r="O22" s="47"/>
      <c r="P22" s="48">
        <v>1</v>
      </c>
      <c r="Q22" s="46"/>
      <c r="R22" s="47"/>
      <c r="S22" s="47"/>
      <c r="T22" s="47"/>
      <c r="U22" s="48">
        <v>1</v>
      </c>
      <c r="V22" s="46"/>
      <c r="W22" s="47"/>
      <c r="X22" s="47"/>
      <c r="Y22" s="47"/>
      <c r="Z22" s="48">
        <v>1</v>
      </c>
      <c r="AA22" s="44"/>
      <c r="AB22" s="45">
        <f t="shared" si="0"/>
        <v>1</v>
      </c>
      <c r="AC22" s="45">
        <f t="shared" si="1"/>
        <v>1</v>
      </c>
      <c r="AD22" s="45">
        <f t="shared" si="2"/>
        <v>1</v>
      </c>
      <c r="AE22" s="45">
        <f t="shared" si="3"/>
        <v>1</v>
      </c>
      <c r="AF22" s="45">
        <f t="shared" si="4"/>
        <v>1</v>
      </c>
    </row>
    <row r="23" spans="1:32" ht="12.75">
      <c r="A23" s="45" t="s">
        <v>78</v>
      </c>
      <c r="B23" s="46">
        <v>1</v>
      </c>
      <c r="C23" s="47"/>
      <c r="D23" s="47"/>
      <c r="E23" s="47"/>
      <c r="F23" s="48"/>
      <c r="G23" s="46">
        <v>1</v>
      </c>
      <c r="H23" s="47"/>
      <c r="I23" s="47"/>
      <c r="J23" s="47"/>
      <c r="K23" s="48"/>
      <c r="L23" s="46">
        <v>1</v>
      </c>
      <c r="M23" s="47"/>
      <c r="N23" s="47"/>
      <c r="O23" s="47"/>
      <c r="P23" s="48"/>
      <c r="Q23" s="46">
        <v>1</v>
      </c>
      <c r="R23" s="47"/>
      <c r="S23" s="47"/>
      <c r="T23" s="47"/>
      <c r="U23" s="48"/>
      <c r="V23" s="46">
        <v>1</v>
      </c>
      <c r="W23" s="47"/>
      <c r="X23" s="47"/>
      <c r="Y23" s="47"/>
      <c r="Z23" s="48"/>
      <c r="AA23" s="44"/>
      <c r="AB23" s="45">
        <f t="shared" si="0"/>
        <v>1</v>
      </c>
      <c r="AC23" s="45">
        <f t="shared" si="1"/>
        <v>1</v>
      </c>
      <c r="AD23" s="45">
        <f t="shared" si="2"/>
        <v>1</v>
      </c>
      <c r="AE23" s="45">
        <f t="shared" si="3"/>
        <v>1</v>
      </c>
      <c r="AF23" s="45">
        <f t="shared" si="4"/>
        <v>1</v>
      </c>
    </row>
    <row r="24" spans="1:32" ht="12.75">
      <c r="A24" s="45" t="s">
        <v>79</v>
      </c>
      <c r="B24" s="46" t="s">
        <v>62</v>
      </c>
      <c r="C24" s="47">
        <v>1</v>
      </c>
      <c r="D24" s="47"/>
      <c r="E24" s="47"/>
      <c r="F24" s="48"/>
      <c r="G24" s="46" t="s">
        <v>62</v>
      </c>
      <c r="H24" s="47">
        <v>1</v>
      </c>
      <c r="I24" s="47"/>
      <c r="J24" s="47"/>
      <c r="K24" s="48"/>
      <c r="L24" s="46" t="s">
        <v>62</v>
      </c>
      <c r="M24" s="47">
        <v>1</v>
      </c>
      <c r="N24" s="47"/>
      <c r="O24" s="47"/>
      <c r="P24" s="48"/>
      <c r="Q24" s="46" t="s">
        <v>62</v>
      </c>
      <c r="R24" s="47">
        <v>1</v>
      </c>
      <c r="S24" s="47"/>
      <c r="T24" s="47"/>
      <c r="U24" s="48"/>
      <c r="V24" s="46" t="s">
        <v>62</v>
      </c>
      <c r="W24" s="47">
        <v>1</v>
      </c>
      <c r="X24" s="47"/>
      <c r="Y24" s="47"/>
      <c r="Z24" s="48"/>
      <c r="AA24" s="44"/>
      <c r="AB24" s="45">
        <f t="shared" si="0"/>
        <v>1</v>
      </c>
      <c r="AC24" s="45">
        <f t="shared" si="1"/>
        <v>1</v>
      </c>
      <c r="AD24" s="45">
        <f t="shared" si="2"/>
        <v>1</v>
      </c>
      <c r="AE24" s="45">
        <f t="shared" si="3"/>
        <v>1</v>
      </c>
      <c r="AF24" s="45">
        <f t="shared" si="4"/>
        <v>1</v>
      </c>
    </row>
    <row r="25" spans="1:32" ht="12.75">
      <c r="A25" s="45" t="s">
        <v>80</v>
      </c>
      <c r="B25" s="46">
        <v>1</v>
      </c>
      <c r="C25" s="47">
        <v>1</v>
      </c>
      <c r="D25" s="47"/>
      <c r="E25" s="47"/>
      <c r="F25" s="48"/>
      <c r="G25" s="46">
        <v>1</v>
      </c>
      <c r="H25" s="47">
        <v>1</v>
      </c>
      <c r="I25" s="47"/>
      <c r="J25" s="47"/>
      <c r="K25" s="48"/>
      <c r="L25" s="46">
        <v>1</v>
      </c>
      <c r="M25" s="47">
        <v>1</v>
      </c>
      <c r="N25" s="47"/>
      <c r="O25" s="47"/>
      <c r="P25" s="48"/>
      <c r="Q25" s="46">
        <v>1</v>
      </c>
      <c r="R25" s="47">
        <v>1</v>
      </c>
      <c r="S25" s="47"/>
      <c r="T25" s="47"/>
      <c r="U25" s="48"/>
      <c r="V25" s="46">
        <v>1</v>
      </c>
      <c r="W25" s="47">
        <v>1</v>
      </c>
      <c r="X25" s="47"/>
      <c r="Y25" s="47"/>
      <c r="Z25" s="48"/>
      <c r="AA25" s="44"/>
      <c r="AB25" s="45">
        <f t="shared" si="0"/>
        <v>1</v>
      </c>
      <c r="AC25" s="45">
        <f t="shared" si="1"/>
        <v>1</v>
      </c>
      <c r="AD25" s="45">
        <f t="shared" si="2"/>
        <v>1</v>
      </c>
      <c r="AE25" s="45">
        <f t="shared" si="3"/>
        <v>1</v>
      </c>
      <c r="AF25" s="45">
        <f t="shared" si="4"/>
        <v>1</v>
      </c>
    </row>
    <row r="26" spans="1:32" ht="12.75">
      <c r="A26" s="45" t="s">
        <v>81</v>
      </c>
      <c r="B26" s="46"/>
      <c r="C26" s="47"/>
      <c r="D26" s="47">
        <v>1</v>
      </c>
      <c r="E26" s="47"/>
      <c r="F26" s="48"/>
      <c r="G26" s="46"/>
      <c r="H26" s="47"/>
      <c r="I26" s="47">
        <v>1</v>
      </c>
      <c r="J26" s="47"/>
      <c r="K26" s="48"/>
      <c r="L26" s="46"/>
      <c r="M26" s="47"/>
      <c r="N26" s="47">
        <v>1</v>
      </c>
      <c r="O26" s="47"/>
      <c r="P26" s="48"/>
      <c r="Q26" s="46"/>
      <c r="R26" s="47"/>
      <c r="S26" s="47">
        <v>1</v>
      </c>
      <c r="T26" s="47"/>
      <c r="U26" s="48"/>
      <c r="V26" s="46"/>
      <c r="W26" s="47"/>
      <c r="X26" s="47">
        <v>1</v>
      </c>
      <c r="Y26" s="47"/>
      <c r="Z26" s="48"/>
      <c r="AA26" s="44"/>
      <c r="AB26" s="45">
        <f t="shared" si="0"/>
        <v>1</v>
      </c>
      <c r="AC26" s="45">
        <f t="shared" si="1"/>
        <v>1</v>
      </c>
      <c r="AD26" s="45">
        <f t="shared" si="2"/>
        <v>1</v>
      </c>
      <c r="AE26" s="45">
        <f t="shared" si="3"/>
        <v>1</v>
      </c>
      <c r="AF26" s="45">
        <f t="shared" si="4"/>
        <v>1</v>
      </c>
    </row>
    <row r="27" spans="1:32" ht="12.75">
      <c r="A27" s="45" t="s">
        <v>82</v>
      </c>
      <c r="B27" s="46">
        <v>1</v>
      </c>
      <c r="C27" s="47"/>
      <c r="D27" s="47"/>
      <c r="E27" s="47"/>
      <c r="F27" s="48"/>
      <c r="G27" s="46">
        <v>1</v>
      </c>
      <c r="H27" s="47"/>
      <c r="I27" s="47"/>
      <c r="J27" s="47"/>
      <c r="K27" s="48"/>
      <c r="L27" s="46">
        <v>1</v>
      </c>
      <c r="M27" s="47"/>
      <c r="N27" s="47"/>
      <c r="O27" s="47"/>
      <c r="P27" s="48"/>
      <c r="Q27" s="46">
        <v>1</v>
      </c>
      <c r="R27" s="47"/>
      <c r="S27" s="47"/>
      <c r="T27" s="47"/>
      <c r="U27" s="48"/>
      <c r="V27" s="46">
        <v>1</v>
      </c>
      <c r="W27" s="47"/>
      <c r="X27" s="47"/>
      <c r="Y27" s="47"/>
      <c r="Z27" s="48"/>
      <c r="AA27" s="44"/>
      <c r="AB27" s="45">
        <f t="shared" si="0"/>
        <v>1</v>
      </c>
      <c r="AC27" s="45">
        <f t="shared" si="1"/>
        <v>1</v>
      </c>
      <c r="AD27" s="45">
        <f t="shared" si="2"/>
        <v>1</v>
      </c>
      <c r="AE27" s="45">
        <f t="shared" si="3"/>
        <v>1</v>
      </c>
      <c r="AF27" s="45">
        <f t="shared" si="4"/>
        <v>1</v>
      </c>
    </row>
    <row r="28" spans="1:32" ht="12.75">
      <c r="A28" s="45" t="s">
        <v>83</v>
      </c>
      <c r="B28" s="46" t="s">
        <v>62</v>
      </c>
      <c r="C28" s="47">
        <v>1</v>
      </c>
      <c r="D28" s="47"/>
      <c r="E28" s="47"/>
      <c r="F28" s="48"/>
      <c r="G28" s="46" t="s">
        <v>62</v>
      </c>
      <c r="H28" s="47">
        <v>1</v>
      </c>
      <c r="I28" s="47"/>
      <c r="J28" s="47"/>
      <c r="K28" s="48"/>
      <c r="L28" s="46" t="s">
        <v>62</v>
      </c>
      <c r="M28" s="47">
        <v>1</v>
      </c>
      <c r="N28" s="47"/>
      <c r="O28" s="47"/>
      <c r="P28" s="48"/>
      <c r="Q28" s="46" t="s">
        <v>62</v>
      </c>
      <c r="R28" s="47">
        <v>1</v>
      </c>
      <c r="S28" s="47"/>
      <c r="T28" s="47"/>
      <c r="U28" s="48"/>
      <c r="V28" s="46" t="s">
        <v>62</v>
      </c>
      <c r="W28" s="47">
        <v>1</v>
      </c>
      <c r="X28" s="47"/>
      <c r="Y28" s="47"/>
      <c r="Z28" s="48"/>
      <c r="AA28" s="44"/>
      <c r="AB28" s="45">
        <f t="shared" si="0"/>
        <v>1</v>
      </c>
      <c r="AC28" s="45">
        <f t="shared" si="1"/>
        <v>1</v>
      </c>
      <c r="AD28" s="45">
        <f t="shared" si="2"/>
        <v>1</v>
      </c>
      <c r="AE28" s="45">
        <f t="shared" si="3"/>
        <v>1</v>
      </c>
      <c r="AF28" s="45">
        <f t="shared" si="4"/>
        <v>1</v>
      </c>
    </row>
    <row r="29" spans="1:32" ht="12.75">
      <c r="A29" s="45" t="s">
        <v>84</v>
      </c>
      <c r="B29" s="46" t="s">
        <v>62</v>
      </c>
      <c r="C29" s="47">
        <v>1</v>
      </c>
      <c r="D29" s="47"/>
      <c r="E29" s="47"/>
      <c r="F29" s="48"/>
      <c r="G29" s="46" t="s">
        <v>62</v>
      </c>
      <c r="H29" s="47">
        <v>1</v>
      </c>
      <c r="I29" s="47"/>
      <c r="J29" s="47"/>
      <c r="K29" s="48"/>
      <c r="L29" s="46" t="s">
        <v>62</v>
      </c>
      <c r="M29" s="47">
        <v>1</v>
      </c>
      <c r="N29" s="47"/>
      <c r="O29" s="47"/>
      <c r="P29" s="48"/>
      <c r="Q29" s="46" t="s">
        <v>62</v>
      </c>
      <c r="R29" s="47">
        <v>1</v>
      </c>
      <c r="S29" s="47"/>
      <c r="T29" s="47"/>
      <c r="U29" s="48"/>
      <c r="V29" s="46" t="s">
        <v>62</v>
      </c>
      <c r="W29" s="47">
        <v>1</v>
      </c>
      <c r="X29" s="47"/>
      <c r="Y29" s="47"/>
      <c r="Z29" s="48"/>
      <c r="AA29" s="44"/>
      <c r="AB29" s="45">
        <f t="shared" si="0"/>
        <v>1</v>
      </c>
      <c r="AC29" s="45">
        <f t="shared" si="1"/>
        <v>1</v>
      </c>
      <c r="AD29" s="45">
        <f t="shared" si="2"/>
        <v>1</v>
      </c>
      <c r="AE29" s="45">
        <f t="shared" si="3"/>
        <v>1</v>
      </c>
      <c r="AF29" s="45">
        <f t="shared" si="4"/>
        <v>1</v>
      </c>
    </row>
    <row r="30" spans="1:32" ht="12.75">
      <c r="A30" s="45" t="s">
        <v>85</v>
      </c>
      <c r="B30" s="46">
        <v>1</v>
      </c>
      <c r="C30" s="47"/>
      <c r="D30" s="47"/>
      <c r="E30" s="47"/>
      <c r="F30" s="48"/>
      <c r="G30" s="46">
        <v>1</v>
      </c>
      <c r="H30" s="47"/>
      <c r="I30" s="47"/>
      <c r="J30" s="47"/>
      <c r="K30" s="48"/>
      <c r="L30" s="46">
        <v>1</v>
      </c>
      <c r="M30" s="47"/>
      <c r="N30" s="47"/>
      <c r="O30" s="47"/>
      <c r="P30" s="48"/>
      <c r="Q30" s="46">
        <v>1</v>
      </c>
      <c r="R30" s="47"/>
      <c r="S30" s="47"/>
      <c r="T30" s="47"/>
      <c r="U30" s="48"/>
      <c r="V30" s="46">
        <v>1</v>
      </c>
      <c r="W30" s="47"/>
      <c r="X30" s="47"/>
      <c r="Y30" s="47"/>
      <c r="Z30" s="48"/>
      <c r="AA30" s="44"/>
      <c r="AB30" s="45">
        <f t="shared" si="0"/>
        <v>1</v>
      </c>
      <c r="AC30" s="45">
        <f t="shared" si="1"/>
        <v>1</v>
      </c>
      <c r="AD30" s="45">
        <f t="shared" si="2"/>
        <v>1</v>
      </c>
      <c r="AE30" s="45">
        <f t="shared" si="3"/>
        <v>1</v>
      </c>
      <c r="AF30" s="45">
        <f t="shared" si="4"/>
        <v>1</v>
      </c>
    </row>
    <row r="31" spans="1:32" ht="12.75">
      <c r="A31" s="45" t="s">
        <v>86</v>
      </c>
      <c r="B31" s="46" t="s">
        <v>62</v>
      </c>
      <c r="C31" s="47">
        <v>1</v>
      </c>
      <c r="D31" s="47"/>
      <c r="E31" s="47"/>
      <c r="F31" s="48"/>
      <c r="G31" s="46" t="s">
        <v>62</v>
      </c>
      <c r="H31" s="47">
        <v>1</v>
      </c>
      <c r="I31" s="47"/>
      <c r="J31" s="47"/>
      <c r="K31" s="48"/>
      <c r="L31" s="46" t="s">
        <v>62</v>
      </c>
      <c r="M31" s="47">
        <v>1</v>
      </c>
      <c r="N31" s="47"/>
      <c r="O31" s="47"/>
      <c r="P31" s="48"/>
      <c r="Q31" s="46" t="s">
        <v>62</v>
      </c>
      <c r="R31" s="47">
        <v>1</v>
      </c>
      <c r="S31" s="47"/>
      <c r="T31" s="47"/>
      <c r="U31" s="48"/>
      <c r="V31" s="46" t="s">
        <v>62</v>
      </c>
      <c r="W31" s="47">
        <v>1</v>
      </c>
      <c r="X31" s="47"/>
      <c r="Y31" s="47"/>
      <c r="Z31" s="48"/>
      <c r="AA31" s="44"/>
      <c r="AB31" s="45">
        <f t="shared" si="0"/>
        <v>1</v>
      </c>
      <c r="AC31" s="45">
        <f t="shared" si="1"/>
        <v>1</v>
      </c>
      <c r="AD31" s="45">
        <f t="shared" si="2"/>
        <v>1</v>
      </c>
      <c r="AE31" s="45">
        <f t="shared" si="3"/>
        <v>1</v>
      </c>
      <c r="AF31" s="45">
        <f t="shared" si="4"/>
        <v>1</v>
      </c>
    </row>
    <row r="32" spans="1:32" ht="12.75">
      <c r="A32" s="45" t="s">
        <v>87</v>
      </c>
      <c r="B32" s="46">
        <v>1</v>
      </c>
      <c r="C32" s="47"/>
      <c r="D32" s="47"/>
      <c r="E32" s="47"/>
      <c r="F32" s="48"/>
      <c r="G32" s="46">
        <v>1</v>
      </c>
      <c r="H32" s="47"/>
      <c r="I32" s="47"/>
      <c r="J32" s="47"/>
      <c r="K32" s="48"/>
      <c r="L32" s="46">
        <v>1</v>
      </c>
      <c r="M32" s="47"/>
      <c r="N32" s="47"/>
      <c r="O32" s="47"/>
      <c r="P32" s="48"/>
      <c r="Q32" s="46">
        <v>1</v>
      </c>
      <c r="R32" s="47"/>
      <c r="S32" s="47"/>
      <c r="T32" s="47"/>
      <c r="U32" s="48"/>
      <c r="V32" s="46">
        <v>1</v>
      </c>
      <c r="W32" s="47"/>
      <c r="X32" s="47"/>
      <c r="Y32" s="47"/>
      <c r="Z32" s="48"/>
      <c r="AA32" s="44"/>
      <c r="AB32" s="45">
        <f t="shared" si="0"/>
        <v>1</v>
      </c>
      <c r="AC32" s="45">
        <f t="shared" si="1"/>
        <v>1</v>
      </c>
      <c r="AD32" s="45">
        <f t="shared" si="2"/>
        <v>1</v>
      </c>
      <c r="AE32" s="45">
        <f t="shared" si="3"/>
        <v>1</v>
      </c>
      <c r="AF32" s="45">
        <f t="shared" si="4"/>
        <v>1</v>
      </c>
    </row>
    <row r="33" spans="1:32" ht="12.75">
      <c r="A33" s="45" t="s">
        <v>88</v>
      </c>
      <c r="B33" s="46" t="s">
        <v>62</v>
      </c>
      <c r="C33" s="47">
        <v>1</v>
      </c>
      <c r="D33" s="47"/>
      <c r="E33" s="47"/>
      <c r="F33" s="48"/>
      <c r="G33" s="46" t="s">
        <v>62</v>
      </c>
      <c r="H33" s="47">
        <v>1</v>
      </c>
      <c r="I33" s="47"/>
      <c r="J33" s="47"/>
      <c r="K33" s="48"/>
      <c r="L33" s="46" t="s">
        <v>62</v>
      </c>
      <c r="M33" s="47">
        <v>1</v>
      </c>
      <c r="N33" s="47"/>
      <c r="O33" s="47"/>
      <c r="P33" s="48"/>
      <c r="Q33" s="46" t="s">
        <v>62</v>
      </c>
      <c r="R33" s="47">
        <v>1</v>
      </c>
      <c r="S33" s="47"/>
      <c r="T33" s="47"/>
      <c r="U33" s="48"/>
      <c r="V33" s="46" t="s">
        <v>62</v>
      </c>
      <c r="W33" s="47">
        <v>1</v>
      </c>
      <c r="X33" s="47"/>
      <c r="Y33" s="47"/>
      <c r="Z33" s="48"/>
      <c r="AA33" s="44"/>
      <c r="AB33" s="45">
        <f t="shared" si="0"/>
        <v>1</v>
      </c>
      <c r="AC33" s="45">
        <f t="shared" si="1"/>
        <v>1</v>
      </c>
      <c r="AD33" s="45">
        <f t="shared" si="2"/>
        <v>1</v>
      </c>
      <c r="AE33" s="45">
        <f t="shared" si="3"/>
        <v>1</v>
      </c>
      <c r="AF33" s="45">
        <f t="shared" si="4"/>
        <v>1</v>
      </c>
    </row>
    <row r="34" spans="1:32" ht="12.75">
      <c r="A34" s="45" t="s">
        <v>89</v>
      </c>
      <c r="B34" s="46"/>
      <c r="C34" s="47"/>
      <c r="D34" s="47"/>
      <c r="E34" s="47">
        <v>1</v>
      </c>
      <c r="F34" s="48"/>
      <c r="G34" s="46"/>
      <c r="H34" s="47"/>
      <c r="I34" s="47"/>
      <c r="J34" s="47">
        <v>1</v>
      </c>
      <c r="K34" s="48"/>
      <c r="L34" s="46"/>
      <c r="M34" s="47"/>
      <c r="N34" s="47"/>
      <c r="O34" s="47">
        <v>1</v>
      </c>
      <c r="P34" s="48"/>
      <c r="Q34" s="46"/>
      <c r="R34" s="47"/>
      <c r="S34" s="47"/>
      <c r="T34" s="47">
        <v>1</v>
      </c>
      <c r="U34" s="48"/>
      <c r="V34" s="46"/>
      <c r="W34" s="47"/>
      <c r="X34" s="47"/>
      <c r="Y34" s="47">
        <v>1</v>
      </c>
      <c r="Z34" s="48"/>
      <c r="AA34" s="44"/>
      <c r="AB34" s="45">
        <f t="shared" si="0"/>
        <v>1</v>
      </c>
      <c r="AC34" s="45">
        <f t="shared" si="1"/>
        <v>1</v>
      </c>
      <c r="AD34" s="45">
        <f t="shared" si="2"/>
        <v>1</v>
      </c>
      <c r="AE34" s="45">
        <f t="shared" si="3"/>
        <v>1</v>
      </c>
      <c r="AF34" s="45">
        <f t="shared" si="4"/>
        <v>1</v>
      </c>
    </row>
    <row r="35" spans="1:32" ht="12.75">
      <c r="A35" s="45" t="s">
        <v>90</v>
      </c>
      <c r="B35" s="46">
        <v>1</v>
      </c>
      <c r="C35" s="47"/>
      <c r="D35" s="47"/>
      <c r="E35" s="47"/>
      <c r="F35" s="48"/>
      <c r="G35" s="46">
        <v>1</v>
      </c>
      <c r="H35" s="47"/>
      <c r="I35" s="47"/>
      <c r="J35" s="47"/>
      <c r="K35" s="48"/>
      <c r="L35" s="46">
        <v>1</v>
      </c>
      <c r="M35" s="47"/>
      <c r="N35" s="47"/>
      <c r="O35" s="47"/>
      <c r="P35" s="48"/>
      <c r="Q35" s="46">
        <v>1</v>
      </c>
      <c r="R35" s="47"/>
      <c r="S35" s="47"/>
      <c r="T35" s="47"/>
      <c r="U35" s="48"/>
      <c r="V35" s="46">
        <v>1</v>
      </c>
      <c r="W35" s="47"/>
      <c r="X35" s="47"/>
      <c r="Y35" s="47"/>
      <c r="Z35" s="48"/>
      <c r="AA35" s="44"/>
      <c r="AB35" s="45">
        <f t="shared" si="0"/>
        <v>1</v>
      </c>
      <c r="AC35" s="45">
        <f t="shared" si="1"/>
        <v>1</v>
      </c>
      <c r="AD35" s="45">
        <f t="shared" si="2"/>
        <v>1</v>
      </c>
      <c r="AE35" s="45">
        <f t="shared" si="3"/>
        <v>1</v>
      </c>
      <c r="AF35" s="45">
        <f t="shared" si="4"/>
        <v>1</v>
      </c>
    </row>
    <row r="36" spans="1:32" ht="12.75">
      <c r="A36" s="45" t="s">
        <v>91</v>
      </c>
      <c r="B36" s="46"/>
      <c r="C36" s="47"/>
      <c r="D36" s="47"/>
      <c r="E36" s="47"/>
      <c r="F36" s="48">
        <v>1</v>
      </c>
      <c r="G36" s="46"/>
      <c r="H36" s="47"/>
      <c r="I36" s="47"/>
      <c r="J36" s="47"/>
      <c r="K36" s="48">
        <v>1</v>
      </c>
      <c r="L36" s="46"/>
      <c r="M36" s="47"/>
      <c r="N36" s="47"/>
      <c r="O36" s="47"/>
      <c r="P36" s="48">
        <v>1</v>
      </c>
      <c r="Q36" s="46"/>
      <c r="R36" s="47"/>
      <c r="S36" s="47"/>
      <c r="T36" s="47"/>
      <c r="U36" s="48">
        <v>1</v>
      </c>
      <c r="V36" s="46"/>
      <c r="W36" s="47"/>
      <c r="X36" s="47"/>
      <c r="Y36" s="47"/>
      <c r="Z36" s="48">
        <v>1</v>
      </c>
      <c r="AA36" s="44"/>
      <c r="AB36" s="45">
        <f t="shared" si="0"/>
        <v>1</v>
      </c>
      <c r="AC36" s="45">
        <f t="shared" si="1"/>
        <v>1</v>
      </c>
      <c r="AD36" s="45">
        <f t="shared" si="2"/>
        <v>1</v>
      </c>
      <c r="AE36" s="45">
        <f t="shared" si="3"/>
        <v>1</v>
      </c>
      <c r="AF36" s="45">
        <f t="shared" si="4"/>
        <v>1</v>
      </c>
    </row>
    <row r="37" spans="1:32" ht="12.75">
      <c r="A37" s="45" t="s">
        <v>92</v>
      </c>
      <c r="B37" s="46" t="s">
        <v>62</v>
      </c>
      <c r="C37" s="47">
        <v>1</v>
      </c>
      <c r="D37" s="47"/>
      <c r="E37" s="47"/>
      <c r="F37" s="48"/>
      <c r="G37" s="46" t="s">
        <v>62</v>
      </c>
      <c r="H37" s="47">
        <v>1</v>
      </c>
      <c r="I37" s="47"/>
      <c r="J37" s="47"/>
      <c r="K37" s="48"/>
      <c r="L37" s="46" t="s">
        <v>62</v>
      </c>
      <c r="M37" s="47">
        <v>1</v>
      </c>
      <c r="N37" s="47"/>
      <c r="O37" s="47"/>
      <c r="P37" s="48"/>
      <c r="Q37" s="46" t="s">
        <v>62</v>
      </c>
      <c r="R37" s="47">
        <v>1</v>
      </c>
      <c r="S37" s="47"/>
      <c r="T37" s="47"/>
      <c r="U37" s="48"/>
      <c r="V37" s="46" t="s">
        <v>62</v>
      </c>
      <c r="W37" s="47">
        <v>1</v>
      </c>
      <c r="X37" s="47"/>
      <c r="Y37" s="47"/>
      <c r="Z37" s="48"/>
      <c r="AA37" s="44"/>
      <c r="AB37" s="45">
        <f t="shared" si="0"/>
        <v>1</v>
      </c>
      <c r="AC37" s="45">
        <f t="shared" si="1"/>
        <v>1</v>
      </c>
      <c r="AD37" s="45">
        <f t="shared" si="2"/>
        <v>1</v>
      </c>
      <c r="AE37" s="45">
        <f t="shared" si="3"/>
        <v>1</v>
      </c>
      <c r="AF37" s="45">
        <f t="shared" si="4"/>
        <v>1</v>
      </c>
    </row>
    <row r="38" spans="1:32" ht="12.75">
      <c r="A38" s="45" t="s">
        <v>93</v>
      </c>
      <c r="B38" s="46">
        <v>1</v>
      </c>
      <c r="C38" s="47"/>
      <c r="D38" s="47">
        <v>1</v>
      </c>
      <c r="E38" s="47"/>
      <c r="F38" s="48"/>
      <c r="G38" s="46">
        <v>1</v>
      </c>
      <c r="H38" s="47"/>
      <c r="I38" s="47">
        <v>1</v>
      </c>
      <c r="J38" s="47"/>
      <c r="K38" s="48"/>
      <c r="L38" s="46">
        <v>1</v>
      </c>
      <c r="M38" s="47"/>
      <c r="N38" s="47">
        <v>1</v>
      </c>
      <c r="O38" s="47"/>
      <c r="P38" s="48"/>
      <c r="Q38" s="46">
        <v>1</v>
      </c>
      <c r="R38" s="47"/>
      <c r="S38" s="47">
        <v>1</v>
      </c>
      <c r="T38" s="47"/>
      <c r="U38" s="48"/>
      <c r="V38" s="46">
        <v>1</v>
      </c>
      <c r="W38" s="47"/>
      <c r="X38" s="47">
        <v>1</v>
      </c>
      <c r="Y38" s="47"/>
      <c r="Z38" s="48"/>
      <c r="AA38" s="44"/>
      <c r="AB38" s="45">
        <f t="shared" si="0"/>
        <v>1</v>
      </c>
      <c r="AC38" s="45">
        <f t="shared" si="1"/>
        <v>1</v>
      </c>
      <c r="AD38" s="45">
        <f t="shared" si="2"/>
        <v>1</v>
      </c>
      <c r="AE38" s="45">
        <f t="shared" si="3"/>
        <v>1</v>
      </c>
      <c r="AF38" s="45">
        <f t="shared" si="4"/>
        <v>1</v>
      </c>
    </row>
    <row r="39" spans="1:32" ht="12.75">
      <c r="A39" s="45" t="s">
        <v>94</v>
      </c>
      <c r="B39" s="46" t="s">
        <v>62</v>
      </c>
      <c r="C39" s="47">
        <v>1</v>
      </c>
      <c r="D39" s="47"/>
      <c r="E39" s="47"/>
      <c r="F39" s="48"/>
      <c r="G39" s="46" t="s">
        <v>62</v>
      </c>
      <c r="H39" s="47">
        <v>1</v>
      </c>
      <c r="I39" s="47"/>
      <c r="J39" s="47"/>
      <c r="K39" s="48"/>
      <c r="L39" s="46" t="s">
        <v>62</v>
      </c>
      <c r="M39" s="47">
        <v>1</v>
      </c>
      <c r="N39" s="47"/>
      <c r="O39" s="47"/>
      <c r="P39" s="48"/>
      <c r="Q39" s="46" t="s">
        <v>62</v>
      </c>
      <c r="R39" s="47">
        <v>1</v>
      </c>
      <c r="S39" s="47"/>
      <c r="T39" s="47"/>
      <c r="U39" s="48"/>
      <c r="V39" s="46" t="s">
        <v>62</v>
      </c>
      <c r="W39" s="47">
        <v>1</v>
      </c>
      <c r="X39" s="47"/>
      <c r="Y39" s="47"/>
      <c r="Z39" s="48"/>
      <c r="AA39" s="44"/>
      <c r="AB39" s="45">
        <f t="shared" si="0"/>
        <v>1</v>
      </c>
      <c r="AC39" s="45">
        <f t="shared" si="1"/>
        <v>1</v>
      </c>
      <c r="AD39" s="45">
        <f t="shared" si="2"/>
        <v>1</v>
      </c>
      <c r="AE39" s="45">
        <f t="shared" si="3"/>
        <v>1</v>
      </c>
      <c r="AF39" s="45">
        <f t="shared" si="4"/>
        <v>1</v>
      </c>
    </row>
    <row r="40" spans="1:32" ht="12.75">
      <c r="A40" s="45" t="s">
        <v>95</v>
      </c>
      <c r="B40" s="46" t="s">
        <v>62</v>
      </c>
      <c r="C40" s="47">
        <v>1</v>
      </c>
      <c r="D40" s="47"/>
      <c r="E40" s="47"/>
      <c r="F40" s="48"/>
      <c r="G40" s="46" t="s">
        <v>62</v>
      </c>
      <c r="H40" s="47">
        <v>1</v>
      </c>
      <c r="I40" s="47"/>
      <c r="J40" s="47"/>
      <c r="K40" s="48"/>
      <c r="L40" s="46" t="s">
        <v>62</v>
      </c>
      <c r="M40" s="47">
        <v>1</v>
      </c>
      <c r="N40" s="47"/>
      <c r="O40" s="47"/>
      <c r="P40" s="48"/>
      <c r="Q40" s="46" t="s">
        <v>62</v>
      </c>
      <c r="R40" s="47">
        <v>1</v>
      </c>
      <c r="S40" s="47"/>
      <c r="T40" s="47"/>
      <c r="U40" s="48"/>
      <c r="V40" s="46" t="s">
        <v>62</v>
      </c>
      <c r="W40" s="47">
        <v>1</v>
      </c>
      <c r="X40" s="47"/>
      <c r="Y40" s="47"/>
      <c r="Z40" s="48"/>
      <c r="AA40" s="44"/>
      <c r="AB40" s="45">
        <f t="shared" si="0"/>
        <v>1</v>
      </c>
      <c r="AC40" s="45">
        <f t="shared" si="1"/>
        <v>1</v>
      </c>
      <c r="AD40" s="45">
        <f t="shared" si="2"/>
        <v>1</v>
      </c>
      <c r="AE40" s="45">
        <f t="shared" si="3"/>
        <v>1</v>
      </c>
      <c r="AF40" s="45">
        <f t="shared" si="4"/>
        <v>1</v>
      </c>
    </row>
    <row r="41" spans="1:32" ht="12.75">
      <c r="A41" s="45" t="s">
        <v>96</v>
      </c>
      <c r="B41" s="46">
        <v>1</v>
      </c>
      <c r="C41" s="47"/>
      <c r="D41" s="47"/>
      <c r="E41" s="47"/>
      <c r="F41" s="48"/>
      <c r="G41" s="46">
        <v>1</v>
      </c>
      <c r="H41" s="47"/>
      <c r="I41" s="47"/>
      <c r="J41" s="47"/>
      <c r="K41" s="48"/>
      <c r="L41" s="46">
        <v>1</v>
      </c>
      <c r="M41" s="47"/>
      <c r="N41" s="47"/>
      <c r="O41" s="47"/>
      <c r="P41" s="48"/>
      <c r="Q41" s="46">
        <v>1</v>
      </c>
      <c r="R41" s="47"/>
      <c r="S41" s="47"/>
      <c r="T41" s="47"/>
      <c r="U41" s="48"/>
      <c r="V41" s="46">
        <v>1</v>
      </c>
      <c r="W41" s="47"/>
      <c r="X41" s="47"/>
      <c r="Y41" s="47"/>
      <c r="Z41" s="48"/>
      <c r="AA41" s="44"/>
      <c r="AB41" s="45">
        <f t="shared" si="0"/>
        <v>1</v>
      </c>
      <c r="AC41" s="45">
        <f t="shared" si="1"/>
        <v>1</v>
      </c>
      <c r="AD41" s="45">
        <f t="shared" si="2"/>
        <v>1</v>
      </c>
      <c r="AE41" s="45">
        <f t="shared" si="3"/>
        <v>1</v>
      </c>
      <c r="AF41" s="45">
        <f t="shared" si="4"/>
        <v>1</v>
      </c>
    </row>
    <row r="42" spans="1:32" ht="12.75">
      <c r="A42" s="45" t="s">
        <v>97</v>
      </c>
      <c r="B42" s="46" t="s">
        <v>62</v>
      </c>
      <c r="C42" s="47">
        <v>1</v>
      </c>
      <c r="D42" s="47"/>
      <c r="E42" s="47"/>
      <c r="F42" s="48"/>
      <c r="G42" s="46" t="s">
        <v>62</v>
      </c>
      <c r="H42" s="47">
        <v>1</v>
      </c>
      <c r="I42" s="47"/>
      <c r="J42" s="47"/>
      <c r="K42" s="48"/>
      <c r="L42" s="46" t="s">
        <v>62</v>
      </c>
      <c r="M42" s="47">
        <v>1</v>
      </c>
      <c r="N42" s="47"/>
      <c r="O42" s="47"/>
      <c r="P42" s="48"/>
      <c r="Q42" s="46" t="s">
        <v>62</v>
      </c>
      <c r="R42" s="47">
        <v>1</v>
      </c>
      <c r="S42" s="47"/>
      <c r="T42" s="47"/>
      <c r="U42" s="48"/>
      <c r="V42" s="46" t="s">
        <v>62</v>
      </c>
      <c r="W42" s="47">
        <v>1</v>
      </c>
      <c r="X42" s="47"/>
      <c r="Y42" s="47"/>
      <c r="Z42" s="48"/>
      <c r="AA42" s="44"/>
      <c r="AB42" s="45">
        <f t="shared" si="0"/>
        <v>1</v>
      </c>
      <c r="AC42" s="45">
        <f t="shared" si="1"/>
        <v>1</v>
      </c>
      <c r="AD42" s="45">
        <f t="shared" si="2"/>
        <v>1</v>
      </c>
      <c r="AE42" s="45">
        <f t="shared" si="3"/>
        <v>1</v>
      </c>
      <c r="AF42" s="45">
        <f t="shared" si="4"/>
        <v>1</v>
      </c>
    </row>
    <row r="43" spans="1:32" ht="12.75">
      <c r="A43" s="45" t="s">
        <v>98</v>
      </c>
      <c r="B43" s="46">
        <v>1</v>
      </c>
      <c r="C43" s="47"/>
      <c r="D43" s="47"/>
      <c r="E43" s="47"/>
      <c r="F43" s="48"/>
      <c r="G43" s="46">
        <v>1</v>
      </c>
      <c r="H43" s="47"/>
      <c r="I43" s="47"/>
      <c r="J43" s="47"/>
      <c r="K43" s="48"/>
      <c r="L43" s="46">
        <v>1</v>
      </c>
      <c r="M43" s="47"/>
      <c r="N43" s="47"/>
      <c r="O43" s="47"/>
      <c r="P43" s="48"/>
      <c r="Q43" s="46">
        <v>1</v>
      </c>
      <c r="R43" s="47"/>
      <c r="S43" s="47"/>
      <c r="T43" s="47"/>
      <c r="U43" s="48"/>
      <c r="V43" s="46">
        <v>1</v>
      </c>
      <c r="W43" s="47"/>
      <c r="X43" s="47"/>
      <c r="Y43" s="47"/>
      <c r="Z43" s="48"/>
      <c r="AA43" s="44"/>
      <c r="AB43" s="45">
        <f t="shared" si="0"/>
        <v>1</v>
      </c>
      <c r="AC43" s="45">
        <f t="shared" si="1"/>
        <v>1</v>
      </c>
      <c r="AD43" s="45">
        <f t="shared" si="2"/>
        <v>1</v>
      </c>
      <c r="AE43" s="45">
        <f t="shared" si="3"/>
        <v>1</v>
      </c>
      <c r="AF43" s="45">
        <f t="shared" si="4"/>
        <v>1</v>
      </c>
    </row>
    <row r="44" spans="1:32" ht="12.75">
      <c r="A44" s="45" t="s">
        <v>99</v>
      </c>
      <c r="B44" s="46" t="s">
        <v>62</v>
      </c>
      <c r="C44" s="47">
        <v>1</v>
      </c>
      <c r="D44" s="47"/>
      <c r="E44" s="47"/>
      <c r="F44" s="48"/>
      <c r="G44" s="46" t="s">
        <v>62</v>
      </c>
      <c r="H44" s="47">
        <v>1</v>
      </c>
      <c r="I44" s="47"/>
      <c r="J44" s="47"/>
      <c r="K44" s="48"/>
      <c r="L44" s="46" t="s">
        <v>62</v>
      </c>
      <c r="M44" s="47">
        <v>1</v>
      </c>
      <c r="N44" s="47"/>
      <c r="O44" s="47"/>
      <c r="P44" s="48"/>
      <c r="Q44" s="46" t="s">
        <v>62</v>
      </c>
      <c r="R44" s="47">
        <v>1</v>
      </c>
      <c r="S44" s="47"/>
      <c r="T44" s="47"/>
      <c r="U44" s="48"/>
      <c r="V44" s="46" t="s">
        <v>62</v>
      </c>
      <c r="W44" s="47">
        <v>1</v>
      </c>
      <c r="X44" s="47"/>
      <c r="Y44" s="47"/>
      <c r="Z44" s="48"/>
      <c r="AA44" s="44"/>
      <c r="AB44" s="45">
        <f t="shared" si="0"/>
        <v>1</v>
      </c>
      <c r="AC44" s="45">
        <f t="shared" si="1"/>
        <v>1</v>
      </c>
      <c r="AD44" s="45">
        <f t="shared" si="2"/>
        <v>1</v>
      </c>
      <c r="AE44" s="45">
        <f t="shared" si="3"/>
        <v>1</v>
      </c>
      <c r="AF44" s="45">
        <f t="shared" si="4"/>
        <v>1</v>
      </c>
    </row>
    <row r="45" spans="1:32" ht="12.75">
      <c r="A45" s="45" t="s">
        <v>100</v>
      </c>
      <c r="B45" s="46">
        <v>1</v>
      </c>
      <c r="C45" s="47"/>
      <c r="D45" s="47"/>
      <c r="E45" s="47"/>
      <c r="F45" s="48"/>
      <c r="G45" s="46">
        <v>1</v>
      </c>
      <c r="H45" s="47"/>
      <c r="I45" s="47"/>
      <c r="J45" s="47"/>
      <c r="K45" s="48"/>
      <c r="L45" s="46">
        <v>1</v>
      </c>
      <c r="M45" s="47"/>
      <c r="N45" s="47"/>
      <c r="O45" s="47"/>
      <c r="P45" s="48"/>
      <c r="Q45" s="46">
        <v>1</v>
      </c>
      <c r="R45" s="47"/>
      <c r="S45" s="47"/>
      <c r="T45" s="47"/>
      <c r="U45" s="48"/>
      <c r="V45" s="46">
        <v>1</v>
      </c>
      <c r="W45" s="47"/>
      <c r="X45" s="47"/>
      <c r="Y45" s="47"/>
      <c r="Z45" s="48"/>
      <c r="AA45" s="44"/>
      <c r="AB45" s="45">
        <f t="shared" si="0"/>
        <v>1</v>
      </c>
      <c r="AC45" s="45">
        <f t="shared" si="1"/>
        <v>1</v>
      </c>
      <c r="AD45" s="45">
        <f t="shared" si="2"/>
        <v>1</v>
      </c>
      <c r="AE45" s="45">
        <f t="shared" si="3"/>
        <v>1</v>
      </c>
      <c r="AF45" s="45">
        <f t="shared" si="4"/>
        <v>1</v>
      </c>
    </row>
    <row r="46" spans="1:32" ht="12.75">
      <c r="A46" s="45" t="s">
        <v>101</v>
      </c>
      <c r="B46" s="46"/>
      <c r="C46" s="47"/>
      <c r="D46" s="47">
        <v>1</v>
      </c>
      <c r="E46" s="47"/>
      <c r="F46" s="48"/>
      <c r="G46" s="46"/>
      <c r="H46" s="47"/>
      <c r="I46" s="47">
        <v>1</v>
      </c>
      <c r="J46" s="47"/>
      <c r="K46" s="48"/>
      <c r="L46" s="46"/>
      <c r="M46" s="47"/>
      <c r="N46" s="47">
        <v>1</v>
      </c>
      <c r="O46" s="47"/>
      <c r="P46" s="48"/>
      <c r="Q46" s="46"/>
      <c r="R46" s="47"/>
      <c r="S46" s="47">
        <v>1</v>
      </c>
      <c r="T46" s="47"/>
      <c r="U46" s="48"/>
      <c r="V46" s="46">
        <v>1</v>
      </c>
      <c r="W46" s="47"/>
      <c r="X46" s="47"/>
      <c r="Y46" s="47"/>
      <c r="Z46" s="48"/>
      <c r="AA46" s="44"/>
      <c r="AB46" s="45">
        <f t="shared" si="0"/>
        <v>1</v>
      </c>
      <c r="AC46" s="45">
        <f t="shared" si="1"/>
        <v>1</v>
      </c>
      <c r="AD46" s="45">
        <f t="shared" si="2"/>
        <v>1</v>
      </c>
      <c r="AE46" s="45">
        <f t="shared" si="3"/>
        <v>1</v>
      </c>
      <c r="AF46" s="45">
        <f t="shared" si="4"/>
        <v>1</v>
      </c>
    </row>
    <row r="47" spans="1:32" ht="12.75">
      <c r="A47" s="45" t="s">
        <v>102</v>
      </c>
      <c r="B47" s="46"/>
      <c r="C47" s="47"/>
      <c r="D47" s="47"/>
      <c r="E47" s="47"/>
      <c r="F47" s="48"/>
      <c r="G47" s="46"/>
      <c r="H47" s="47"/>
      <c r="I47" s="47"/>
      <c r="J47" s="47">
        <v>1</v>
      </c>
      <c r="K47" s="48"/>
      <c r="L47" s="46"/>
      <c r="M47" s="47"/>
      <c r="N47" s="47"/>
      <c r="O47" s="47">
        <v>1</v>
      </c>
      <c r="P47" s="48"/>
      <c r="Q47" s="46"/>
      <c r="R47" s="47"/>
      <c r="S47" s="47"/>
      <c r="T47" s="47">
        <v>1</v>
      </c>
      <c r="U47" s="48"/>
      <c r="V47" s="46">
        <v>1</v>
      </c>
      <c r="W47" s="47"/>
      <c r="X47" s="47"/>
      <c r="Y47" s="47"/>
      <c r="Z47" s="48"/>
      <c r="AA47" s="44"/>
      <c r="AB47" s="45">
        <f t="shared" si="0"/>
      </c>
      <c r="AC47" s="45">
        <f t="shared" si="1"/>
        <v>1</v>
      </c>
      <c r="AD47" s="45">
        <f t="shared" si="2"/>
        <v>1</v>
      </c>
      <c r="AE47" s="45">
        <f t="shared" si="3"/>
        <v>1</v>
      </c>
      <c r="AF47" s="45">
        <f t="shared" si="4"/>
        <v>1</v>
      </c>
    </row>
    <row r="48" spans="1:32" ht="12.75">
      <c r="A48" s="45" t="s">
        <v>103</v>
      </c>
      <c r="B48" s="46"/>
      <c r="C48" s="47"/>
      <c r="D48" s="47"/>
      <c r="E48" s="47"/>
      <c r="F48" s="48"/>
      <c r="G48" s="46"/>
      <c r="H48" s="47"/>
      <c r="I48" s="47"/>
      <c r="J48" s="47"/>
      <c r="K48" s="48"/>
      <c r="L48" s="46">
        <v>1</v>
      </c>
      <c r="M48" s="47"/>
      <c r="N48" s="47"/>
      <c r="O48" s="47"/>
      <c r="P48" s="48"/>
      <c r="Q48" s="46">
        <v>1</v>
      </c>
      <c r="R48" s="47"/>
      <c r="S48" s="47"/>
      <c r="T48" s="47"/>
      <c r="U48" s="48"/>
      <c r="V48" s="46">
        <v>1</v>
      </c>
      <c r="W48" s="47"/>
      <c r="X48" s="47"/>
      <c r="Y48" s="47"/>
      <c r="Z48" s="48"/>
      <c r="AA48" s="44"/>
      <c r="AB48" s="45">
        <f t="shared" si="0"/>
      </c>
      <c r="AC48" s="45">
        <f t="shared" si="1"/>
      </c>
      <c r="AD48" s="45">
        <f t="shared" si="2"/>
        <v>1</v>
      </c>
      <c r="AE48" s="45">
        <f t="shared" si="3"/>
        <v>1</v>
      </c>
      <c r="AF48" s="45">
        <f t="shared" si="4"/>
        <v>1</v>
      </c>
    </row>
    <row r="49" spans="1:32" ht="12.75">
      <c r="A49" s="45" t="s">
        <v>104</v>
      </c>
      <c r="B49" s="46"/>
      <c r="C49" s="47"/>
      <c r="D49" s="47"/>
      <c r="E49" s="47"/>
      <c r="F49" s="48"/>
      <c r="G49" s="46"/>
      <c r="H49" s="47"/>
      <c r="I49" s="47"/>
      <c r="J49" s="47"/>
      <c r="K49" s="48"/>
      <c r="L49" s="46"/>
      <c r="M49" s="47">
        <v>1</v>
      </c>
      <c r="N49" s="47"/>
      <c r="O49" s="47"/>
      <c r="P49" s="48"/>
      <c r="Q49" s="46"/>
      <c r="R49" s="47">
        <v>1</v>
      </c>
      <c r="S49" s="47"/>
      <c r="T49" s="47"/>
      <c r="U49" s="48"/>
      <c r="V49" s="46"/>
      <c r="W49" s="47">
        <v>1</v>
      </c>
      <c r="X49" s="47"/>
      <c r="Y49" s="47"/>
      <c r="Z49" s="48"/>
      <c r="AA49" s="44"/>
      <c r="AB49" s="45">
        <f t="shared" si="0"/>
      </c>
      <c r="AC49" s="45">
        <f t="shared" si="1"/>
      </c>
      <c r="AD49" s="45">
        <f t="shared" si="2"/>
        <v>1</v>
      </c>
      <c r="AE49" s="45">
        <f t="shared" si="3"/>
        <v>1</v>
      </c>
      <c r="AF49" s="45">
        <f t="shared" si="4"/>
        <v>1</v>
      </c>
    </row>
    <row r="50" spans="1:32" ht="12.75">
      <c r="A50" s="45" t="s">
        <v>105</v>
      </c>
      <c r="B50" s="46"/>
      <c r="C50" s="47"/>
      <c r="D50" s="47"/>
      <c r="E50" s="47"/>
      <c r="F50" s="48"/>
      <c r="G50" s="46"/>
      <c r="H50" s="47"/>
      <c r="I50" s="47"/>
      <c r="J50" s="47"/>
      <c r="K50" s="48"/>
      <c r="L50" s="46" t="s">
        <v>62</v>
      </c>
      <c r="M50" s="47">
        <v>1</v>
      </c>
      <c r="N50" s="47"/>
      <c r="O50" s="47"/>
      <c r="P50" s="48"/>
      <c r="Q50" s="46" t="s">
        <v>62</v>
      </c>
      <c r="R50" s="47">
        <v>1</v>
      </c>
      <c r="S50" s="47"/>
      <c r="T50" s="47"/>
      <c r="U50" s="48"/>
      <c r="V50" s="46" t="s">
        <v>62</v>
      </c>
      <c r="W50" s="47">
        <v>1</v>
      </c>
      <c r="X50" s="47"/>
      <c r="Y50" s="47"/>
      <c r="Z50" s="48"/>
      <c r="AA50" s="44"/>
      <c r="AB50" s="45">
        <f t="shared" si="0"/>
      </c>
      <c r="AC50" s="45">
        <f t="shared" si="1"/>
      </c>
      <c r="AD50" s="45">
        <f t="shared" si="2"/>
        <v>1</v>
      </c>
      <c r="AE50" s="45">
        <f t="shared" si="3"/>
        <v>1</v>
      </c>
      <c r="AF50" s="45">
        <f t="shared" si="4"/>
        <v>1</v>
      </c>
    </row>
    <row r="51" spans="1:32" ht="12.75">
      <c r="A51" s="45" t="s">
        <v>106</v>
      </c>
      <c r="B51" s="46"/>
      <c r="C51" s="47"/>
      <c r="D51" s="47"/>
      <c r="E51" s="47"/>
      <c r="F51" s="48"/>
      <c r="G51" s="46"/>
      <c r="H51" s="47"/>
      <c r="I51" s="47"/>
      <c r="J51" s="47"/>
      <c r="K51" s="48"/>
      <c r="L51" s="46">
        <v>1</v>
      </c>
      <c r="M51" s="47"/>
      <c r="N51" s="47"/>
      <c r="O51" s="47"/>
      <c r="P51" s="48"/>
      <c r="Q51" s="46">
        <v>1</v>
      </c>
      <c r="R51" s="47"/>
      <c r="S51" s="47"/>
      <c r="T51" s="47"/>
      <c r="U51" s="48"/>
      <c r="V51" s="46">
        <v>1</v>
      </c>
      <c r="W51" s="47"/>
      <c r="X51" s="47"/>
      <c r="Y51" s="47"/>
      <c r="Z51" s="48"/>
      <c r="AA51" s="44"/>
      <c r="AB51" s="45">
        <f t="shared" si="0"/>
      </c>
      <c r="AC51" s="45">
        <f t="shared" si="1"/>
      </c>
      <c r="AD51" s="45">
        <f t="shared" si="2"/>
        <v>1</v>
      </c>
      <c r="AE51" s="45">
        <f t="shared" si="3"/>
        <v>1</v>
      </c>
      <c r="AF51" s="45">
        <f t="shared" si="4"/>
        <v>1</v>
      </c>
    </row>
    <row r="52" spans="1:32" ht="12.75">
      <c r="A52" s="45" t="s">
        <v>107</v>
      </c>
      <c r="B52" s="46"/>
      <c r="C52" s="47"/>
      <c r="D52" s="47"/>
      <c r="E52" s="47"/>
      <c r="F52" s="48"/>
      <c r="G52" s="46"/>
      <c r="H52" s="47"/>
      <c r="I52" s="47"/>
      <c r="J52" s="47"/>
      <c r="K52" s="48"/>
      <c r="L52" s="46"/>
      <c r="M52" s="47"/>
      <c r="N52" s="47">
        <v>1</v>
      </c>
      <c r="O52" s="47"/>
      <c r="P52" s="48"/>
      <c r="Q52" s="46"/>
      <c r="R52" s="47"/>
      <c r="S52" s="47">
        <v>1</v>
      </c>
      <c r="T52" s="47"/>
      <c r="U52" s="48"/>
      <c r="V52" s="46"/>
      <c r="W52" s="47"/>
      <c r="X52" s="47">
        <v>1</v>
      </c>
      <c r="Y52" s="47"/>
      <c r="Z52" s="48"/>
      <c r="AA52" s="44"/>
      <c r="AB52" s="45">
        <f t="shared" si="0"/>
      </c>
      <c r="AC52" s="45">
        <f t="shared" si="1"/>
      </c>
      <c r="AD52" s="45">
        <f t="shared" si="2"/>
        <v>1</v>
      </c>
      <c r="AE52" s="45">
        <f t="shared" si="3"/>
        <v>1</v>
      </c>
      <c r="AF52" s="45">
        <f t="shared" si="4"/>
        <v>1</v>
      </c>
    </row>
    <row r="53" spans="1:32" ht="12.75">
      <c r="A53" s="45" t="s">
        <v>108</v>
      </c>
      <c r="B53" s="46"/>
      <c r="C53" s="47"/>
      <c r="D53" s="47"/>
      <c r="E53" s="47"/>
      <c r="F53" s="48"/>
      <c r="G53" s="46"/>
      <c r="H53" s="47"/>
      <c r="I53" s="47"/>
      <c r="J53" s="47"/>
      <c r="K53" s="48"/>
      <c r="L53" s="46">
        <v>1</v>
      </c>
      <c r="M53" s="47"/>
      <c r="N53" s="47"/>
      <c r="O53" s="47"/>
      <c r="P53" s="48"/>
      <c r="Q53" s="46">
        <v>1</v>
      </c>
      <c r="R53" s="47"/>
      <c r="S53" s="47"/>
      <c r="T53" s="47"/>
      <c r="U53" s="48"/>
      <c r="V53" s="46">
        <v>1</v>
      </c>
      <c r="W53" s="47"/>
      <c r="X53" s="47"/>
      <c r="Y53" s="47"/>
      <c r="Z53" s="48"/>
      <c r="AA53" s="44"/>
      <c r="AB53" s="45">
        <f t="shared" si="0"/>
      </c>
      <c r="AC53" s="45">
        <f t="shared" si="1"/>
      </c>
      <c r="AD53" s="45">
        <f t="shared" si="2"/>
        <v>1</v>
      </c>
      <c r="AE53" s="45">
        <f t="shared" si="3"/>
        <v>1</v>
      </c>
      <c r="AF53" s="45">
        <f t="shared" si="4"/>
        <v>1</v>
      </c>
    </row>
    <row r="54" spans="1:32" ht="12.75">
      <c r="A54" s="45" t="s">
        <v>109</v>
      </c>
      <c r="B54" s="46"/>
      <c r="C54" s="47"/>
      <c r="D54" s="47"/>
      <c r="E54" s="47"/>
      <c r="F54" s="48"/>
      <c r="G54" s="46"/>
      <c r="H54" s="47"/>
      <c r="I54" s="47"/>
      <c r="J54" s="47"/>
      <c r="K54" s="48"/>
      <c r="L54" s="46"/>
      <c r="M54" s="47"/>
      <c r="N54" s="47"/>
      <c r="O54" s="47"/>
      <c r="P54" s="48"/>
      <c r="Q54" s="46" t="s">
        <v>62</v>
      </c>
      <c r="R54" s="47">
        <v>1</v>
      </c>
      <c r="S54" s="47"/>
      <c r="T54" s="47"/>
      <c r="U54" s="48"/>
      <c r="V54" s="46" t="s">
        <v>62</v>
      </c>
      <c r="W54" s="47">
        <v>1</v>
      </c>
      <c r="X54" s="47"/>
      <c r="Y54" s="47"/>
      <c r="Z54" s="48"/>
      <c r="AA54" s="44"/>
      <c r="AB54" s="45">
        <f t="shared" si="0"/>
      </c>
      <c r="AC54" s="45">
        <f t="shared" si="1"/>
      </c>
      <c r="AD54" s="45">
        <f t="shared" si="2"/>
      </c>
      <c r="AE54" s="45">
        <f t="shared" si="3"/>
        <v>1</v>
      </c>
      <c r="AF54" s="45">
        <f t="shared" si="4"/>
        <v>1</v>
      </c>
    </row>
    <row r="55" spans="1:32" ht="12.75">
      <c r="A55" s="45" t="s">
        <v>110</v>
      </c>
      <c r="B55" s="46"/>
      <c r="C55" s="47"/>
      <c r="D55" s="47"/>
      <c r="E55" s="47"/>
      <c r="F55" s="48"/>
      <c r="G55" s="46"/>
      <c r="H55" s="47"/>
      <c r="I55" s="47"/>
      <c r="J55" s="47"/>
      <c r="K55" s="48"/>
      <c r="L55" s="46"/>
      <c r="M55" s="47"/>
      <c r="N55" s="47"/>
      <c r="O55" s="47"/>
      <c r="P55" s="48"/>
      <c r="Q55" s="46">
        <v>1</v>
      </c>
      <c r="R55" s="47"/>
      <c r="S55" s="47"/>
      <c r="T55" s="47"/>
      <c r="U55" s="48"/>
      <c r="V55" s="46">
        <v>1</v>
      </c>
      <c r="W55" s="47"/>
      <c r="X55" s="47"/>
      <c r="Y55" s="47"/>
      <c r="Z55" s="48"/>
      <c r="AA55" s="44"/>
      <c r="AB55" s="45">
        <f t="shared" si="0"/>
      </c>
      <c r="AC55" s="45">
        <f t="shared" si="1"/>
      </c>
      <c r="AD55" s="45">
        <f t="shared" si="2"/>
      </c>
      <c r="AE55" s="45">
        <f t="shared" si="3"/>
        <v>1</v>
      </c>
      <c r="AF55" s="45">
        <f t="shared" si="4"/>
        <v>1</v>
      </c>
    </row>
    <row r="56" spans="1:32" ht="12.75">
      <c r="A56" s="45" t="s">
        <v>111</v>
      </c>
      <c r="B56" s="46"/>
      <c r="C56" s="47"/>
      <c r="D56" s="47"/>
      <c r="E56" s="47"/>
      <c r="F56" s="48"/>
      <c r="G56" s="46"/>
      <c r="H56" s="47"/>
      <c r="I56" s="47"/>
      <c r="J56" s="47"/>
      <c r="K56" s="48"/>
      <c r="L56" s="46"/>
      <c r="M56" s="47"/>
      <c r="N56" s="47"/>
      <c r="O56" s="47"/>
      <c r="P56" s="48"/>
      <c r="Q56" s="46">
        <v>1</v>
      </c>
      <c r="R56" s="47"/>
      <c r="S56" s="47"/>
      <c r="T56" s="47"/>
      <c r="U56" s="48"/>
      <c r="V56" s="46">
        <v>1</v>
      </c>
      <c r="W56" s="47"/>
      <c r="X56" s="47"/>
      <c r="Y56" s="47"/>
      <c r="Z56" s="48"/>
      <c r="AA56" s="44"/>
      <c r="AB56" s="45">
        <f t="shared" si="0"/>
      </c>
      <c r="AC56" s="45">
        <f t="shared" si="1"/>
      </c>
      <c r="AD56" s="45">
        <f t="shared" si="2"/>
      </c>
      <c r="AE56" s="45">
        <f t="shared" si="3"/>
        <v>1</v>
      </c>
      <c r="AF56" s="45">
        <f t="shared" si="4"/>
        <v>1</v>
      </c>
    </row>
    <row r="57" spans="1:32" ht="12.75">
      <c r="A57" s="45" t="s">
        <v>112</v>
      </c>
      <c r="B57" s="46"/>
      <c r="C57" s="47"/>
      <c r="D57" s="47"/>
      <c r="E57" s="47"/>
      <c r="F57" s="48"/>
      <c r="G57" s="46"/>
      <c r="H57" s="47"/>
      <c r="I57" s="47"/>
      <c r="J57" s="47"/>
      <c r="K57" s="48"/>
      <c r="L57" s="46"/>
      <c r="M57" s="47"/>
      <c r="N57" s="47"/>
      <c r="O57" s="47"/>
      <c r="P57" s="48"/>
      <c r="Q57" s="46"/>
      <c r="R57" s="47">
        <v>1</v>
      </c>
      <c r="S57" s="47"/>
      <c r="T57" s="47"/>
      <c r="U57" s="48"/>
      <c r="V57" s="46"/>
      <c r="W57" s="47">
        <v>1</v>
      </c>
      <c r="X57" s="47"/>
      <c r="Y57" s="47"/>
      <c r="Z57" s="48"/>
      <c r="AA57" s="44"/>
      <c r="AB57" s="45">
        <f t="shared" si="0"/>
      </c>
      <c r="AC57" s="45">
        <f t="shared" si="1"/>
      </c>
      <c r="AD57" s="45">
        <f t="shared" si="2"/>
      </c>
      <c r="AE57" s="45">
        <f t="shared" si="3"/>
        <v>1</v>
      </c>
      <c r="AF57" s="45">
        <f t="shared" si="4"/>
        <v>1</v>
      </c>
    </row>
    <row r="58" spans="1:32" ht="12.75">
      <c r="A58" s="45" t="s">
        <v>113</v>
      </c>
      <c r="B58" s="46"/>
      <c r="C58" s="47"/>
      <c r="D58" s="47"/>
      <c r="E58" s="47"/>
      <c r="F58" s="48"/>
      <c r="G58" s="46"/>
      <c r="H58" s="47"/>
      <c r="I58" s="47"/>
      <c r="J58" s="47"/>
      <c r="K58" s="48"/>
      <c r="L58" s="46"/>
      <c r="M58" s="47"/>
      <c r="N58" s="47"/>
      <c r="O58" s="47"/>
      <c r="P58" s="48"/>
      <c r="Q58" s="46"/>
      <c r="R58" s="47"/>
      <c r="S58" s="47"/>
      <c r="T58" s="47"/>
      <c r="U58" s="48"/>
      <c r="V58" s="46">
        <v>1</v>
      </c>
      <c r="W58" s="47"/>
      <c r="X58" s="47"/>
      <c r="Y58" s="47"/>
      <c r="Z58" s="48"/>
      <c r="AA58" s="44"/>
      <c r="AB58" s="45">
        <f t="shared" si="0"/>
      </c>
      <c r="AC58" s="45">
        <f t="shared" si="1"/>
      </c>
      <c r="AD58" s="45">
        <f t="shared" si="2"/>
      </c>
      <c r="AE58" s="45">
        <f t="shared" si="3"/>
      </c>
      <c r="AF58" s="45">
        <f t="shared" si="4"/>
        <v>1</v>
      </c>
    </row>
    <row r="59" spans="1:32" ht="12.75">
      <c r="A59" s="45" t="s">
        <v>114</v>
      </c>
      <c r="B59" s="46"/>
      <c r="C59" s="47"/>
      <c r="D59" s="47"/>
      <c r="E59" s="47"/>
      <c r="F59" s="48"/>
      <c r="G59" s="46"/>
      <c r="H59" s="47"/>
      <c r="I59" s="47"/>
      <c r="J59" s="47"/>
      <c r="K59" s="48"/>
      <c r="L59" s="46"/>
      <c r="M59" s="47"/>
      <c r="N59" s="47"/>
      <c r="O59" s="47"/>
      <c r="P59" s="48"/>
      <c r="Q59" s="46"/>
      <c r="R59" s="47"/>
      <c r="S59" s="47"/>
      <c r="T59" s="47"/>
      <c r="U59" s="48"/>
      <c r="V59" s="46">
        <v>1</v>
      </c>
      <c r="W59" s="47"/>
      <c r="X59" s="47"/>
      <c r="Y59" s="47"/>
      <c r="Z59" s="48">
        <v>1</v>
      </c>
      <c r="AA59" s="44"/>
      <c r="AB59" s="45">
        <f t="shared" si="0"/>
      </c>
      <c r="AC59" s="45">
        <f t="shared" si="1"/>
      </c>
      <c r="AD59" s="45">
        <f t="shared" si="2"/>
      </c>
      <c r="AE59" s="45">
        <f t="shared" si="3"/>
      </c>
      <c r="AF59" s="45">
        <f t="shared" si="4"/>
        <v>1</v>
      </c>
    </row>
    <row r="60" spans="1:32" ht="13.5" thickBot="1">
      <c r="A60" s="52" t="s">
        <v>115</v>
      </c>
      <c r="B60" s="53"/>
      <c r="C60" s="54"/>
      <c r="D60" s="54"/>
      <c r="E60" s="54"/>
      <c r="F60" s="55"/>
      <c r="G60" s="53"/>
      <c r="H60" s="54"/>
      <c r="I60" s="54"/>
      <c r="J60" s="54"/>
      <c r="K60" s="55"/>
      <c r="L60" s="53"/>
      <c r="M60" s="54"/>
      <c r="N60" s="54"/>
      <c r="O60" s="54"/>
      <c r="P60" s="55"/>
      <c r="Q60" s="53"/>
      <c r="R60" s="54"/>
      <c r="S60" s="54"/>
      <c r="T60" s="54"/>
      <c r="U60" s="55"/>
      <c r="V60" s="53">
        <v>1</v>
      </c>
      <c r="W60" s="54"/>
      <c r="X60" s="54"/>
      <c r="Y60" s="54"/>
      <c r="Z60" s="55"/>
      <c r="AA60" s="44"/>
      <c r="AB60" s="45">
        <f t="shared" si="0"/>
      </c>
      <c r="AC60" s="45">
        <f t="shared" si="1"/>
      </c>
      <c r="AD60" s="45">
        <f t="shared" si="2"/>
      </c>
      <c r="AE60" s="45">
        <f t="shared" si="3"/>
      </c>
      <c r="AF60" s="45">
        <f t="shared" si="4"/>
        <v>1</v>
      </c>
    </row>
    <row r="61" spans="1:32" ht="13.5" thickBot="1">
      <c r="A61" s="56" t="s">
        <v>116</v>
      </c>
      <c r="B61" s="57">
        <f aca="true" t="shared" si="5" ref="B61:Z61">SUM(B6:B60)</f>
        <v>19</v>
      </c>
      <c r="C61" s="58">
        <f t="shared" si="5"/>
        <v>18</v>
      </c>
      <c r="D61" s="58">
        <f t="shared" si="5"/>
        <v>4</v>
      </c>
      <c r="E61" s="58">
        <f t="shared" si="5"/>
        <v>1</v>
      </c>
      <c r="F61" s="59">
        <f t="shared" si="5"/>
        <v>2</v>
      </c>
      <c r="G61" s="57">
        <f t="shared" si="5"/>
        <v>18</v>
      </c>
      <c r="H61" s="58">
        <f t="shared" si="5"/>
        <v>17</v>
      </c>
      <c r="I61" s="58">
        <f t="shared" si="5"/>
        <v>4</v>
      </c>
      <c r="J61" s="58">
        <f t="shared" si="5"/>
        <v>2</v>
      </c>
      <c r="K61" s="59">
        <f t="shared" si="5"/>
        <v>2</v>
      </c>
      <c r="L61" s="57">
        <f t="shared" si="5"/>
        <v>17</v>
      </c>
      <c r="M61" s="58">
        <f t="shared" si="5"/>
        <v>16</v>
      </c>
      <c r="N61" s="58">
        <f t="shared" si="5"/>
        <v>5</v>
      </c>
      <c r="O61" s="58">
        <f t="shared" si="5"/>
        <v>2</v>
      </c>
      <c r="P61" s="59">
        <f t="shared" si="5"/>
        <v>2</v>
      </c>
      <c r="Q61" s="57">
        <f t="shared" si="5"/>
        <v>16</v>
      </c>
      <c r="R61" s="58">
        <f t="shared" si="5"/>
        <v>17</v>
      </c>
      <c r="S61" s="58">
        <f t="shared" si="5"/>
        <v>4</v>
      </c>
      <c r="T61" s="58">
        <f t="shared" si="5"/>
        <v>2</v>
      </c>
      <c r="U61" s="59">
        <f t="shared" si="5"/>
        <v>2</v>
      </c>
      <c r="V61" s="57">
        <f t="shared" si="5"/>
        <v>21</v>
      </c>
      <c r="W61" s="58">
        <f t="shared" si="5"/>
        <v>17</v>
      </c>
      <c r="X61" s="58">
        <f t="shared" si="5"/>
        <v>3</v>
      </c>
      <c r="Y61" s="58">
        <f t="shared" si="5"/>
        <v>1</v>
      </c>
      <c r="Z61" s="59">
        <f t="shared" si="5"/>
        <v>3</v>
      </c>
      <c r="AB61" s="61">
        <f>SUM(AB6:AB60)</f>
        <v>41</v>
      </c>
      <c r="AC61" s="62">
        <f>SUM(AC6:AC60)</f>
        <v>40</v>
      </c>
      <c r="AD61" s="62">
        <f>SUM(AD6:AD60)</f>
        <v>39</v>
      </c>
      <c r="AE61" s="62">
        <f>SUM(AE6:AE60)</f>
        <v>38</v>
      </c>
      <c r="AF61" s="63">
        <f>SUM(AF6:AF60)</f>
        <v>41</v>
      </c>
    </row>
    <row r="62" ht="13.5" thickBot="1"/>
    <row r="63" spans="29:30" ht="13.5" thickBot="1">
      <c r="AC63" t="s">
        <v>116</v>
      </c>
      <c r="AD63" s="64">
        <f>SUM(AB61:AF61)</f>
        <v>199</v>
      </c>
    </row>
    <row r="64" ht="4.5" customHeight="1"/>
    <row r="65" spans="28:32" ht="13.5" thickBot="1">
      <c r="AB65" s="139" t="s">
        <v>117</v>
      </c>
      <c r="AC65" s="137"/>
      <c r="AD65" s="137"/>
      <c r="AE65" s="137"/>
      <c r="AF65" s="138"/>
    </row>
    <row r="66" spans="28:32" ht="12.75">
      <c r="AB66" s="65" t="s">
        <v>118</v>
      </c>
      <c r="AC66" s="34" t="s">
        <v>119</v>
      </c>
      <c r="AD66" s="56" t="s">
        <v>120</v>
      </c>
      <c r="AE66" s="56" t="s">
        <v>121</v>
      </c>
      <c r="AF66" s="56" t="s">
        <v>122</v>
      </c>
    </row>
    <row r="67" spans="1:32" ht="13.5" thickBot="1">
      <c r="A67" t="s">
        <v>166</v>
      </c>
      <c r="AB67" s="66">
        <f>SUM(B61,G61,L61,Q61,V61)</f>
        <v>91</v>
      </c>
      <c r="AC67" s="67">
        <f>SUM(C61,H61,M61,R61,W61)</f>
        <v>85</v>
      </c>
      <c r="AD67" s="68">
        <f>SUM(D61,I61,N61,S61,X61)</f>
        <v>20</v>
      </c>
      <c r="AE67" s="68">
        <f>SUM(E61,J61,O61,T61,Y61)</f>
        <v>8</v>
      </c>
      <c r="AF67" s="68">
        <f>SUM(F61,K61,P61,U61,Z61)</f>
        <v>11</v>
      </c>
    </row>
    <row r="69" spans="23:29" ht="12.75">
      <c r="W69" s="70" t="s">
        <v>126</v>
      </c>
      <c r="Y69" s="2"/>
      <c r="Z69" s="2"/>
      <c r="AA69" s="69"/>
      <c r="AB69" s="2"/>
      <c r="AC69" s="2" t="s">
        <v>123</v>
      </c>
    </row>
    <row r="70" ht="4.5" customHeight="1" thickBot="1"/>
    <row r="71" spans="2:32" ht="13.5" thickBot="1">
      <c r="B71" s="24" t="s">
        <v>198</v>
      </c>
      <c r="U71" t="s">
        <v>124</v>
      </c>
      <c r="AA71" s="136">
        <f>AB67/AD63*100</f>
        <v>45.7286432160804</v>
      </c>
      <c r="AB71" s="137"/>
      <c r="AC71" s="138"/>
      <c r="AD71" t="s">
        <v>125</v>
      </c>
      <c r="AE71" s="156">
        <f>AA71</f>
        <v>45.7286432160804</v>
      </c>
      <c r="AF71" s="157"/>
    </row>
  </sheetData>
  <sheetProtection/>
  <mergeCells count="13">
    <mergeCell ref="AB65:AF65"/>
    <mergeCell ref="AA71:AC71"/>
    <mergeCell ref="AE71:AF71"/>
    <mergeCell ref="V4:Z4"/>
    <mergeCell ref="AB4:AB5"/>
    <mergeCell ref="AC4:AC5"/>
    <mergeCell ref="AD4:AD5"/>
    <mergeCell ref="B4:F4"/>
    <mergeCell ref="G4:K4"/>
    <mergeCell ref="L4:P4"/>
    <mergeCell ref="Q4:U4"/>
    <mergeCell ref="AE4:AE5"/>
    <mergeCell ref="AF4:AF5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kndp</cp:lastModifiedBy>
  <cp:lastPrinted>2020-08-12T08:44:17Z</cp:lastPrinted>
  <dcterms:created xsi:type="dcterms:W3CDTF">2006-06-26T13:02:04Z</dcterms:created>
  <dcterms:modified xsi:type="dcterms:W3CDTF">2024-02-13T06:24:03Z</dcterms:modified>
  <cp:category/>
  <cp:version/>
  <cp:contentType/>
  <cp:contentStatus/>
</cp:coreProperties>
</file>