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knsv0008\23025_介護保険課\050_事業者管理係\290_HP掲載様式\事業所一覧（HP用）\企画庶務送信用（R7.6月～）\R8.8\"/>
    </mc:Choice>
  </mc:AlternateContent>
  <xr:revisionPtr revIDLastSave="0" documentId="13_ncr:1_{939CE759-7052-4A58-AB5C-CC154B22E663}" xr6:coauthVersionLast="47" xr6:coauthVersionMax="47" xr10:uidLastSave="{00000000-0000-0000-0000-000000000000}"/>
  <bookViews>
    <workbookView xWindow="45" yWindow="-16320" windowWidth="29040" windowHeight="15720" tabRatio="1000" activeTab="1" xr2:uid="{00000000-000D-0000-FFFF-FFFF00000000}"/>
  </bookViews>
  <sheets>
    <sheet name="目次" sheetId="27" r:id="rId1"/>
    <sheet name="1" sheetId="5" r:id="rId2"/>
    <sheet name="2" sheetId="24" r:id="rId3"/>
    <sheet name="3" sheetId="26" r:id="rId4"/>
    <sheet name="4" sheetId="25" r:id="rId5"/>
    <sheet name="5" sheetId="23" r:id="rId6"/>
    <sheet name="6" sheetId="6" r:id="rId7"/>
    <sheet name="7" sheetId="16" r:id="rId8"/>
    <sheet name="8" sheetId="15" r:id="rId9"/>
    <sheet name="9" sheetId="10" r:id="rId10"/>
    <sheet name="10" sheetId="12" r:id="rId11"/>
    <sheet name="11" sheetId="11" r:id="rId12"/>
    <sheet name="12" sheetId="18" r:id="rId13"/>
    <sheet name="13" sheetId="21" r:id="rId14"/>
    <sheet name="14" sheetId="22" r:id="rId15"/>
    <sheet name="15" sheetId="19" r:id="rId16"/>
    <sheet name="16" sheetId="20" r:id="rId17"/>
    <sheet name="17" sheetId="7" r:id="rId18"/>
    <sheet name="18" sheetId="13" r:id="rId19"/>
    <sheet name="19" sheetId="17" r:id="rId20"/>
    <sheet name="20" sheetId="4" r:id="rId21"/>
    <sheet name="21" sheetId="14" r:id="rId22"/>
    <sheet name="22" sheetId="2" r:id="rId23"/>
    <sheet name="23" sheetId="3" r:id="rId24"/>
    <sheet name="24" sheetId="1" r:id="rId25"/>
    <sheet name="25" sheetId="9" r:id="rId26"/>
    <sheet name="26" sheetId="8" r:id="rId27"/>
  </sheets>
  <definedNames>
    <definedName name="_xlnm._FilterDatabase" localSheetId="1" hidden="1">'1'!$A$3:$I$271</definedName>
    <definedName name="_xlnm._FilterDatabase" localSheetId="10" hidden="1">'10'!$A$3:$I$3</definedName>
    <definedName name="_xlnm._FilterDatabase" localSheetId="15" hidden="1">'15'!$A$3:$I$109</definedName>
    <definedName name="_xlnm._FilterDatabase" localSheetId="2" hidden="1">'2'!$A$3:$H$293</definedName>
    <definedName name="_xlnm._FilterDatabase" localSheetId="21" hidden="1">'21'!$A$3:$I$3</definedName>
    <definedName name="_xlnm._FilterDatabase" localSheetId="25" hidden="1">'25'!$A$7:$Q$118</definedName>
    <definedName name="_xlnm._FilterDatabase" localSheetId="26" hidden="1">'26'!$A$7:$T$202</definedName>
    <definedName name="_xlnm._FilterDatabase" localSheetId="4" hidden="1">'4'!$A$3:$I$453</definedName>
    <definedName name="_xlnm._FilterDatabase" localSheetId="5" hidden="1">'5'!$A$3:$I$195</definedName>
    <definedName name="_xlnm._FilterDatabase" localSheetId="6" hidden="1">'6'!$A$3:$H$3</definedName>
    <definedName name="_xlnm._FilterDatabase" localSheetId="7" hidden="1">'7'!$A$3:$I$205</definedName>
    <definedName name="_xlnm._FilterDatabase" localSheetId="8" hidden="1">'8'!$A$3:$J$3</definedName>
    <definedName name="_xlnm._FilterDatabase" localSheetId="9" hidden="1">'9'!$A$3:$I$3</definedName>
    <definedName name="HP用">#REF!</definedName>
    <definedName name="path" localSheetId="1">#REF!</definedName>
    <definedName name="path" localSheetId="10">#REF!</definedName>
    <definedName name="path" localSheetId="11">#REF!</definedName>
    <definedName name="path" localSheetId="12">#REF!</definedName>
    <definedName name="path" localSheetId="13">#REF!</definedName>
    <definedName name="path" localSheetId="14">#REF!</definedName>
    <definedName name="path" localSheetId="15">#REF!</definedName>
    <definedName name="path" localSheetId="16">#REF!</definedName>
    <definedName name="path" localSheetId="17">#REF!</definedName>
    <definedName name="path" localSheetId="18">#REF!</definedName>
    <definedName name="path" localSheetId="19">#REF!</definedName>
    <definedName name="path" localSheetId="2">#REF!</definedName>
    <definedName name="path" localSheetId="20">#REF!</definedName>
    <definedName name="path" localSheetId="21">#REF!</definedName>
    <definedName name="path" localSheetId="22">#REF!</definedName>
    <definedName name="path" localSheetId="23">#REF!</definedName>
    <definedName name="path" localSheetId="24">#REF!</definedName>
    <definedName name="path" localSheetId="3">#REF!</definedName>
    <definedName name="path" localSheetId="4">#REF!</definedName>
    <definedName name="path" localSheetId="5">#REF!</definedName>
    <definedName name="path" localSheetId="6">#REF!</definedName>
    <definedName name="path" localSheetId="7">#REF!</definedName>
    <definedName name="path" localSheetId="8">#REF!</definedName>
    <definedName name="path" localSheetId="9">#REF!</definedName>
    <definedName name="path">#REF!</definedName>
    <definedName name="_xlnm.Print_Area" localSheetId="1">'1'!$A$1:$I$245</definedName>
    <definedName name="_xlnm.Print_Area" localSheetId="10">'10'!$A$1:$I$27</definedName>
    <definedName name="_xlnm.Print_Area" localSheetId="11">'11'!$A:$I</definedName>
    <definedName name="_xlnm.Print_Area" localSheetId="12">'12'!$A$1:$I$35</definedName>
    <definedName name="_xlnm.Print_Area" localSheetId="13">'13'!$A$1:$I$65</definedName>
    <definedName name="_xlnm.Print_Area" localSheetId="14">'14'!$A$1:$I$59</definedName>
    <definedName name="_xlnm.Print_Area" localSheetId="15">'15'!$A$1:$I$109</definedName>
    <definedName name="_xlnm.Print_Area" localSheetId="16">'16'!$A:$J</definedName>
    <definedName name="_xlnm.Print_Area" localSheetId="17">'17'!$A$1:$I$49</definedName>
    <definedName name="_xlnm.Print_Area" localSheetId="18">'18'!$A$1:$G$49</definedName>
    <definedName name="_xlnm.Print_Area" localSheetId="19">'19'!$A:$I</definedName>
    <definedName name="_xlnm.Print_Area" localSheetId="2">'2'!$A$1:$H$269</definedName>
    <definedName name="_xlnm.Print_Area" localSheetId="20">'20'!$A$1:$I$32</definedName>
    <definedName name="_xlnm.Print_Area" localSheetId="21">'21'!$A$1:$I$135</definedName>
    <definedName name="_xlnm.Print_Area" localSheetId="22">'22'!$A:$G</definedName>
    <definedName name="_xlnm.Print_Area" localSheetId="23">'23'!$A:$G</definedName>
    <definedName name="_xlnm.Print_Area" localSheetId="24">'24'!$A$1:$G$13</definedName>
    <definedName name="_xlnm.Print_Area" localSheetId="25">'25'!$A$1:$K$118</definedName>
    <definedName name="_xlnm.Print_Area" localSheetId="26">'26'!$A$2:$Z$215</definedName>
    <definedName name="_xlnm.Print_Area" localSheetId="4">'4'!$A$1:$I$415</definedName>
    <definedName name="_xlnm.Print_Area" localSheetId="5">'5'!$A$1:$I$193</definedName>
    <definedName name="_xlnm.Print_Area" localSheetId="6">'6'!$A$1:$H$1225</definedName>
    <definedName name="_xlnm.Print_Area" localSheetId="7">'7'!$A$1:$I$207</definedName>
    <definedName name="_xlnm.Print_Area" localSheetId="8">'8'!$A$1:$J$231</definedName>
    <definedName name="_xlnm.Print_Area" localSheetId="9">'9'!$A:$I</definedName>
    <definedName name="_xlnm.Print_Titles" localSheetId="1">'1'!$1:$3</definedName>
    <definedName name="_xlnm.Print_Titles" localSheetId="10">'10'!$1:$3</definedName>
    <definedName name="_xlnm.Print_Titles" localSheetId="11">'11'!$1:$3</definedName>
    <definedName name="_xlnm.Print_Titles" localSheetId="12">'12'!$1:$3</definedName>
    <definedName name="_xlnm.Print_Titles" localSheetId="13">'13'!$1:$3</definedName>
    <definedName name="_xlnm.Print_Titles" localSheetId="14">'14'!$1:$3</definedName>
    <definedName name="_xlnm.Print_Titles" localSheetId="15">'15'!$1:$3</definedName>
    <definedName name="_xlnm.Print_Titles" localSheetId="16">'16'!$1:$3</definedName>
    <definedName name="_xlnm.Print_Titles" localSheetId="17">'17'!$1:$3</definedName>
    <definedName name="_xlnm.Print_Titles" localSheetId="18">'18'!$1:$3</definedName>
    <definedName name="_xlnm.Print_Titles" localSheetId="19">'19'!$1:$3</definedName>
    <definedName name="_xlnm.Print_Titles" localSheetId="2">'2'!$1:$3</definedName>
    <definedName name="_xlnm.Print_Titles" localSheetId="20">'20'!$1:$4</definedName>
    <definedName name="_xlnm.Print_Titles" localSheetId="21">'21'!$1:$3</definedName>
    <definedName name="_xlnm.Print_Titles" localSheetId="22">'22'!$1:$3</definedName>
    <definedName name="_xlnm.Print_Titles" localSheetId="23">'23'!$1:$3</definedName>
    <definedName name="_xlnm.Print_Titles" localSheetId="24">'24'!$1:$3</definedName>
    <definedName name="_xlnm.Print_Titles" localSheetId="25">'25'!$7:$8</definedName>
    <definedName name="_xlnm.Print_Titles" localSheetId="26">'26'!$7:$8</definedName>
    <definedName name="_xlnm.Print_Titles" localSheetId="3">'3'!$1:$3</definedName>
    <definedName name="_xlnm.Print_Titles" localSheetId="4">'4'!$1:$3</definedName>
    <definedName name="_xlnm.Print_Titles" localSheetId="5">'5'!$1:$3</definedName>
    <definedName name="_xlnm.Print_Titles" localSheetId="6">'6'!$1:$3</definedName>
    <definedName name="_xlnm.Print_Titles" localSheetId="7">'7'!$1:$3</definedName>
    <definedName name="_xlnm.Print_Titles" localSheetId="8">'8'!$1:$3</definedName>
    <definedName name="_xlnm.Print_Titles" localSheetId="9">'9'!$1:$3</definedName>
    <definedName name="service" localSheetId="1">#REF!</definedName>
    <definedName name="service" localSheetId="10">#REF!</definedName>
    <definedName name="service" localSheetId="11">#REF!</definedName>
    <definedName name="service" localSheetId="12">#REF!</definedName>
    <definedName name="service" localSheetId="13">#REF!</definedName>
    <definedName name="service" localSheetId="14">#REF!</definedName>
    <definedName name="service" localSheetId="15">#REF!</definedName>
    <definedName name="service" localSheetId="16">#REF!</definedName>
    <definedName name="service" localSheetId="17">#REF!</definedName>
    <definedName name="service" localSheetId="18">#REF!</definedName>
    <definedName name="service" localSheetId="19">#REF!</definedName>
    <definedName name="service" localSheetId="2">#REF!</definedName>
    <definedName name="service" localSheetId="20">#REF!</definedName>
    <definedName name="service" localSheetId="21">#REF!</definedName>
    <definedName name="service" localSheetId="22">#REF!</definedName>
    <definedName name="service" localSheetId="23">#REF!</definedName>
    <definedName name="service" localSheetId="24">#REF!</definedName>
    <definedName name="service" localSheetId="3">#REF!</definedName>
    <definedName name="service" localSheetId="4">#REF!</definedName>
    <definedName name="service" localSheetId="5">#REF!</definedName>
    <definedName name="service" localSheetId="6">#REF!</definedName>
    <definedName name="service" localSheetId="7">#REF!</definedName>
    <definedName name="service" localSheetId="8">#REF!</definedName>
    <definedName name="service" localSheetId="9">#REF!</definedName>
    <definedName name="servi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5" i="9" l="1"/>
  <c r="L134" i="9"/>
  <c r="L136" i="9" s="1"/>
  <c r="O204" i="8"/>
  <c r="O203" i="8"/>
  <c r="L137" i="9" l="1"/>
  <c r="M128" i="9"/>
  <c r="Q196" i="8" l="1"/>
  <c r="Q195" i="8"/>
  <c r="Q194" i="8"/>
  <c r="Q193" i="8"/>
  <c r="Q192" i="8"/>
  <c r="Q191" i="8"/>
  <c r="Q190" i="8"/>
  <c r="Q189" i="8"/>
  <c r="Q188" i="8"/>
  <c r="Q187" i="8"/>
  <c r="Q186" i="8"/>
  <c r="Q185" i="8"/>
  <c r="Q184" i="8"/>
  <c r="Q183" i="8"/>
  <c r="Q182" i="8"/>
  <c r="Q181" i="8"/>
  <c r="Q180" i="8"/>
  <c r="Q179" i="8"/>
  <c r="Q178" i="8"/>
  <c r="Q177" i="8"/>
  <c r="Q176" i="8"/>
  <c r="Q175" i="8"/>
  <c r="Q174" i="8"/>
  <c r="Q173" i="8"/>
  <c r="Q172" i="8"/>
  <c r="Q171" i="8"/>
  <c r="Q170" i="8"/>
  <c r="Q169" i="8"/>
  <c r="Q168" i="8"/>
  <c r="Q167" i="8"/>
  <c r="Q166" i="8"/>
  <c r="Q165" i="8"/>
  <c r="Q164" i="8"/>
  <c r="Q163" i="8"/>
  <c r="Q162" i="8"/>
  <c r="Q161" i="8"/>
  <c r="Q160" i="8"/>
  <c r="Q159" i="8"/>
  <c r="Q158" i="8"/>
  <c r="Q157" i="8"/>
  <c r="Q156" i="8"/>
  <c r="Q155" i="8"/>
  <c r="Q154" i="8"/>
  <c r="Q153" i="8"/>
  <c r="Q152" i="8"/>
  <c r="Q151" i="8"/>
  <c r="Q150" i="8"/>
  <c r="Q149" i="8"/>
  <c r="Q148" i="8"/>
  <c r="Q147" i="8"/>
  <c r="Q146" i="8"/>
  <c r="Q145" i="8"/>
  <c r="Q144" i="8"/>
  <c r="Q143" i="8"/>
  <c r="Q142" i="8"/>
  <c r="Q141" i="8"/>
  <c r="Q140" i="8"/>
  <c r="Q139" i="8"/>
  <c r="Q138" i="8"/>
  <c r="Q137" i="8"/>
  <c r="Q136" i="8"/>
  <c r="Q135" i="8"/>
  <c r="Q134" i="8"/>
  <c r="Q133" i="8"/>
  <c r="Q132" i="8"/>
  <c r="Q131" i="8"/>
  <c r="Q130" i="8"/>
  <c r="Q129" i="8"/>
  <c r="Q128" i="8"/>
  <c r="Q127" i="8"/>
  <c r="Q126" i="8"/>
  <c r="Q125" i="8"/>
  <c r="Q124" i="8"/>
  <c r="Q123" i="8"/>
  <c r="Q122" i="8"/>
  <c r="Q121" i="8"/>
  <c r="Q120" i="8"/>
  <c r="Q119" i="8"/>
  <c r="Q118" i="8"/>
  <c r="Q117" i="8"/>
  <c r="Q116" i="8"/>
  <c r="Q115" i="8"/>
  <c r="Q114" i="8"/>
  <c r="Q113" i="8"/>
  <c r="Q112" i="8"/>
  <c r="Q111" i="8"/>
  <c r="Q110" i="8"/>
  <c r="Q109" i="8"/>
  <c r="Q108" i="8"/>
  <c r="Q107" i="8"/>
  <c r="Q106" i="8"/>
  <c r="Q105" i="8"/>
  <c r="Q104" i="8"/>
  <c r="Q103" i="8"/>
  <c r="Q102" i="8"/>
  <c r="Q101" i="8"/>
  <c r="Q100" i="8"/>
  <c r="Q99" i="8"/>
  <c r="Q98" i="8"/>
  <c r="Q97" i="8"/>
  <c r="Q96" i="8"/>
  <c r="Q95" i="8"/>
  <c r="Q94" i="8"/>
  <c r="Q93" i="8"/>
  <c r="Q92" i="8"/>
  <c r="Q91" i="8"/>
  <c r="Q90" i="8"/>
  <c r="Q89" i="8"/>
  <c r="Q88" i="8"/>
  <c r="Q87" i="8"/>
  <c r="Q86" i="8"/>
  <c r="Q84" i="8"/>
  <c r="Q83" i="8"/>
  <c r="Q82" i="8"/>
  <c r="Q81" i="8"/>
  <c r="Q80" i="8"/>
  <c r="Q79" i="8"/>
  <c r="Q78" i="8"/>
  <c r="Q77" i="8"/>
  <c r="Q76" i="8"/>
  <c r="Q75" i="8"/>
  <c r="Q74" i="8"/>
  <c r="Q73" i="8"/>
  <c r="Q72" i="8"/>
  <c r="Q71" i="8"/>
  <c r="Q70" i="8"/>
  <c r="Q69" i="8"/>
  <c r="Q68" i="8"/>
  <c r="Q67" i="8"/>
  <c r="Q66" i="8"/>
  <c r="Q65" i="8"/>
  <c r="Q64" i="8"/>
  <c r="Q63" i="8"/>
  <c r="Q62" i="8"/>
  <c r="Q61" i="8"/>
  <c r="Q60" i="8"/>
  <c r="Q59" i="8"/>
  <c r="Q58" i="8"/>
  <c r="Q57" i="8"/>
  <c r="Q56" i="8"/>
  <c r="Q55" i="8"/>
  <c r="Q54" i="8"/>
  <c r="Q53" i="8"/>
  <c r="Q52" i="8"/>
  <c r="Q51" i="8"/>
  <c r="Q50" i="8"/>
  <c r="Q49" i="8"/>
  <c r="Q48" i="8"/>
  <c r="Q47" i="8"/>
  <c r="Q46" i="8"/>
  <c r="Q45" i="8"/>
  <c r="Q44" i="8"/>
  <c r="Q43" i="8"/>
  <c r="Q42" i="8"/>
  <c r="Q4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2" i="8"/>
  <c r="Q11" i="8"/>
  <c r="Q10" i="8"/>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A6" i="13"/>
  <c r="A8" i="13" s="1"/>
  <c r="A10" i="13" s="1"/>
  <c r="A12" i="13" s="1"/>
  <c r="A14" i="13" s="1"/>
  <c r="A16" i="13" s="1"/>
  <c r="A18" i="13" s="1"/>
  <c r="A20" i="13" s="1"/>
  <c r="A22" i="13" s="1"/>
  <c r="A24" i="13" s="1"/>
  <c r="A26" i="13" s="1"/>
  <c r="A28" i="13" s="1"/>
  <c r="A30" i="13" s="1"/>
  <c r="A32" i="13" s="1"/>
  <c r="A34" i="13" s="1"/>
  <c r="A36" i="13" s="1"/>
  <c r="A38" i="13" s="1"/>
  <c r="A40" i="13" s="1"/>
  <c r="A42" i="13" s="1"/>
  <c r="A44" i="13" s="1"/>
  <c r="A46" i="13" s="1"/>
  <c r="A48" i="13" s="1"/>
  <c r="N134" i="9" l="1"/>
  <c r="M134" i="9"/>
  <c r="N135" i="9"/>
  <c r="M135" i="9"/>
  <c r="O134" i="9"/>
  <c r="X196" i="8"/>
  <c r="V196" i="8"/>
  <c r="W196" i="8" s="1"/>
  <c r="X198" i="8"/>
  <c r="V198" i="8"/>
  <c r="W198" i="8" s="1"/>
  <c r="V199" i="8"/>
  <c r="W199" i="8" s="1"/>
  <c r="X199" i="8"/>
  <c r="O135" i="9"/>
  <c r="O205" i="8"/>
  <c r="V197" i="8"/>
  <c r="W197" i="8" s="1"/>
  <c r="X197" i="8"/>
  <c r="Q137" i="9" l="1"/>
  <c r="Q136" i="9"/>
  <c r="Q138" i="9" s="1"/>
  <c r="N136" i="9"/>
  <c r="M136" i="9"/>
  <c r="M137" i="9" s="1"/>
  <c r="O136" i="9"/>
  <c r="O138" i="9" l="1"/>
</calcChain>
</file>

<file path=xl/sharedStrings.xml><?xml version="1.0" encoding="utf-8"?>
<sst xmlns="http://schemas.openxmlformats.org/spreadsheetml/2006/main" count="20402" uniqueCount="9007">
  <si>
    <t>医療法人社団Pierre Oge</t>
    <rPh sb="0" eb="6">
      <t>イリョウホウジンシャダン</t>
    </rPh>
    <phoneticPr fontId="2"/>
  </si>
  <si>
    <t>看多機つつじの家</t>
    <rPh sb="0" eb="1">
      <t>ミ</t>
    </rPh>
    <rPh sb="1" eb="2">
      <t>タ</t>
    </rPh>
    <rPh sb="2" eb="3">
      <t>キ</t>
    </rPh>
    <rPh sb="7" eb="8">
      <t>イエ</t>
    </rPh>
    <phoneticPr fontId="2"/>
  </si>
  <si>
    <t>泉</t>
  </si>
  <si>
    <t>259-6467</t>
  </si>
  <si>
    <t>金沢市磯部町ヲ4番地3</t>
  </si>
  <si>
    <t>274-2123</t>
  </si>
  <si>
    <t>株式会社フルファーマシー・代表取締役　西田満</t>
  </si>
  <si>
    <t>看護小規模多機能ホーム　さくら庵もとまち</t>
  </si>
  <si>
    <t>9:00～18:00_x000D_
サービス提供時間　9:00～17:00</t>
  </si>
  <si>
    <t>定員</t>
    <rPh sb="0" eb="2">
      <t>テイイン</t>
    </rPh>
    <phoneticPr fontId="2"/>
  </si>
  <si>
    <t>221-6591</t>
  </si>
  <si>
    <t>金沢市並木町2-10　浅の川ハイム１F</t>
    <rPh sb="0" eb="3">
      <t>カナザワシ</t>
    </rPh>
    <rPh sb="3" eb="6">
      <t>ナミキマチ</t>
    </rPh>
    <rPh sb="11" eb="12">
      <t>アサ</t>
    </rPh>
    <rPh sb="13" eb="14">
      <t>カワ</t>
    </rPh>
    <phoneticPr fontId="2"/>
  </si>
  <si>
    <t>225-8217</t>
  </si>
  <si>
    <t>258-0121</t>
  </si>
  <si>
    <t>920-0203</t>
  </si>
  <si>
    <t>261-8181</t>
  </si>
  <si>
    <t>221-6875</t>
  </si>
  <si>
    <t>こうだ歯科クリニック</t>
  </si>
  <si>
    <t>十一屋</t>
  </si>
  <si>
    <t>火曜日、金曜日。ただし１２月３１日から１月３日を除く。</t>
  </si>
  <si>
    <t>244-8721</t>
  </si>
  <si>
    <t>242-0111</t>
  </si>
  <si>
    <t>204-7248</t>
  </si>
  <si>
    <t>240-6185</t>
  </si>
  <si>
    <t>森本あおぞら薬局</t>
  </si>
  <si>
    <t>小立野あおば薬局</t>
  </si>
  <si>
    <t>合名会社山崎太可堂</t>
  </si>
  <si>
    <t>月曜日～土曜日（日・祝日・正月（12/29～１/3）・夏季（8/14～8/16を休日とする）</t>
  </si>
  <si>
    <t>257-7332</t>
  </si>
  <si>
    <t>金沢市大額３丁目２１３番地</t>
  </si>
  <si>
    <t>事業者名/事業者番号</t>
  </si>
  <si>
    <t>月曜～土曜。日曜、祝日、12月29日～１月３日、８月１５日は除く</t>
  </si>
  <si>
    <t>松田産婦人科医院</t>
  </si>
  <si>
    <t>259-5843</t>
  </si>
  <si>
    <t>中森全快堂額乙丸薬局</t>
  </si>
  <si>
    <t>262-1165</t>
  </si>
  <si>
    <t>北崎　裕二</t>
  </si>
  <si>
    <t>266-8800</t>
  </si>
  <si>
    <t>金沢市木越町レ３１番地１</t>
  </si>
  <si>
    <t>住所</t>
  </si>
  <si>
    <t>プラトーケアセンター疋田</t>
    <rPh sb="10" eb="12">
      <t>ヒキダ</t>
    </rPh>
    <phoneticPr fontId="2"/>
  </si>
  <si>
    <t>月曜日～土曜日。但し、祝日・ゴールデンウィーク、８月１４日～１６日、１２月３０日～１月３日までを除く</t>
  </si>
  <si>
    <t>１３：３０～１６：３０</t>
  </si>
  <si>
    <t>241-3316</t>
  </si>
  <si>
    <t>金沢市千日町9番27号　                                      グリーンソサエティー犀川１階</t>
    <rPh sb="0" eb="3">
      <t>カナザワシ</t>
    </rPh>
    <rPh sb="3" eb="5">
      <t>センニチ</t>
    </rPh>
    <rPh sb="5" eb="6">
      <t>マチ</t>
    </rPh>
    <rPh sb="7" eb="8">
      <t>バン</t>
    </rPh>
    <rPh sb="10" eb="11">
      <t>ゴウ</t>
    </rPh>
    <rPh sb="60" eb="62">
      <t>サイガワ</t>
    </rPh>
    <rPh sb="63" eb="64">
      <t>カイ</t>
    </rPh>
    <phoneticPr fontId="2"/>
  </si>
  <si>
    <t>電話/FAX</t>
  </si>
  <si>
    <t>241-9601</t>
  </si>
  <si>
    <t>①20人、②10人、③5人</t>
  </si>
  <si>
    <t>社会福祉法人希清軒傳六会</t>
  </si>
  <si>
    <t>255-1222</t>
  </si>
  <si>
    <t>毎週月～金曜日（土、日曜日及び12月31日～１月３日は休業）</t>
  </si>
  <si>
    <t>263-5359</t>
  </si>
  <si>
    <t>17B0100054</t>
  </si>
  <si>
    <t>金沢市新神田１丁目８番２２号</t>
  </si>
  <si>
    <t>社会福祉法人石川県社会福祉事業団</t>
  </si>
  <si>
    <t>267-7880</t>
  </si>
  <si>
    <t>兼六</t>
  </si>
  <si>
    <t>あおいとりケアサービス</t>
  </si>
  <si>
    <t>227-8852</t>
  </si>
  <si>
    <t>社会福祉法人北伸福祉会　デイサービスセンター朱鷺の苑かがやき</t>
    <rPh sb="22" eb="24">
      <t>トキ</t>
    </rPh>
    <rPh sb="25" eb="26">
      <t>エン</t>
    </rPh>
    <phoneticPr fontId="2"/>
  </si>
  <si>
    <t>金沢市平和町３丁目５番２号</t>
  </si>
  <si>
    <t>234-1292</t>
  </si>
  <si>
    <t>９：００～１８：００（サービス提供可能な時間は７：００～０：００とする）</t>
  </si>
  <si>
    <t>金沢市広岡１丁目１２－５</t>
  </si>
  <si>
    <t>株式会社くつろぎ</t>
  </si>
  <si>
    <t>株式会社Solis</t>
    <rPh sb="0" eb="4">
      <t>カブシキガイシャ</t>
    </rPh>
    <phoneticPr fontId="2"/>
  </si>
  <si>
    <t>金沢市大額３丁目160番地</t>
  </si>
  <si>
    <t>月曜から土曜日（休日は、日曜、国民の休日、12/29～1/3）</t>
  </si>
  <si>
    <t>231-6567</t>
  </si>
  <si>
    <t>金沢市米泉町２丁目76番地１</t>
  </si>
  <si>
    <t>法人名</t>
  </si>
  <si>
    <t>076‐224‐0270</t>
  </si>
  <si>
    <t>月曜日から金曜日（祝日、お盆、年末年始を除く）
午前８時３０分から午後５時３０分</t>
  </si>
  <si>
    <t>231-6225</t>
  </si>
  <si>
    <t>222-4182</t>
  </si>
  <si>
    <t>金沢市観法寺町ヘ１７４番地</t>
  </si>
  <si>
    <t>金沢市新保本３丁目130番地</t>
    <rPh sb="0" eb="3">
      <t>カナザワシ</t>
    </rPh>
    <rPh sb="3" eb="6">
      <t>シンボホン</t>
    </rPh>
    <rPh sb="7" eb="9">
      <t>チョウメ</t>
    </rPh>
    <rPh sb="12" eb="14">
      <t>バンチ</t>
    </rPh>
    <phoneticPr fontId="2"/>
  </si>
  <si>
    <t>定員</t>
  </si>
  <si>
    <t>月火木金・水土（休診日：日祝　8/15・16　12/30～1/3）</t>
  </si>
  <si>
    <t>石坂　伸人</t>
  </si>
  <si>
    <t>256-2641</t>
  </si>
  <si>
    <t>245-5536</t>
  </si>
  <si>
    <t>木田医院</t>
  </si>
  <si>
    <t>木村　兼朗</t>
  </si>
  <si>
    <t>社会福祉法人加能福祉会</t>
    <rPh sb="0" eb="2">
      <t>シャカイ</t>
    </rPh>
    <rPh sb="2" eb="4">
      <t>フクシ</t>
    </rPh>
    <rPh sb="4" eb="6">
      <t>ホウジン</t>
    </rPh>
    <rPh sb="6" eb="7">
      <t>カ</t>
    </rPh>
    <rPh sb="7" eb="8">
      <t>ノウ</t>
    </rPh>
    <rPh sb="8" eb="10">
      <t>フクシ</t>
    </rPh>
    <rPh sb="10" eb="11">
      <t>カイ</t>
    </rPh>
    <phoneticPr fontId="2"/>
  </si>
  <si>
    <t>株式会社　はやし薬局</t>
  </si>
  <si>
    <t>社会福祉法人石川整肢学園</t>
  </si>
  <si>
    <t>月～金曜日（国民の祝日及び12月29日～１月３日を除く）</t>
  </si>
  <si>
    <t>256-5341</t>
  </si>
  <si>
    <t>内川</t>
    <rPh sb="0" eb="2">
      <t>ウチカワ</t>
    </rPh>
    <phoneticPr fontId="2"/>
  </si>
  <si>
    <t>８時30分～17時30分</t>
  </si>
  <si>
    <t>231-4915</t>
  </si>
  <si>
    <t>プラトーリハセンター千日町５号店</t>
  </si>
  <si>
    <t>校下</t>
  </si>
  <si>
    <t>訪問介護いっぷく</t>
    <rPh sb="0" eb="2">
      <t>ホウモン</t>
    </rPh>
    <rPh sb="2" eb="4">
      <t>カイゴ</t>
    </rPh>
    <phoneticPr fontId="2"/>
  </si>
  <si>
    <t>高尾台</t>
    <rPh sb="0" eb="3">
      <t>タカオダイ</t>
    </rPh>
    <phoneticPr fontId="2"/>
  </si>
  <si>
    <t>222-1880</t>
  </si>
  <si>
    <t>月～土（日曜日及び祝日、年末年始、８月１５～１７日は休業）</t>
  </si>
  <si>
    <t>No.</t>
  </si>
  <si>
    <t>月曜日～金曜日（ただし、12月31日～１月３日まで除く）</t>
  </si>
  <si>
    <t>17B0100013</t>
  </si>
  <si>
    <t>介護相談金沢</t>
    <rPh sb="0" eb="4">
      <t>カイゴソウダン</t>
    </rPh>
    <rPh sb="4" eb="6">
      <t>カナザワ</t>
    </rPh>
    <phoneticPr fontId="2"/>
  </si>
  <si>
    <t>株式会社アシストプラス</t>
  </si>
  <si>
    <t>森山町</t>
    <rPh sb="0" eb="2">
      <t>モリヤマ</t>
    </rPh>
    <rPh sb="2" eb="3">
      <t>チョウ</t>
    </rPh>
    <phoneticPr fontId="2"/>
  </si>
  <si>
    <t>午前８時３０分から午後５時３０分まで（但し、時間外については２４時間電話連絡できるものとする。）</t>
  </si>
  <si>
    <t>医療法人社団和宏会敬愛病院</t>
  </si>
  <si>
    <t>244-5883</t>
  </si>
  <si>
    <t>224-0033</t>
  </si>
  <si>
    <t>伊藤病院</t>
  </si>
  <si>
    <t>金沢市兼六元町14番21号</t>
    <rPh sb="3" eb="5">
      <t>ケンロク</t>
    </rPh>
    <rPh sb="5" eb="7">
      <t>モトマチ</t>
    </rPh>
    <rPh sb="9" eb="10">
      <t>バン</t>
    </rPh>
    <rPh sb="12" eb="13">
      <t>ゴウ</t>
    </rPh>
    <phoneticPr fontId="2"/>
  </si>
  <si>
    <t>８：45～16：45</t>
  </si>
  <si>
    <t>231-1668</t>
  </si>
  <si>
    <t>204-6455</t>
  </si>
  <si>
    <t>金沢市小坂町中83番地</t>
  </si>
  <si>
    <t>222-1301</t>
  </si>
  <si>
    <t>260-7506</t>
  </si>
  <si>
    <t>金沢市長田２丁目14番４号</t>
  </si>
  <si>
    <t>医療法人社団くらち眼科医院</t>
  </si>
  <si>
    <t>佐藤　修</t>
  </si>
  <si>
    <t>株式会社マツモトキヨシ甲信越販売</t>
  </si>
  <si>
    <t>60人</t>
  </si>
  <si>
    <t>231-3112</t>
  </si>
  <si>
    <t>月曜日から日曜日（ただし１２月３１日から１月３日は休業）</t>
  </si>
  <si>
    <t>医療法人社団　和宏会　大手町病院　介護医療院</t>
    <rPh sb="11" eb="14">
      <t>オオテマチ</t>
    </rPh>
    <phoneticPr fontId="2"/>
  </si>
  <si>
    <t>医療法人社団　和宏会</t>
    <rPh sb="7" eb="9">
      <t>カズヒロ</t>
    </rPh>
    <rPh sb="9" eb="10">
      <t>カイ</t>
    </rPh>
    <phoneticPr fontId="2"/>
  </si>
  <si>
    <t>金沢市彦三町１丁目７番３４号</t>
  </si>
  <si>
    <t>合同会社Withパル</t>
    <rPh sb="0" eb="2">
      <t>ゴウドウ</t>
    </rPh>
    <rPh sb="2" eb="4">
      <t>ガイシャ</t>
    </rPh>
    <phoneticPr fontId="2"/>
  </si>
  <si>
    <t>金沢市弥生３丁目２－１</t>
  </si>
  <si>
    <t>中浜内科胃腸科医院</t>
  </si>
  <si>
    <t>石川県口腔保健医療センター</t>
  </si>
  <si>
    <t>医療法人社団　博仁会</t>
  </si>
  <si>
    <t>月～土（日曜日及び祝祭日、年末年始、８月１５～１７日は休業）</t>
  </si>
  <si>
    <t>すずらん杜の里薬局</t>
  </si>
  <si>
    <t>262-6782</t>
  </si>
  <si>
    <t>９：３０～１７：３０</t>
  </si>
  <si>
    <t>８：００～１８：００（延長対応時は午後１０時まで）_x000D_
サービス提供時間は８：３０～１７：３０</t>
  </si>
  <si>
    <t>月曜～金曜日（休日は、土日祝、１２／２９～１／３）</t>
  </si>
  <si>
    <t>月曜日から金曜日まで。祝日、12月29日から１月３日は休業日とする。当社指定日に営業する場合はその限りでない。</t>
  </si>
  <si>
    <t>260-5071</t>
  </si>
  <si>
    <t>社会福祉法人北伸福祉会金沢朱鷺の苑居宅介護支援事業所</t>
  </si>
  <si>
    <t>金沢市神野町東33番地</t>
  </si>
  <si>
    <t>232-8600</t>
  </si>
  <si>
    <t>医療法人社団　和宏会　敬愛病院　介護医療院</t>
    <rPh sb="0" eb="2">
      <t>イリョウ</t>
    </rPh>
    <rPh sb="2" eb="4">
      <t>ホウジン</t>
    </rPh>
    <rPh sb="4" eb="6">
      <t>シャダン</t>
    </rPh>
    <rPh sb="7" eb="9">
      <t>カズヒロ</t>
    </rPh>
    <rPh sb="9" eb="10">
      <t>カイ</t>
    </rPh>
    <rPh sb="11" eb="13">
      <t>ケイアイ</t>
    </rPh>
    <rPh sb="13" eb="15">
      <t>ビョウイン</t>
    </rPh>
    <rPh sb="16" eb="18">
      <t>カイゴ</t>
    </rPh>
    <rPh sb="18" eb="20">
      <t>イリョウ</t>
    </rPh>
    <rPh sb="20" eb="21">
      <t>イン</t>
    </rPh>
    <phoneticPr fontId="2"/>
  </si>
  <si>
    <t>金沢市伏見台一丁目１４－２６</t>
  </si>
  <si>
    <t>金沢市松島３丁目207番地</t>
  </si>
  <si>
    <t>金沢市荒屋１丁目８９番地</t>
  </si>
  <si>
    <t>【介護医療院】</t>
    <rPh sb="1" eb="6">
      <t>カイゴイリョウイン</t>
    </rPh>
    <phoneticPr fontId="2"/>
  </si>
  <si>
    <t>小島薬品株式会社</t>
  </si>
  <si>
    <t>226-0307</t>
  </si>
  <si>
    <t>252-1166</t>
  </si>
  <si>
    <t>医療法人社団浅ノ川　千木病院介護医療院</t>
    <rPh sb="0" eb="2">
      <t>イリョウ</t>
    </rPh>
    <rPh sb="2" eb="4">
      <t>ホウジン</t>
    </rPh>
    <rPh sb="4" eb="6">
      <t>シャダン</t>
    </rPh>
    <rPh sb="6" eb="7">
      <t>アサ</t>
    </rPh>
    <rPh sb="8" eb="9">
      <t>ガワ</t>
    </rPh>
    <rPh sb="10" eb="12">
      <t>センキ</t>
    </rPh>
    <rPh sb="12" eb="14">
      <t>ビョウイン</t>
    </rPh>
    <rPh sb="14" eb="16">
      <t>カイゴ</t>
    </rPh>
    <rPh sb="16" eb="18">
      <t>イリョウ</t>
    </rPh>
    <rPh sb="18" eb="19">
      <t>イン</t>
    </rPh>
    <phoneticPr fontId="2"/>
  </si>
  <si>
    <t>金沢市暁町９番７号</t>
  </si>
  <si>
    <t>金沢市三口町土３７７</t>
  </si>
  <si>
    <t>月曜日～土曜日（水、土午後、日祝除く）</t>
  </si>
  <si>
    <t>金沢市大手町５番32号</t>
    <rPh sb="3" eb="6">
      <t>オオテマチ</t>
    </rPh>
    <rPh sb="7" eb="8">
      <t>バン</t>
    </rPh>
    <rPh sb="10" eb="11">
      <t>ゴウ</t>
    </rPh>
    <phoneticPr fontId="2"/>
  </si>
  <si>
    <t>訪問看護ステーション　pono</t>
    <rPh sb="0" eb="2">
      <t>ホウモン</t>
    </rPh>
    <rPh sb="2" eb="4">
      <t>カンゴ</t>
    </rPh>
    <phoneticPr fontId="2"/>
  </si>
  <si>
    <t>252-6578</t>
  </si>
  <si>
    <t>70人</t>
  </si>
  <si>
    <t>268-3948</t>
  </si>
  <si>
    <t>17B0100021</t>
  </si>
  <si>
    <t>こみけあヘルパーステーション光が丘</t>
  </si>
  <si>
    <t>医療法人社団　太陽会</t>
  </si>
  <si>
    <t>221-1863</t>
  </si>
  <si>
    <t>医療法人社団示野歯科医院</t>
  </si>
  <si>
    <t>特別養護老人ホーム　ゆうけあ相河</t>
  </si>
  <si>
    <t>医療法人社団　博仁会　小池病院　介護医療院</t>
    <rPh sb="7" eb="8">
      <t>ヒロシ</t>
    </rPh>
    <rPh sb="8" eb="9">
      <t>ジン</t>
    </rPh>
    <rPh sb="11" eb="13">
      <t>コイケ</t>
    </rPh>
    <phoneticPr fontId="2"/>
  </si>
  <si>
    <t>252-7587</t>
  </si>
  <si>
    <t>金沢市北安江４丁目16－38</t>
  </si>
  <si>
    <t>月曜日から金曜日（ただし祝日、8/14～8/16、12/29～1/3を除く）</t>
  </si>
  <si>
    <t>076‐221‐2065</t>
  </si>
  <si>
    <t>238-3858</t>
  </si>
  <si>
    <t>宮森整形外科クリニック</t>
  </si>
  <si>
    <t>17B0100039</t>
  </si>
  <si>
    <t>リアン</t>
  </si>
  <si>
    <t>クスリのアオキ伏見台薬局</t>
    <rPh sb="7" eb="10">
      <t>フシミダイ</t>
    </rPh>
    <rPh sb="10" eb="12">
      <t>ヤッキョク</t>
    </rPh>
    <phoneticPr fontId="2"/>
  </si>
  <si>
    <t>100人</t>
    <rPh sb="3" eb="4">
      <t>ニン</t>
    </rPh>
    <phoneticPr fontId="2"/>
  </si>
  <si>
    <t>金沢西デイ・ケアセンター</t>
  </si>
  <si>
    <t>金沢市増泉3丁目１１番７号</t>
    <rPh sb="0" eb="3">
      <t>カナザワシ</t>
    </rPh>
    <rPh sb="3" eb="5">
      <t>マスイズミ</t>
    </rPh>
    <rPh sb="6" eb="8">
      <t>チョウメ</t>
    </rPh>
    <rPh sb="10" eb="11">
      <t>バン</t>
    </rPh>
    <rPh sb="12" eb="13">
      <t>ゴウ</t>
    </rPh>
    <phoneticPr fontId="2"/>
  </si>
  <si>
    <t>９：20～16：30</t>
  </si>
  <si>
    <t>205-1752</t>
  </si>
  <si>
    <t>256-0101</t>
  </si>
  <si>
    <t>山下医院</t>
  </si>
  <si>
    <t>金沢市若松町セ104番地1</t>
  </si>
  <si>
    <t>252-8311</t>
  </si>
  <si>
    <t>8:00～17:00</t>
  </si>
  <si>
    <t>30人</t>
  </si>
  <si>
    <t>あさぎり台整形外科</t>
    <rPh sb="4" eb="5">
      <t>ダイ</t>
    </rPh>
    <rPh sb="5" eb="9">
      <t>セイケイゲカ</t>
    </rPh>
    <phoneticPr fontId="2"/>
  </si>
  <si>
    <t>32人</t>
  </si>
  <si>
    <t>午前８時30分～午後５時30分</t>
  </si>
  <si>
    <t>９：２５～１４：３０</t>
  </si>
  <si>
    <t>（月）9:00～13:00,14:00～18:00　（火水金）9:00～13:00,15:00～18:00 （木）9:00～13:00,16:00～18:00（</t>
  </si>
  <si>
    <t>金沢市上安原１丁目２５６</t>
  </si>
  <si>
    <t>222-0025</t>
  </si>
  <si>
    <t>249-8122</t>
  </si>
  <si>
    <t>257-7101</t>
  </si>
  <si>
    <t>有限会社すずらん</t>
  </si>
  <si>
    <t>金沢市此花町３番２号金沢駅前第1ビル２階</t>
  </si>
  <si>
    <t>月曜日～土曜日(日･祝祭日及び１２月３０日～１月３日は休業とする)（また休日も必要に応じ対応する）</t>
  </si>
  <si>
    <t>９：００～１８：００（木は、９：００～１３：００、土は９：００～１６：３０）　</t>
  </si>
  <si>
    <t>金沢市糸田２丁目70番地４</t>
    <rPh sb="0" eb="3">
      <t>カナザワシ</t>
    </rPh>
    <rPh sb="3" eb="5">
      <t>イトダ</t>
    </rPh>
    <rPh sb="6" eb="8">
      <t>チョウメ</t>
    </rPh>
    <rPh sb="10" eb="12">
      <t>バンチ</t>
    </rPh>
    <phoneticPr fontId="2"/>
  </si>
  <si>
    <t>金沢市大手町８番20号</t>
    <rPh sb="3" eb="6">
      <t>オオテマチ</t>
    </rPh>
    <rPh sb="7" eb="8">
      <t>バン</t>
    </rPh>
    <rPh sb="10" eb="11">
      <t>ゴウ</t>
    </rPh>
    <phoneticPr fontId="2"/>
  </si>
  <si>
    <t>株式会社ｉｔｏｓｉｅ．</t>
    <rPh sb="0" eb="4">
      <t>カブシキガイシャ</t>
    </rPh>
    <phoneticPr fontId="2"/>
  </si>
  <si>
    <t>ツクイ金沢</t>
  </si>
  <si>
    <t>金沢市北塚町西３８７番１</t>
  </si>
  <si>
    <t>金沢市利屋町は６４番地１</t>
  </si>
  <si>
    <t>特別養護老人ホームなんぶやすらぎホーム</t>
  </si>
  <si>
    <t>医療法人社団大斉会</t>
  </si>
  <si>
    <t>金沢市南新保町ヌ204番地</t>
    <rPh sb="0" eb="3">
      <t>カナザワシ</t>
    </rPh>
    <rPh sb="3" eb="7">
      <t>ミナミシンボマチ</t>
    </rPh>
    <rPh sb="11" eb="13">
      <t>バンチ</t>
    </rPh>
    <phoneticPr fontId="2"/>
  </si>
  <si>
    <t>月～土（日曜日及び祝祭日、木・土曜日の午後、８月１４日～１５日、１２月３１日～１月３日は休業）</t>
  </si>
  <si>
    <t>医療法人社団　安田内科病院</t>
  </si>
  <si>
    <t>920-0036</t>
  </si>
  <si>
    <t>ケアサービス金沢訪問介護事業所</t>
    <rPh sb="6" eb="8">
      <t>カナザワ</t>
    </rPh>
    <rPh sb="8" eb="10">
      <t>ホウモン</t>
    </rPh>
    <rPh sb="10" eb="12">
      <t>カイゴ</t>
    </rPh>
    <rPh sb="12" eb="15">
      <t>ジギョウショ</t>
    </rPh>
    <phoneticPr fontId="2"/>
  </si>
  <si>
    <t>257-1886</t>
  </si>
  <si>
    <t>263-5521</t>
  </si>
  <si>
    <t>232-6511</t>
  </si>
  <si>
    <t>株式会社ｱﾙﾌﾟ</t>
  </si>
  <si>
    <t>253-0255</t>
  </si>
  <si>
    <t>263-5523</t>
  </si>
  <si>
    <t>医療法人社団千木福久会</t>
  </si>
  <si>
    <t>すこやか歯科クリニック</t>
  </si>
  <si>
    <t>大徳はなの木薬局</t>
  </si>
  <si>
    <t>株式会社豊心</t>
  </si>
  <si>
    <t>257-8600</t>
  </si>
  <si>
    <t>特別養護老人ホーム第２千木園</t>
  </si>
  <si>
    <t>トリニティー株式会社　代表取締役　森　政人</t>
  </si>
  <si>
    <t>9:15～16:15</t>
  </si>
  <si>
    <t>八木　茂夫</t>
  </si>
  <si>
    <t>株式会社ネクストベル</t>
  </si>
  <si>
    <t>261-0291</t>
  </si>
  <si>
    <t>金沢市袋板屋町西３９番地</t>
  </si>
  <si>
    <t>223-7715</t>
  </si>
  <si>
    <t>医療法人社団　金沢</t>
    <rPh sb="0" eb="6">
      <t>イリョウホウジンシャダン</t>
    </rPh>
    <rPh sb="7" eb="9">
      <t>カナザワ</t>
    </rPh>
    <phoneticPr fontId="2"/>
  </si>
  <si>
    <t>921‐8162</t>
  </si>
  <si>
    <t>金沢市北安江４－１２－６</t>
  </si>
  <si>
    <t>210-5580</t>
  </si>
  <si>
    <t>17B0100047</t>
  </si>
  <si>
    <t>くるみ訪問看護ステーション</t>
  </si>
  <si>
    <t>213-5792</t>
  </si>
  <si>
    <t>金沢市千木町ヘ33番地１</t>
    <rPh sb="0" eb="3">
      <t>カナザワシ</t>
    </rPh>
    <rPh sb="3" eb="5">
      <t>センキ</t>
    </rPh>
    <rPh sb="5" eb="6">
      <t>マチ</t>
    </rPh>
    <rPh sb="9" eb="11">
      <t>バンチ</t>
    </rPh>
    <phoneticPr fontId="2"/>
  </si>
  <si>
    <t>229-0648</t>
  </si>
  <si>
    <t>月～土（祝日、8/14～8/16、12/30～1/3を除く）</t>
    <rPh sb="0" eb="1">
      <t>ゲツ</t>
    </rPh>
    <rPh sb="2" eb="3">
      <t>ド</t>
    </rPh>
    <rPh sb="4" eb="6">
      <t>シュクジツ</t>
    </rPh>
    <rPh sb="27" eb="28">
      <t>ノゾ</t>
    </rPh>
    <phoneticPr fontId="2"/>
  </si>
  <si>
    <t>ケアプラン駅西健康企画</t>
  </si>
  <si>
    <t>医療法人社団　光仁会きじま在宅介護センター</t>
  </si>
  <si>
    <t>８：３０～１８：００</t>
  </si>
  <si>
    <t>233-0838</t>
  </si>
  <si>
    <t>262-2126</t>
  </si>
  <si>
    <t>社会福祉法人やすらぎ福祉会</t>
  </si>
  <si>
    <t>365日
24時間（通常は８：00～18：00）</t>
    <rPh sb="3" eb="4">
      <t>ニチ</t>
    </rPh>
    <rPh sb="7" eb="9">
      <t>ジカン</t>
    </rPh>
    <rPh sb="10" eb="12">
      <t>ツウジョウ</t>
    </rPh>
    <phoneticPr fontId="2"/>
  </si>
  <si>
    <t>金沢市橋場町２番１０号</t>
  </si>
  <si>
    <t>午前９時から午後５時</t>
  </si>
  <si>
    <t>金沢市南新保町ヘ３３－１</t>
  </si>
  <si>
    <t>月曜日～金曜日（事業者が指定する日、８月中旬２日間（盆）、１２月３１日から翌年１月３日までを除く）</t>
    <rPh sb="8" eb="11">
      <t>ジギョウシャ</t>
    </rPh>
    <rPh sb="12" eb="14">
      <t>シテイ</t>
    </rPh>
    <rPh sb="16" eb="17">
      <t>ヒ</t>
    </rPh>
    <rPh sb="19" eb="22">
      <t>ガツチュウジュン</t>
    </rPh>
    <rPh sb="23" eb="25">
      <t>ニチカン</t>
    </rPh>
    <rPh sb="26" eb="27">
      <t>ボン</t>
    </rPh>
    <rPh sb="31" eb="32">
      <t>ガツ</t>
    </rPh>
    <rPh sb="34" eb="35">
      <t>ニチ</t>
    </rPh>
    <rPh sb="37" eb="39">
      <t>ヨクネン</t>
    </rPh>
    <rPh sb="40" eb="41">
      <t>ガツ</t>
    </rPh>
    <rPh sb="42" eb="43">
      <t>ニチ</t>
    </rPh>
    <rPh sb="46" eb="47">
      <t>ノゾ</t>
    </rPh>
    <phoneticPr fontId="2"/>
  </si>
  <si>
    <t>213-6196</t>
  </si>
  <si>
    <t>てまり薬局　玉鉾店</t>
    <rPh sb="3" eb="5">
      <t>ヤッキョク</t>
    </rPh>
    <rPh sb="6" eb="8">
      <t>タマボコ</t>
    </rPh>
    <rPh sb="8" eb="9">
      <t>テン</t>
    </rPh>
    <phoneticPr fontId="2"/>
  </si>
  <si>
    <t>金沢市若草町８番２６号</t>
  </si>
  <si>
    <t>千坂</t>
    <rPh sb="0" eb="1">
      <t>セン</t>
    </rPh>
    <rPh sb="1" eb="2">
      <t>サカ</t>
    </rPh>
    <phoneticPr fontId="2"/>
  </si>
  <si>
    <t>264-0259</t>
  </si>
  <si>
    <t>タケダスキンクリニック</t>
  </si>
  <si>
    <t>257-5466</t>
  </si>
  <si>
    <t>223-6070</t>
  </si>
  <si>
    <t>242-8033</t>
  </si>
  <si>
    <t>296-8281</t>
  </si>
  <si>
    <t>252-1999</t>
  </si>
  <si>
    <t>242-8932</t>
  </si>
  <si>
    <t>医療法人社団浅ノ川</t>
    <rPh sb="0" eb="2">
      <t>イリョウ</t>
    </rPh>
    <rPh sb="2" eb="4">
      <t>ホウジン</t>
    </rPh>
    <rPh sb="4" eb="6">
      <t>シャダン</t>
    </rPh>
    <rPh sb="6" eb="7">
      <t>アサ</t>
    </rPh>
    <rPh sb="8" eb="9">
      <t>ガワ</t>
    </rPh>
    <phoneticPr fontId="2"/>
  </si>
  <si>
    <t>金沢市南森本町ワ５３－１</t>
  </si>
  <si>
    <t>①②10人</t>
  </si>
  <si>
    <t>231-4425</t>
  </si>
  <si>
    <t>社会福祉法人いずみ福祉会</t>
  </si>
  <si>
    <t>213-5990</t>
  </si>
  <si>
    <t>288-6205</t>
  </si>
  <si>
    <t>広岡あおぞら薬局</t>
  </si>
  <si>
    <t>227-9404</t>
  </si>
  <si>
    <t>医療法人社団白銀会　林病院介護医療院</t>
  </si>
  <si>
    <t>金沢市横川５丁目445番地　YSビル102号室</t>
    <rPh sb="0" eb="3">
      <t>カナザワシ</t>
    </rPh>
    <rPh sb="3" eb="5">
      <t>ヨコガワ</t>
    </rPh>
    <rPh sb="6" eb="8">
      <t>チョウメ</t>
    </rPh>
    <rPh sb="11" eb="13">
      <t>バンチ</t>
    </rPh>
    <rPh sb="21" eb="23">
      <t>ゴウシツ</t>
    </rPh>
    <phoneticPr fontId="2"/>
  </si>
  <si>
    <t>株式会社メディカルトレーナーズ</t>
  </si>
  <si>
    <t>第二万陽苑</t>
  </si>
  <si>
    <t>力丸医院</t>
  </si>
  <si>
    <t>株式会社さくらパートナーズ</t>
    <rPh sb="0" eb="4">
      <t>カブシキガイシャ</t>
    </rPh>
    <phoneticPr fontId="2"/>
  </si>
  <si>
    <t>金沢市本町１丁目２番27号</t>
  </si>
  <si>
    <t>金沢市御供田町ホ47番地</t>
    <rPh sb="0" eb="3">
      <t>カナザワシ</t>
    </rPh>
    <rPh sb="3" eb="7">
      <t>ゴクデンマチ</t>
    </rPh>
    <rPh sb="10" eb="12">
      <t>バンチ</t>
    </rPh>
    <phoneticPr fontId="2"/>
  </si>
  <si>
    <t>月曜日から金曜日（土曜日、日曜日、祝祭日、１２月３０日から１月３日までは休業日）</t>
  </si>
  <si>
    <t>独立行政法人地域医療機能推進機構</t>
  </si>
  <si>
    <t>中央</t>
  </si>
  <si>
    <t>金沢市安江町１１番１４号</t>
  </si>
  <si>
    <t>金沢市米泉町10丁目１番地159</t>
  </si>
  <si>
    <t>株式会社clear</t>
    <rPh sb="0" eb="4">
      <t>カブシキカイシャ</t>
    </rPh>
    <phoneticPr fontId="2"/>
  </si>
  <si>
    <t>296-4156</t>
  </si>
  <si>
    <t>205-6116</t>
  </si>
  <si>
    <t>合同会社Pleasure</t>
  </si>
  <si>
    <t>株式会社清泉の宿</t>
  </si>
  <si>
    <t>新谷クリニック</t>
  </si>
  <si>
    <t>社団法人全国社会保険協会連合会</t>
  </si>
  <si>
    <t>255-6616</t>
  </si>
  <si>
    <t>232-2222</t>
  </si>
  <si>
    <t>医療法人社団白銀会</t>
  </si>
  <si>
    <t>午前８時30分から午後５時30分まで</t>
  </si>
  <si>
    <t>３６５日</t>
  </si>
  <si>
    <t>225-8846</t>
  </si>
  <si>
    <t>中村町</t>
  </si>
  <si>
    <t>泉丘ライフ薬局</t>
  </si>
  <si>
    <t>254-0011</t>
  </si>
  <si>
    <t>愛の風カンパニー株式会社</t>
    <rPh sb="0" eb="1">
      <t>アイ</t>
    </rPh>
    <rPh sb="2" eb="12">
      <t>カゼカンパニーカブシキカイシャ</t>
    </rPh>
    <phoneticPr fontId="2"/>
  </si>
  <si>
    <t>陽風園生活支援センター</t>
  </si>
  <si>
    <t>080‐4676-9555</t>
  </si>
  <si>
    <t>242-8070</t>
  </si>
  <si>
    <t>①②月曜日～金曜日（祝日、８／14～８／16、12／31～１／３を除く）
①９：00～12：00　②13：30～16：30</t>
    <rPh sb="6" eb="9">
      <t>キンヨウビ</t>
    </rPh>
    <rPh sb="10" eb="12">
      <t>シュクジツ</t>
    </rPh>
    <rPh sb="33" eb="34">
      <t>ノゾ</t>
    </rPh>
    <phoneticPr fontId="2"/>
  </si>
  <si>
    <t>午前８時３０分から午後６時
午前８時３０分から午後17時（土曜日のみ）</t>
    <rPh sb="29" eb="32">
      <t>ドヨウビ</t>
    </rPh>
    <phoneticPr fontId="2"/>
  </si>
  <si>
    <t>237-2821</t>
  </si>
  <si>
    <t>月曜日～金曜日（ただし国民の祝日、12月31日～1月３日を除く）</t>
  </si>
  <si>
    <t>中村　勉</t>
  </si>
  <si>
    <t>263-6000</t>
  </si>
  <si>
    <t>259-0430</t>
  </si>
  <si>
    <t>月曜日～金曜日（土日・祝日８月１４、１５日及び１２月２９日～１月３日は休業）</t>
  </si>
  <si>
    <t>44人</t>
  </si>
  <si>
    <t>中森全快堂上安原町薬局</t>
  </si>
  <si>
    <t>241-5735</t>
  </si>
  <si>
    <t>金沢市吉原町ヨ142　ブルーメアベニュー１階</t>
    <rPh sb="0" eb="3">
      <t>カナザワシ</t>
    </rPh>
    <rPh sb="3" eb="5">
      <t>ヨシハラ</t>
    </rPh>
    <rPh sb="5" eb="6">
      <t>マチ</t>
    </rPh>
    <rPh sb="21" eb="22">
      <t>カイ</t>
    </rPh>
    <phoneticPr fontId="2"/>
  </si>
  <si>
    <t>255-1149</t>
  </si>
  <si>
    <t>金沢市大桑町中ノ大平１８番地２５</t>
  </si>
  <si>
    <t>株式会社　中央白寿会</t>
  </si>
  <si>
    <t>老健ホームいしかわ</t>
  </si>
  <si>
    <t>月～金（祝日および12/30～1/3は休業とする）</t>
    <rPh sb="0" eb="1">
      <t>ゲツ</t>
    </rPh>
    <rPh sb="2" eb="3">
      <t>キン</t>
    </rPh>
    <rPh sb="4" eb="6">
      <t>シュクジツ</t>
    </rPh>
    <rPh sb="19" eb="21">
      <t>キュウギョウ</t>
    </rPh>
    <phoneticPr fontId="2"/>
  </si>
  <si>
    <t>株式会社ヘリックスファーマ</t>
    <rPh sb="0" eb="4">
      <t>カブシキガイシャ</t>
    </rPh>
    <phoneticPr fontId="2"/>
  </si>
  <si>
    <t>209-7882</t>
  </si>
  <si>
    <t>227-8654</t>
  </si>
  <si>
    <t>春藤医院</t>
  </si>
  <si>
    <t>金沢市長町１丁目５－３０</t>
  </si>
  <si>
    <t>野村　千秋</t>
  </si>
  <si>
    <t>【介護老人福祉施設サービス（特別養護老人ホーム）】</t>
  </si>
  <si>
    <t>通い6：00～21：00　宿泊21：00～7：00　訪問24時間</t>
  </si>
  <si>
    <t>296-2800</t>
  </si>
  <si>
    <t>井村　三雄</t>
  </si>
  <si>
    <t>中山セントラル歯科</t>
  </si>
  <si>
    <t>241-9600</t>
  </si>
  <si>
    <t>医療法人社団よつば会</t>
  </si>
  <si>
    <t>金沢市もりの里３丁目７６番地</t>
  </si>
  <si>
    <t>月曜日から土曜日（年末年始を除く）</t>
  </si>
  <si>
    <t>金沢市泉野町１丁目１番２５号</t>
  </si>
  <si>
    <t>９：00～17：00</t>
  </si>
  <si>
    <t>田中　敏行</t>
  </si>
  <si>
    <t>月曜日～金曜日(祝日、12／30～１／３を除く）
９：00～17：00</t>
    <rPh sb="0" eb="3">
      <t>ゲツヨウビ</t>
    </rPh>
    <rPh sb="4" eb="7">
      <t>キンヨウビ</t>
    </rPh>
    <rPh sb="8" eb="10">
      <t>シュクジツ</t>
    </rPh>
    <rPh sb="21" eb="22">
      <t>ノゾ</t>
    </rPh>
    <phoneticPr fontId="2"/>
  </si>
  <si>
    <t>特別養護老人ホーム　石川県八田ホーム</t>
  </si>
  <si>
    <t>月～土曜日（祝日は営業、1月1日2日は休業）</t>
    <rPh sb="2" eb="5">
      <t>ドヨウビ</t>
    </rPh>
    <phoneticPr fontId="2"/>
  </si>
  <si>
    <t>ケアプランセンター　医王山</t>
    <rPh sb="10" eb="13">
      <t>イオウザン</t>
    </rPh>
    <phoneticPr fontId="2"/>
  </si>
  <si>
    <t>261-3330</t>
  </si>
  <si>
    <t>291-2778</t>
  </si>
  <si>
    <t>金沢市木曳野３丁目286番地</t>
  </si>
  <si>
    <t>有限会社　暖心</t>
    <rPh sb="0" eb="2">
      <t>ユウゲン</t>
    </rPh>
    <rPh sb="2" eb="4">
      <t>カイシャ</t>
    </rPh>
    <rPh sb="5" eb="6">
      <t>アタタ</t>
    </rPh>
    <rPh sb="6" eb="7">
      <t>ココロ</t>
    </rPh>
    <phoneticPr fontId="2"/>
  </si>
  <si>
    <t>239-3688</t>
  </si>
  <si>
    <t>205-6969</t>
  </si>
  <si>
    <t>株式会社クスリのアオキ</t>
    <rPh sb="0" eb="4">
      <t>カブシキカイシャ</t>
    </rPh>
    <phoneticPr fontId="2"/>
  </si>
  <si>
    <t>257-0950</t>
  </si>
  <si>
    <t>208-3973</t>
  </si>
  <si>
    <t>40人</t>
  </si>
  <si>
    <t>ふじむら歯科</t>
  </si>
  <si>
    <t>社会福祉法人千授福祉会</t>
  </si>
  <si>
    <t>①９：００～１２：００②１３：３０～１６：３０</t>
  </si>
  <si>
    <t>特定非営利活動法人みんなの力駅西</t>
  </si>
  <si>
    <t>252-1102</t>
  </si>
  <si>
    <t>９：００～１８：００（木９：００～１２：３０、土９：００～１５：００）</t>
  </si>
  <si>
    <t>特別養護老人ホーム　いずみ園</t>
  </si>
  <si>
    <t>264-0678</t>
  </si>
  <si>
    <t>280-6781</t>
  </si>
  <si>
    <t>金沢市元町２丁目６番１号</t>
  </si>
  <si>
    <t>こすもす居宅介護支援事業所金沢</t>
  </si>
  <si>
    <t>金沢市増泉四丁目４番２８号</t>
  </si>
  <si>
    <t>261-6480</t>
  </si>
  <si>
    <t>223‐2110</t>
  </si>
  <si>
    <t>8:30～17：30</t>
  </si>
  <si>
    <t>224-6065</t>
  </si>
  <si>
    <t>268-7434</t>
  </si>
  <si>
    <t>株式会社サポートライフキャッツアイ</t>
    <rPh sb="0" eb="2">
      <t>カブシキ</t>
    </rPh>
    <rPh sb="2" eb="4">
      <t>カイシャ</t>
    </rPh>
    <phoneticPr fontId="2"/>
  </si>
  <si>
    <t>有限会社暖心</t>
  </si>
  <si>
    <t>254-1942</t>
  </si>
  <si>
    <t>金沢市千木町ホ３番地1</t>
  </si>
  <si>
    <t>サンケア赤土</t>
  </si>
  <si>
    <t>合資会社やち薬局</t>
  </si>
  <si>
    <t>245-5500</t>
  </si>
  <si>
    <t>金沢市四十万3丁目102番地</t>
  </si>
  <si>
    <t>229-7993</t>
  </si>
  <si>
    <t>４０人</t>
    <rPh sb="2" eb="3">
      <t>ニン</t>
    </rPh>
    <phoneticPr fontId="2"/>
  </si>
  <si>
    <t>津川　博一</t>
  </si>
  <si>
    <t>223-3606</t>
  </si>
  <si>
    <t>298-6919</t>
  </si>
  <si>
    <t>100人</t>
  </si>
  <si>
    <t>金沢市粟崎町２丁目４０２番地</t>
  </si>
  <si>
    <t>256-0994</t>
  </si>
  <si>
    <t>特別養護老人ホーム　戸室和楽ホーム</t>
  </si>
  <si>
    <t>溝口デンタルオフィス</t>
  </si>
  <si>
    <t>アルプ薬局石引店</t>
    <rPh sb="5" eb="8">
      <t>イシビキテン</t>
    </rPh>
    <phoneticPr fontId="2"/>
  </si>
  <si>
    <t>243-0101</t>
  </si>
  <si>
    <t>88人</t>
  </si>
  <si>
    <t>①②月曜日～金曜日（12／29～１／３を除く）
①９：20～12：05　②13：30～16：35</t>
    <rPh sb="6" eb="9">
      <t>キンヨウビ</t>
    </rPh>
    <rPh sb="20" eb="21">
      <t>ノゾ</t>
    </rPh>
    <phoneticPr fontId="2"/>
  </si>
  <si>
    <t>大矢　甚祐</t>
  </si>
  <si>
    <t>234-7878</t>
  </si>
  <si>
    <t>金沢市本町１丁目３番３８号</t>
  </si>
  <si>
    <t>150人</t>
  </si>
  <si>
    <t>255-0856</t>
  </si>
  <si>
    <t>シミユ　トランクセンター</t>
  </si>
  <si>
    <t>社会福祉法人陽風園</t>
  </si>
  <si>
    <t>もりもと歯科</t>
  </si>
  <si>
    <t>金沢市朝霧台１丁目176番地</t>
  </si>
  <si>
    <t>金沢市馬替２丁目１４２番地</t>
  </si>
  <si>
    <t>243-6703</t>
  </si>
  <si>
    <t>242-8020</t>
  </si>
  <si>
    <t>訪問介護ぷー</t>
  </si>
  <si>
    <t>クスリのアオキ御経塚薬局</t>
  </si>
  <si>
    <t>221-3141</t>
  </si>
  <si>
    <t>090-2126-8831</t>
  </si>
  <si>
    <t>特別養護老人ホーム　金澤五番丁</t>
  </si>
  <si>
    <t>238-5673</t>
  </si>
  <si>
    <t>ケアマネ　りんく</t>
  </si>
  <si>
    <t>221‐1187</t>
  </si>
  <si>
    <t>医療法人社団おおや医院</t>
  </si>
  <si>
    <t>920-0277</t>
  </si>
  <si>
    <t>医療法人社団博仁会</t>
  </si>
  <si>
    <t>213-5989</t>
  </si>
  <si>
    <t>株式会社ふれあいタウン</t>
    <rPh sb="0" eb="4">
      <t>カブシキガイシャ</t>
    </rPh>
    <phoneticPr fontId="2"/>
  </si>
  <si>
    <t>254-0476</t>
  </si>
  <si>
    <t>キリン堂　高尾台薬局</t>
  </si>
  <si>
    <t>佐々木歯科医院</t>
  </si>
  <si>
    <t>ひきだ居宅介護支援事業所</t>
  </si>
  <si>
    <t>259-0922</t>
  </si>
  <si>
    <t>株式会社エイムインタービジョン</t>
    <rPh sb="0" eb="4">
      <t>カブシキガイシャ</t>
    </rPh>
    <phoneticPr fontId="2"/>
  </si>
  <si>
    <t>中森かいてき中村町薬局</t>
  </si>
  <si>
    <t>238-6002</t>
  </si>
  <si>
    <t>金沢市下本多町五番丁１４番</t>
  </si>
  <si>
    <t>V・ｄｒｕｇ直江薬局</t>
    <rPh sb="6" eb="8">
      <t>ナオエ</t>
    </rPh>
    <rPh sb="8" eb="10">
      <t>ヤッキョク</t>
    </rPh>
    <phoneticPr fontId="2"/>
  </si>
  <si>
    <t>新竪町</t>
  </si>
  <si>
    <t>株式会社itosie</t>
  </si>
  <si>
    <t>8：00～18：00（サービス提供時間　9：00～17：00）</t>
    <rPh sb="15" eb="19">
      <t>テイキョウジカン</t>
    </rPh>
    <phoneticPr fontId="2"/>
  </si>
  <si>
    <t>医療法人社団ＫａＮａＤｅ</t>
  </si>
  <si>
    <t>226-6577</t>
  </si>
  <si>
    <t>医療法人社団　杉原沼田クリニック</t>
  </si>
  <si>
    <t>50人</t>
  </si>
  <si>
    <t>通いサービス（基本時間）6時～21時_x000D_
宿泊サービス（基本時間）21時～6時_x000D_
訪問サービス（基本時間）24時間_x000D_
看護サービス（基本時間）8時30分～17時30分</t>
    <rPh sb="74" eb="75">
      <t>フン</t>
    </rPh>
    <rPh sb="81" eb="82">
      <t>フン</t>
    </rPh>
    <phoneticPr fontId="2"/>
  </si>
  <si>
    <t>208-4881</t>
  </si>
  <si>
    <t>247-2011</t>
  </si>
  <si>
    <t>早川　康浩</t>
  </si>
  <si>
    <t>１０：００～１６：００</t>
  </si>
  <si>
    <t>249-9292</t>
  </si>
  <si>
    <t>桜町ゆうゆう薬局</t>
  </si>
  <si>
    <t>社会福祉法人眉丈会</t>
  </si>
  <si>
    <t>262-1159</t>
  </si>
  <si>
    <t>265-6363</t>
  </si>
  <si>
    <t>076-256-0668</t>
  </si>
  <si>
    <t>金沢市八日市出町９４４番地１</t>
  </si>
  <si>
    <t>255-0637</t>
  </si>
  <si>
    <t>金沢市野町２丁目４番１２号</t>
  </si>
  <si>
    <t>金沢市千木町へ３番地１</t>
  </si>
  <si>
    <t>263-1166</t>
  </si>
  <si>
    <t>金沢市若草町２－３５</t>
  </si>
  <si>
    <t>257-1010</t>
  </si>
  <si>
    <t>224-6565</t>
  </si>
  <si>
    <t>社会福祉法人北伸福祉会中央金沢朱鷺の苑</t>
  </si>
  <si>
    <t>237-5313</t>
  </si>
  <si>
    <t>金沢市広岡２丁目１番７号</t>
  </si>
  <si>
    <t>株式会社ヤマシタ　金沢営業所</t>
  </si>
  <si>
    <t>長田町</t>
  </si>
  <si>
    <t>月曜日から金曜日（土・日曜日、祝祭日及び８月１４日～８月１５日、１２月２９日から１月３日は休業）</t>
    <rPh sb="21" eb="22">
      <t>ガツ</t>
    </rPh>
    <rPh sb="24" eb="25">
      <t>ニチ</t>
    </rPh>
    <rPh sb="27" eb="28">
      <t>ガツ</t>
    </rPh>
    <rPh sb="30" eb="31">
      <t>ニチ</t>
    </rPh>
    <phoneticPr fontId="2"/>
  </si>
  <si>
    <t>104人</t>
  </si>
  <si>
    <t>金沢市下安原町東1458番地1</t>
  </si>
  <si>
    <t>居宅介護支援事業所　まごころ</t>
  </si>
  <si>
    <t>月～金（祝日、12/29～1/3を除く）</t>
    <rPh sb="0" eb="2">
      <t>ゲツカラ</t>
    </rPh>
    <rPh sb="2" eb="3">
      <t>キン</t>
    </rPh>
    <rPh sb="4" eb="6">
      <t>シュクジツ</t>
    </rPh>
    <rPh sb="17" eb="18">
      <t>ノゾ</t>
    </rPh>
    <phoneticPr fontId="2"/>
  </si>
  <si>
    <t>223-6611</t>
  </si>
  <si>
    <t>225-6399</t>
  </si>
  <si>
    <t>社会福祉法人北伸福祉会　</t>
  </si>
  <si>
    <t>234-7722</t>
  </si>
  <si>
    <t>234-1115</t>
  </si>
  <si>
    <t>８：30～17:30</t>
  </si>
  <si>
    <t>255-0553</t>
  </si>
  <si>
    <t>社会福祉法人 千木福祉会　特別養護老人ホーム千木園</t>
  </si>
  <si>
    <t>９：００～１６：００（土曜日：午前９：００～１２：００）</t>
  </si>
  <si>
    <t>金沢市泉２丁目６番５号</t>
  </si>
  <si>
    <t>920‐0062</t>
  </si>
  <si>
    <t>居宅介護支援事業所　朗　粟ヶ崎</t>
    <rPh sb="10" eb="11">
      <t>ホガ</t>
    </rPh>
    <rPh sb="12" eb="15">
      <t>アワガサキ</t>
    </rPh>
    <phoneticPr fontId="2"/>
  </si>
  <si>
    <t>千坂</t>
  </si>
  <si>
    <t>木曳野</t>
    <rPh sb="0" eb="3">
      <t>キビキノ</t>
    </rPh>
    <phoneticPr fontId="2"/>
  </si>
  <si>
    <t>サンケア兼六</t>
    <rPh sb="4" eb="6">
      <t>ケンロク</t>
    </rPh>
    <phoneticPr fontId="2"/>
  </si>
  <si>
    <t>金沢市飛梅町２番１号</t>
  </si>
  <si>
    <t>○</t>
  </si>
  <si>
    <t>社会福祉法人北伸福祉会</t>
    <rPh sb="0" eb="2">
      <t>シャカイ</t>
    </rPh>
    <rPh sb="2" eb="4">
      <t>フクシ</t>
    </rPh>
    <rPh sb="4" eb="6">
      <t>ホウジン</t>
    </rPh>
    <rPh sb="6" eb="7">
      <t>キタ</t>
    </rPh>
    <rPh sb="7" eb="8">
      <t>ノ</t>
    </rPh>
    <rPh sb="8" eb="11">
      <t>フクシカイ</t>
    </rPh>
    <phoneticPr fontId="2"/>
  </si>
  <si>
    <t>223-6033</t>
  </si>
  <si>
    <t>ニチイケアセンター笠舞</t>
    <rPh sb="9" eb="11">
      <t>カサマイ</t>
    </rPh>
    <phoneticPr fontId="2"/>
  </si>
  <si>
    <t>金沢市大友１丁目238番地</t>
    <rPh sb="6" eb="8">
      <t>チョウメ</t>
    </rPh>
    <rPh sb="11" eb="13">
      <t>バンチ</t>
    </rPh>
    <phoneticPr fontId="2"/>
  </si>
  <si>
    <t>さかえ内科クリニック</t>
  </si>
  <si>
    <t>金沢市金石東3-6-8</t>
  </si>
  <si>
    <t>208-5541</t>
  </si>
  <si>
    <t>256-5564</t>
  </si>
  <si>
    <t>金沢市田上本町テ55番地5</t>
  </si>
  <si>
    <t>260‐1335</t>
  </si>
  <si>
    <t>金沢市松村４丁目416番地１</t>
  </si>
  <si>
    <t>社会福祉法人千木福祉会</t>
  </si>
  <si>
    <t>金沢市増泉3丁目４番15号</t>
    <rPh sb="0" eb="2">
      <t>カナザワ</t>
    </rPh>
    <rPh sb="2" eb="3">
      <t>シ</t>
    </rPh>
    <rPh sb="3" eb="4">
      <t>ゾウ</t>
    </rPh>
    <rPh sb="4" eb="5">
      <t>イズミ</t>
    </rPh>
    <rPh sb="6" eb="8">
      <t>チョウメ</t>
    </rPh>
    <rPh sb="9" eb="10">
      <t>バン</t>
    </rPh>
    <rPh sb="12" eb="13">
      <t>ゴウ</t>
    </rPh>
    <phoneticPr fontId="2"/>
  </si>
  <si>
    <t>有限会社　いわ木</t>
  </si>
  <si>
    <t>298-0377</t>
  </si>
  <si>
    <t>296-3111</t>
  </si>
  <si>
    <t>257-0951</t>
  </si>
  <si>
    <t>金沢古府記念病院　デイケアセンター</t>
    <rPh sb="0" eb="4">
      <t>カナザワコフ</t>
    </rPh>
    <rPh sb="4" eb="8">
      <t>キネンビョウイン</t>
    </rPh>
    <phoneticPr fontId="2"/>
  </si>
  <si>
    <t>特別養護老人ホーム　さくらセンター</t>
  </si>
  <si>
    <t>合同会社トライアングル</t>
    <rPh sb="0" eb="4">
      <t>ゴウドウガイシャ</t>
    </rPh>
    <phoneticPr fontId="2"/>
  </si>
  <si>
    <t>280-1717</t>
  </si>
  <si>
    <t>282-9621</t>
  </si>
  <si>
    <t>８：３０～１７：１５</t>
  </si>
  <si>
    <t>月曜日～土曜日（祝日、８／14～８／16、12／31～１／３を除く）
９：20～16：30</t>
    <rPh sb="4" eb="7">
      <t>ドヨウビ</t>
    </rPh>
    <rPh sb="8" eb="10">
      <t>シュクジツ</t>
    </rPh>
    <rPh sb="31" eb="32">
      <t>ノゾ</t>
    </rPh>
    <phoneticPr fontId="2"/>
  </si>
  <si>
    <t>257-3122</t>
  </si>
  <si>
    <t>920-8222</t>
  </si>
  <si>
    <t>金沢市湊２丁目１69番地</t>
  </si>
  <si>
    <t>訪問事業所えいこう</t>
    <rPh sb="0" eb="5">
      <t>ホウモンジギョウショ</t>
    </rPh>
    <phoneticPr fontId="2"/>
  </si>
  <si>
    <t>白井歯科医院</t>
  </si>
  <si>
    <t>金沢春日クリニック</t>
  </si>
  <si>
    <t>243-2778</t>
  </si>
  <si>
    <t>241-9933</t>
  </si>
  <si>
    <t>米丸</t>
  </si>
  <si>
    <t>大浦</t>
  </si>
  <si>
    <t>月曜日～金曜日　ただし、国民の祝日及び年末年始の１２月３０日～１月１４日までを除く。</t>
  </si>
  <si>
    <t>有限会社さわやか金沢</t>
  </si>
  <si>
    <t>野々市市白山町11番４号</t>
    <rPh sb="0" eb="4">
      <t>ノノイチシ</t>
    </rPh>
    <rPh sb="4" eb="6">
      <t>ハクサン</t>
    </rPh>
    <rPh sb="6" eb="7">
      <t>マチ</t>
    </rPh>
    <rPh sb="9" eb="10">
      <t>バン</t>
    </rPh>
    <rPh sb="11" eb="12">
      <t>ゴウ</t>
    </rPh>
    <phoneticPr fontId="2"/>
  </si>
  <si>
    <t>242-2378</t>
  </si>
  <si>
    <t>月曜日～土曜日（12／31～１／２を除く）
10：00～15：30</t>
    <rPh sb="4" eb="7">
      <t>ドヨウビ</t>
    </rPh>
    <rPh sb="18" eb="19">
      <t>ノゾ</t>
    </rPh>
    <phoneticPr fontId="2"/>
  </si>
  <si>
    <t>健生クリニック　介護相談センター　　　　　　</t>
  </si>
  <si>
    <t>竹多歯科医院</t>
  </si>
  <si>
    <t>社会福祉法人西鳳会</t>
  </si>
  <si>
    <t>237-2481</t>
  </si>
  <si>
    <t>有限会社能村薬局</t>
  </si>
  <si>
    <t>株式会社　ニチイ学館</t>
  </si>
  <si>
    <t>金沢市田上の里2丁目66番地</t>
  </si>
  <si>
    <t>ケアサポート金沢居宅介護支援事業所</t>
  </si>
  <si>
    <t>255-7332</t>
  </si>
  <si>
    <t>社会福祉法人等愛会</t>
    <rPh sb="0" eb="6">
      <t>シャカイフクシホウジン</t>
    </rPh>
    <rPh sb="6" eb="7">
      <t>トウ</t>
    </rPh>
    <rPh sb="7" eb="8">
      <t>アイ</t>
    </rPh>
    <rPh sb="8" eb="9">
      <t>カイ</t>
    </rPh>
    <phoneticPr fontId="2"/>
  </si>
  <si>
    <t>村上　英徳</t>
  </si>
  <si>
    <t>特別養護老人ホーム　寿晃園</t>
  </si>
  <si>
    <t>月～土</t>
    <rPh sb="0" eb="2">
      <t>ゲツカラ</t>
    </rPh>
    <rPh sb="2" eb="3">
      <t>ド</t>
    </rPh>
    <phoneticPr fontId="2"/>
  </si>
  <si>
    <t>しま矯正歯科</t>
  </si>
  <si>
    <t>月曜日から金曜日（但し、年末年始12/29、30、31、1/1、2、3及び国民の休日は除く）</t>
  </si>
  <si>
    <t>237-3338</t>
  </si>
  <si>
    <t>金沢市鞍月東１丁目１９番地</t>
  </si>
  <si>
    <t>一般社団法人いしかわゆめ福祉会</t>
    <rPh sb="0" eb="2">
      <t>イッパン</t>
    </rPh>
    <rPh sb="2" eb="4">
      <t>シャダン</t>
    </rPh>
    <rPh sb="4" eb="6">
      <t>ホウジン</t>
    </rPh>
    <rPh sb="12" eb="15">
      <t>フクシカイ</t>
    </rPh>
    <phoneticPr fontId="2"/>
  </si>
  <si>
    <t>金沢市忠縄町１４４番地１</t>
  </si>
  <si>
    <t>237-5831</t>
  </si>
  <si>
    <t>245-5878</t>
  </si>
  <si>
    <t>①23人　②10人</t>
    <rPh sb="3" eb="4">
      <t>ニン</t>
    </rPh>
    <rPh sb="8" eb="9">
      <t>ニン</t>
    </rPh>
    <phoneticPr fontId="2"/>
  </si>
  <si>
    <t>296-0301</t>
  </si>
  <si>
    <t>鞍月</t>
  </si>
  <si>
    <t>金沢市千田町イ５３番地６</t>
    <rPh sb="0" eb="3">
      <t>カナザワシ</t>
    </rPh>
    <rPh sb="3" eb="6">
      <t>センダマチ</t>
    </rPh>
    <rPh sb="9" eb="11">
      <t>バンチ</t>
    </rPh>
    <phoneticPr fontId="2"/>
  </si>
  <si>
    <t>252-1905</t>
  </si>
  <si>
    <t>40人</t>
    <rPh sb="2" eb="3">
      <t>ニン</t>
    </rPh>
    <phoneticPr fontId="13"/>
  </si>
  <si>
    <t>237-8300</t>
  </si>
  <si>
    <t>社会福祉法人中央福祉会</t>
  </si>
  <si>
    <t>９：００～１２：３０</t>
  </si>
  <si>
    <t>金沢市武蔵町１３－２７ＫＫビル２Ｆ</t>
  </si>
  <si>
    <t>株式会社ゴールデンコンパス</t>
  </si>
  <si>
    <t>金沢市弥生３丁目２－１</t>
    <rPh sb="0" eb="3">
      <t>カナザワシ</t>
    </rPh>
    <rPh sb="3" eb="5">
      <t>ヤヨイ</t>
    </rPh>
    <rPh sb="6" eb="8">
      <t>チョウメ</t>
    </rPh>
    <phoneticPr fontId="2"/>
  </si>
  <si>
    <t>269-7716</t>
  </si>
  <si>
    <t>237-0318</t>
  </si>
  <si>
    <t>076-213-5292</t>
  </si>
  <si>
    <t>株式会社こすもす</t>
  </si>
  <si>
    <t>浅妻医院</t>
  </si>
  <si>
    <t>午前９時３０分から午後４時４５分まで</t>
  </si>
  <si>
    <t>いけだなおき内科医院</t>
    <rPh sb="6" eb="8">
      <t>ナイカ</t>
    </rPh>
    <rPh sb="8" eb="10">
      <t>イイン</t>
    </rPh>
    <phoneticPr fontId="2"/>
  </si>
  <si>
    <t>第三万陽苑</t>
  </si>
  <si>
    <t>262-8444</t>
  </si>
  <si>
    <t>さくら介護支援</t>
    <rPh sb="3" eb="7">
      <t>カイゴシエン</t>
    </rPh>
    <phoneticPr fontId="2"/>
  </si>
  <si>
    <t>金沢市三小牛町２４字３番地１</t>
  </si>
  <si>
    <t>252-4143</t>
  </si>
  <si>
    <t>内川</t>
  </si>
  <si>
    <t>金沢市窪2丁目11番２</t>
    <rPh sb="0" eb="3">
      <t>カナザワシ</t>
    </rPh>
    <rPh sb="3" eb="4">
      <t>クボ</t>
    </rPh>
    <rPh sb="5" eb="7">
      <t>チョウメ</t>
    </rPh>
    <rPh sb="9" eb="10">
      <t>バン</t>
    </rPh>
    <phoneticPr fontId="2"/>
  </si>
  <si>
    <t>242-5657</t>
  </si>
  <si>
    <t>社会福祉法人恩賜財団済生会支部石川県済生会</t>
  </si>
  <si>
    <t>090-9764-2281</t>
  </si>
  <si>
    <t>月曜日～金曜日
9：00～16：00　</t>
  </si>
  <si>
    <t>月曜日～金曜日（祝祭日も営業）ただし、お盆（8/13～8/16のうち、法人が定める連続する3日間）、年末年始（12/28～1/3）は除く。
9：30～17：30（サービス提供時間：①10：00～11：30②12：30～14：00③15：15～16：45）</t>
  </si>
  <si>
    <t>203‐0041</t>
  </si>
  <si>
    <t>金沢市長坂３丁目１番３５号</t>
  </si>
  <si>
    <t>280-0061</t>
  </si>
  <si>
    <t>月曜日～土曜日（１２／３１～１／２は休業）</t>
  </si>
  <si>
    <t>居宅介護支援事業所　ボヌール</t>
  </si>
  <si>
    <t>267-7040</t>
  </si>
  <si>
    <t>社会福祉法人北伸福祉会第二金沢朱鷺の苑</t>
  </si>
  <si>
    <t>213-3211</t>
  </si>
  <si>
    <t>金沢市上辰巳町拾字２１１番地１</t>
  </si>
  <si>
    <t>282-7338</t>
  </si>
  <si>
    <t>280-1518</t>
  </si>
  <si>
    <t>犀川</t>
  </si>
  <si>
    <t>第二万陽苑短期入所サービス</t>
  </si>
  <si>
    <t>北陸クオール株式会社</t>
    <rPh sb="0" eb="2">
      <t>ホクリク</t>
    </rPh>
    <rPh sb="6" eb="8">
      <t>カブシキ</t>
    </rPh>
    <rPh sb="8" eb="10">
      <t>ガイシャ</t>
    </rPh>
    <phoneticPr fontId="2"/>
  </si>
  <si>
    <t>287-5661</t>
  </si>
  <si>
    <t>月曜日から土曜日（日曜日、祝祭日及び１２月３０日から１月３日は、休業）</t>
  </si>
  <si>
    <t>204-8910</t>
  </si>
  <si>
    <t>月曜日～土曜日（12／31～１／２を除く）
９：20～15：30</t>
    <rPh sb="18" eb="19">
      <t>ノゾ</t>
    </rPh>
    <phoneticPr fontId="2"/>
  </si>
  <si>
    <t>229-8181</t>
  </si>
  <si>
    <t>8：00～13：00（時間外でも必要に応じ対応いたします）</t>
  </si>
  <si>
    <t>アルプ薬局駅西店</t>
    <rPh sb="5" eb="8">
      <t>エキニシテン</t>
    </rPh>
    <phoneticPr fontId="2"/>
  </si>
  <si>
    <t>294-1239</t>
  </si>
  <si>
    <t>佐藤　隆</t>
  </si>
  <si>
    <t>134人</t>
  </si>
  <si>
    <t>245‐0896</t>
  </si>
  <si>
    <t>９：００～１２：００、１５：００～１６：３０</t>
  </si>
  <si>
    <t>株式会社アクセスライフ</t>
    <rPh sb="0" eb="4">
      <t>カブシキカイシャ</t>
    </rPh>
    <phoneticPr fontId="2"/>
  </si>
  <si>
    <t>229-8080</t>
  </si>
  <si>
    <t>金沢市鳴和台120番地</t>
  </si>
  <si>
    <t>247-1336</t>
  </si>
  <si>
    <t>金沢古府１丁目150番地</t>
    <rPh sb="0" eb="2">
      <t>カナザワ</t>
    </rPh>
    <rPh sb="2" eb="4">
      <t>コフ</t>
    </rPh>
    <rPh sb="5" eb="7">
      <t>チョウメ</t>
    </rPh>
    <rPh sb="10" eb="12">
      <t>バンチ</t>
    </rPh>
    <phoneticPr fontId="2"/>
  </si>
  <si>
    <t>金沢市上安原町２丁目71番地</t>
  </si>
  <si>
    <t>村戸　建一</t>
  </si>
  <si>
    <t>午前８時３０分～午後５時３０分</t>
  </si>
  <si>
    <t>株式会社SOYOKAZE</t>
    <rPh sb="0" eb="4">
      <t>カブシキカイシャ</t>
    </rPh>
    <phoneticPr fontId="2"/>
  </si>
  <si>
    <t>金沢市俵町コ１番地１</t>
  </si>
  <si>
    <t>8:00～18:00（但し、電話等により24時間常時対応可能）</t>
    <rPh sb="11" eb="12">
      <t>タダ</t>
    </rPh>
    <rPh sb="14" eb="17">
      <t>デンワトウ</t>
    </rPh>
    <rPh sb="22" eb="24">
      <t>ジカン</t>
    </rPh>
    <rPh sb="24" eb="28">
      <t>ジョウジタイオウ</t>
    </rPh>
    <rPh sb="28" eb="30">
      <t>カノウ</t>
    </rPh>
    <phoneticPr fontId="2"/>
  </si>
  <si>
    <t>金沢市額新保１丁目３５１</t>
  </si>
  <si>
    <t>Share金沢　訪問介護ステーション</t>
    <rPh sb="5" eb="7">
      <t>カナザワ</t>
    </rPh>
    <rPh sb="8" eb="10">
      <t>ホウモン</t>
    </rPh>
    <rPh sb="10" eb="12">
      <t>カイゴ</t>
    </rPh>
    <phoneticPr fontId="2"/>
  </si>
  <si>
    <t>256-3701</t>
  </si>
  <si>
    <t>232-6513</t>
  </si>
  <si>
    <t>252-7577</t>
  </si>
  <si>
    <t>257-2348</t>
  </si>
  <si>
    <t>240人</t>
  </si>
  <si>
    <t>小規模多機能型居宅介護事業所　ゆうけあ相河</t>
  </si>
  <si>
    <t>金沢市入江２丁目２３２番地</t>
  </si>
  <si>
    <t>259-5254</t>
  </si>
  <si>
    <t>220-7723</t>
  </si>
  <si>
    <t>ぬりや歯科医院</t>
  </si>
  <si>
    <t>デイサービスしおさい</t>
  </si>
  <si>
    <t>アルプ薬局泉野店</t>
    <rPh sb="5" eb="7">
      <t>イズミノ</t>
    </rPh>
    <rPh sb="7" eb="8">
      <t>テン</t>
    </rPh>
    <phoneticPr fontId="2"/>
  </si>
  <si>
    <t>医療法人社団 浅ﾉ川</t>
  </si>
  <si>
    <t>金沢市西泉１丁目149番地２</t>
  </si>
  <si>
    <t>８：４５～１２：００　　　　　　　　　　　　　　　</t>
  </si>
  <si>
    <t>月曜日～金曜日_x000D_
ただし祝日、12/30～１/３を除く</t>
  </si>
  <si>
    <t>225-7010</t>
  </si>
  <si>
    <t>金沢市疋田3丁目58番地</t>
  </si>
  <si>
    <t>①②14人</t>
    <rPh sb="4" eb="5">
      <t>ニン</t>
    </rPh>
    <phoneticPr fontId="2"/>
  </si>
  <si>
    <t>金沢市八田町東９１２</t>
  </si>
  <si>
    <t>月曜日～金曜日</t>
  </si>
  <si>
    <t>213-9040</t>
  </si>
  <si>
    <t>282-7886</t>
  </si>
  <si>
    <t>看護小規模多機能まがえ</t>
    <rPh sb="0" eb="2">
      <t>カンゴ</t>
    </rPh>
    <rPh sb="2" eb="5">
      <t>ショウキボ</t>
    </rPh>
    <rPh sb="5" eb="8">
      <t>タキノウ</t>
    </rPh>
    <phoneticPr fontId="2"/>
  </si>
  <si>
    <t>杉原整形外科クリニック</t>
  </si>
  <si>
    <t>月曜日～土曜日（12／29～１／３を除く）
8：30～17：30（サービス提供時間は9：00～16：00）</t>
    <rPh sb="4" eb="7">
      <t>ドヨウビ</t>
    </rPh>
    <rPh sb="18" eb="19">
      <t>ノゾ</t>
    </rPh>
    <rPh sb="37" eb="39">
      <t>テイキョウ</t>
    </rPh>
    <rPh sb="39" eb="41">
      <t>ジカン</t>
    </rPh>
    <phoneticPr fontId="2"/>
  </si>
  <si>
    <t>居宅介護支援事業所　谷屋</t>
    <rPh sb="0" eb="2">
      <t>キョタク</t>
    </rPh>
    <rPh sb="2" eb="4">
      <t>カイゴ</t>
    </rPh>
    <rPh sb="4" eb="6">
      <t>シエン</t>
    </rPh>
    <rPh sb="6" eb="9">
      <t>ジギョウショ</t>
    </rPh>
    <rPh sb="10" eb="12">
      <t>タニヤ</t>
    </rPh>
    <phoneticPr fontId="2"/>
  </si>
  <si>
    <t>255-7181</t>
  </si>
  <si>
    <t>森本</t>
  </si>
  <si>
    <t>243-2500</t>
  </si>
  <si>
    <t>252-0817</t>
  </si>
  <si>
    <t>有限会社　ケアパック石川</t>
    <rPh sb="0" eb="4">
      <t>ユウゲンガイシャ</t>
    </rPh>
    <rPh sb="10" eb="12">
      <t>イシカワ</t>
    </rPh>
    <phoneticPr fontId="2"/>
  </si>
  <si>
    <t>金沢市馬替２丁目１４３番地</t>
    <rPh sb="0" eb="3">
      <t>カナザワシ</t>
    </rPh>
    <rPh sb="3" eb="5">
      <t>マガエ</t>
    </rPh>
    <rPh sb="6" eb="8">
      <t>チョウメ</t>
    </rPh>
    <rPh sb="11" eb="13">
      <t>バンチ</t>
    </rPh>
    <phoneticPr fontId="2"/>
  </si>
  <si>
    <t>金沢市西泉1丁目149番地１</t>
  </si>
  <si>
    <t>213-5294</t>
  </si>
  <si>
    <t>金沢市押野１丁目５０５番地</t>
  </si>
  <si>
    <t>金沢市畝田東２丁目５６９番地</t>
    <rPh sb="0" eb="3">
      <t>カナザワシ</t>
    </rPh>
    <rPh sb="3" eb="5">
      <t>ウネダ</t>
    </rPh>
    <rPh sb="5" eb="6">
      <t>ヒガシ</t>
    </rPh>
    <rPh sb="7" eb="9">
      <t>チョウメ</t>
    </rPh>
    <rPh sb="12" eb="14">
      <t>バンチ</t>
    </rPh>
    <phoneticPr fontId="2"/>
  </si>
  <si>
    <t>宮下クリニック</t>
  </si>
  <si>
    <t>266-0350</t>
  </si>
  <si>
    <t>訪問介護ステーション悠ライフ金沢</t>
    <rPh sb="0" eb="4">
      <t>ホウモンカイゴ</t>
    </rPh>
    <rPh sb="10" eb="11">
      <t>ユウ</t>
    </rPh>
    <rPh sb="14" eb="16">
      <t>カナザワ</t>
    </rPh>
    <phoneticPr fontId="2"/>
  </si>
  <si>
    <t>257-2333</t>
  </si>
  <si>
    <t>小林内科医院</t>
  </si>
  <si>
    <t>296-2815</t>
  </si>
  <si>
    <t>金沢市額新保１丁目３６６</t>
  </si>
  <si>
    <t>１／１～12／31（年中無休）</t>
  </si>
  <si>
    <t>82人</t>
  </si>
  <si>
    <t>医療法人社団中央会　居宅介護支援事業所ありまつ</t>
  </si>
  <si>
    <t>原則として月曜日から金曜日　土・日曜日、１２月２９日から翌年１月３日は休み</t>
  </si>
  <si>
    <t>298-3234</t>
  </si>
  <si>
    <t>251-1122</t>
  </si>
  <si>
    <t>金沢健康福祉財団居宅介護支援事業所</t>
  </si>
  <si>
    <t>金沢市観法寺町ヘ７４番地１</t>
  </si>
  <si>
    <t>258-6900</t>
  </si>
  <si>
    <t>231-0103</t>
  </si>
  <si>
    <t>９時から１８時_x000D_
電話等により、24時間連絡対応可能。</t>
  </si>
  <si>
    <t>松田　博人</t>
    <rPh sb="3" eb="5">
      <t>ヒロト</t>
    </rPh>
    <phoneticPr fontId="2"/>
  </si>
  <si>
    <t>259-6468</t>
  </si>
  <si>
    <t>金沢市つつじが丘53番地</t>
    <rPh sb="0" eb="3">
      <t>カナザワシ</t>
    </rPh>
    <rPh sb="7" eb="8">
      <t>オカ</t>
    </rPh>
    <rPh sb="10" eb="12">
      <t>バンチ</t>
    </rPh>
    <phoneticPr fontId="2"/>
  </si>
  <si>
    <t>通いサービス（基本時間）9時～16時_x000D_
宿泊サービス（基本時間）16時～9時_x000D_
訪問サービス（基本時間）24時間_x000D_
看護サービス（基本時間）9時～17時</t>
  </si>
  <si>
    <t>①40人、②20人、③15人</t>
  </si>
  <si>
    <t>横井内科医院</t>
  </si>
  <si>
    <t>居宅介護支援事業所　穀雨</t>
    <rPh sb="0" eb="9">
      <t>キョタクカイゴシエンジギョウショ</t>
    </rPh>
    <rPh sb="10" eb="11">
      <t>コク</t>
    </rPh>
    <rPh sb="11" eb="12">
      <t>アメ</t>
    </rPh>
    <phoneticPr fontId="2"/>
  </si>
  <si>
    <t>258-6960</t>
  </si>
  <si>
    <t>金沢市福増町北432番地</t>
    <rPh sb="0" eb="3">
      <t>カナザワシ</t>
    </rPh>
    <rPh sb="3" eb="5">
      <t>フクマ</t>
    </rPh>
    <rPh sb="5" eb="6">
      <t>マチ</t>
    </rPh>
    <rPh sb="6" eb="7">
      <t>キタ</t>
    </rPh>
    <rPh sb="10" eb="12">
      <t>バンチ</t>
    </rPh>
    <phoneticPr fontId="2"/>
  </si>
  <si>
    <t>２４時間（通い６：３０～２１：３０、宿泊２１：３０～６：３０）</t>
  </si>
  <si>
    <t>金沢市増泉1丁目16番41号</t>
  </si>
  <si>
    <t>スギ薬局　畝田店</t>
  </si>
  <si>
    <t>267-2227</t>
  </si>
  <si>
    <t>263-8883</t>
  </si>
  <si>
    <t>253-5034</t>
  </si>
  <si>
    <t>はやし薬局</t>
  </si>
  <si>
    <t>260-3301</t>
  </si>
  <si>
    <t>指定介護老人福祉施設　萬生苑</t>
  </si>
  <si>
    <t>金沢市彦三町１丁目８番８号</t>
  </si>
  <si>
    <t>花園</t>
  </si>
  <si>
    <t>298‐2302</t>
  </si>
  <si>
    <t>午前９時～午後６時</t>
  </si>
  <si>
    <t>万陽苑</t>
  </si>
  <si>
    <t>株式会社ケアマート</t>
    <rPh sb="0" eb="4">
      <t>カブシキガイシャ</t>
    </rPh>
    <phoneticPr fontId="2"/>
  </si>
  <si>
    <t>竹多　要介</t>
  </si>
  <si>
    <t>237-0708</t>
  </si>
  <si>
    <t>257-8111</t>
  </si>
  <si>
    <t>214-5175</t>
  </si>
  <si>
    <t>月曜日～金曜日　ただし国民の休日、12月29日～1月3日、8月14日～15日を除く。</t>
  </si>
  <si>
    <t>221-5027</t>
  </si>
  <si>
    <t>社会福祉法人久楽会</t>
  </si>
  <si>
    <t>平日９時～１７時３０分（緊急の場合は常時受付をし対処する）</t>
  </si>
  <si>
    <t>西インター内科・透析クリニック</t>
    <rPh sb="0" eb="1">
      <t>ニシ</t>
    </rPh>
    <rPh sb="5" eb="7">
      <t>ナイカ</t>
    </rPh>
    <rPh sb="8" eb="10">
      <t>トウセキ</t>
    </rPh>
    <phoneticPr fontId="2"/>
  </si>
  <si>
    <t>月～土曜日（日曜日、祝日は休み）</t>
  </si>
  <si>
    <t>298-6635</t>
  </si>
  <si>
    <t>921-8177</t>
  </si>
  <si>
    <t>257-8110</t>
  </si>
  <si>
    <t>237-3842</t>
  </si>
  <si>
    <t>居宅介護支援事業所　かいてき</t>
  </si>
  <si>
    <t>みやまる歯科医院</t>
  </si>
  <si>
    <t>921-8044</t>
  </si>
  <si>
    <t>社会福祉法人北伸福祉会　特別養護老人ホーム金沢朱鷺の苑</t>
  </si>
  <si>
    <t>金沢市石引４丁目１番８号</t>
  </si>
  <si>
    <t>医療法人社団花園会</t>
  </si>
  <si>
    <t>242-0153</t>
  </si>
  <si>
    <t>ひゃくまん星　増泉</t>
  </si>
  <si>
    <t>256-0826</t>
  </si>
  <si>
    <t>232-7112</t>
  </si>
  <si>
    <t>悠悠泉本町訪問介護ステーション</t>
  </si>
  <si>
    <t>第四善隣館　居宅介護支援事業所</t>
  </si>
  <si>
    <t>あべ歯科クリニック</t>
  </si>
  <si>
    <t>金沢市岸川町ほ５番地</t>
  </si>
  <si>
    <t>NEIGHBOR TACTO金澤・訪問看護リハビリステーション</t>
    <rPh sb="14" eb="16">
      <t>カナザワ</t>
    </rPh>
    <rPh sb="17" eb="21">
      <t>ホウモンカンゴ</t>
    </rPh>
    <phoneticPr fontId="2"/>
  </si>
  <si>
    <t>243-8447</t>
  </si>
  <si>
    <t>257-7100</t>
  </si>
  <si>
    <t>アルプ薬局上安原店</t>
    <rPh sb="3" eb="5">
      <t>ヤッキョク</t>
    </rPh>
    <rPh sb="5" eb="9">
      <t>カミヤスハラテン</t>
    </rPh>
    <phoneticPr fontId="2"/>
  </si>
  <si>
    <t>214-3042</t>
  </si>
  <si>
    <t>ケアプランふくすけ</t>
  </si>
  <si>
    <t>227-8637</t>
  </si>
  <si>
    <t>255-1649</t>
  </si>
  <si>
    <t>106人</t>
  </si>
  <si>
    <t>253-2282</t>
  </si>
  <si>
    <t>金沢市長土塀二丁目２番１号</t>
  </si>
  <si>
    <t>8:30～18:00</t>
  </si>
  <si>
    <t>①②月曜日～土曜日（12/30～1/3、8/14～8/16を除く）
①９：00～12：00　②13：15～16：15</t>
    <rPh sb="6" eb="9">
      <t>ドヨウビ</t>
    </rPh>
    <rPh sb="30" eb="31">
      <t>ノゾ</t>
    </rPh>
    <phoneticPr fontId="2"/>
  </si>
  <si>
    <t>252-1546</t>
  </si>
  <si>
    <t>257-7200</t>
  </si>
  <si>
    <t>金沢市茨木町１１</t>
  </si>
  <si>
    <t>通い 7:00～21:00、泊まり 21:00～7:00、訪問 24時間</t>
  </si>
  <si>
    <t>金沢市弥勒町イ１１番地１</t>
  </si>
  <si>
    <t>８：３０～１７：３０_x000D_
電話等により、２４時間常時連絡対応可。</t>
  </si>
  <si>
    <t>金沢市菊川１丁目１６番１６号</t>
  </si>
  <si>
    <t>やすはら苑</t>
  </si>
  <si>
    <t>金沢市円光寺２丁目６－７</t>
  </si>
  <si>
    <t>県庁前コメヤ薬局</t>
  </si>
  <si>
    <t>株式会社コメヤ薬局</t>
  </si>
  <si>
    <t>261-9242</t>
  </si>
  <si>
    <t>株式会社N・フィールド</t>
  </si>
  <si>
    <t>287-5933</t>
  </si>
  <si>
    <t>月曜日～金曜日（12／30～１／３を除く）９：00～16：15</t>
    <rPh sb="0" eb="3">
      <t>ゲツヨウビ</t>
    </rPh>
    <rPh sb="4" eb="7">
      <t>キンヨウビ</t>
    </rPh>
    <rPh sb="18" eb="19">
      <t>ノゾ</t>
    </rPh>
    <phoneticPr fontId="2"/>
  </si>
  <si>
    <t>安原</t>
  </si>
  <si>
    <t>296-2121</t>
  </si>
  <si>
    <t>237-7217</t>
  </si>
  <si>
    <t>272-8376</t>
  </si>
  <si>
    <t>240-6611</t>
  </si>
  <si>
    <t>エフピィ・ウェルフェアワーク株式会社</t>
  </si>
  <si>
    <t>社会福祉法人金沢西福祉会</t>
  </si>
  <si>
    <t>050-1113-0488</t>
  </si>
  <si>
    <t>240-6670</t>
  </si>
  <si>
    <t>金沢市粟崎町３丁目６９番地</t>
  </si>
  <si>
    <t>株式会社ＥＨＭメディカル</t>
  </si>
  <si>
    <t>金沢市長坂３丁目１番１号</t>
    <rPh sb="0" eb="3">
      <t>カナザワシ</t>
    </rPh>
    <rPh sb="3" eb="5">
      <t>ナガサカ</t>
    </rPh>
    <rPh sb="6" eb="8">
      <t>チョウメ</t>
    </rPh>
    <rPh sb="9" eb="10">
      <t>バン</t>
    </rPh>
    <rPh sb="11" eb="12">
      <t>ゴウ</t>
    </rPh>
    <phoneticPr fontId="2"/>
  </si>
  <si>
    <t>金沢市三口新町１丁目８番１号</t>
  </si>
  <si>
    <t>金沢市大手町９番１号</t>
  </si>
  <si>
    <t>月曜日から土曜日、国民の祝日。ただし１月１日から３日までを除く。</t>
  </si>
  <si>
    <t>南小立野</t>
  </si>
  <si>
    <t>921-8035</t>
  </si>
  <si>
    <t>月曜日～土曜日（日曜日、国民の祝日、１２月３０日～１月３日は休日とする）</t>
  </si>
  <si>
    <t>金沢市荒屋1丁目32番地</t>
  </si>
  <si>
    <t>221-7698</t>
  </si>
  <si>
    <t>柳沢歯科医院</t>
  </si>
  <si>
    <t>263-7101</t>
  </si>
  <si>
    <t>251-1005</t>
  </si>
  <si>
    <t>231-0632</t>
  </si>
  <si>
    <t>214-6311</t>
  </si>
  <si>
    <t>富山県富山市大島3丁目147番地</t>
    <rPh sb="0" eb="3">
      <t>トヤマケン</t>
    </rPh>
    <rPh sb="3" eb="6">
      <t>トヤマシ</t>
    </rPh>
    <rPh sb="6" eb="8">
      <t>オオシマ</t>
    </rPh>
    <rPh sb="9" eb="11">
      <t>チョウメ</t>
    </rPh>
    <rPh sb="14" eb="15">
      <t>バン</t>
    </rPh>
    <rPh sb="15" eb="16">
      <t>チ</t>
    </rPh>
    <phoneticPr fontId="2"/>
  </si>
  <si>
    <t>金沢市田上本町3丁目125番地2</t>
    <rPh sb="0" eb="3">
      <t>カナザワシ</t>
    </rPh>
    <rPh sb="3" eb="5">
      <t>タガミ</t>
    </rPh>
    <rPh sb="5" eb="7">
      <t>ホンマチ</t>
    </rPh>
    <rPh sb="8" eb="10">
      <t>チョウメ</t>
    </rPh>
    <rPh sb="13" eb="15">
      <t>バンチ</t>
    </rPh>
    <phoneticPr fontId="2"/>
  </si>
  <si>
    <t>130人</t>
  </si>
  <si>
    <t>きたばやし医院</t>
  </si>
  <si>
    <t>金沢市彦三町２丁目９番９号</t>
  </si>
  <si>
    <t>201-8607</t>
  </si>
  <si>
    <t>260-0635</t>
  </si>
  <si>
    <t>万陽苑（ユニット型）</t>
  </si>
  <si>
    <t>金沢市三口町火44番地ヴィラ88-T1</t>
    <rPh sb="0" eb="3">
      <t>カナザワシ</t>
    </rPh>
    <rPh sb="3" eb="6">
      <t>ミツクチマチ</t>
    </rPh>
    <rPh sb="6" eb="7">
      <t>ヒ</t>
    </rPh>
    <rPh sb="9" eb="10">
      <t>バン</t>
    </rPh>
    <rPh sb="10" eb="11">
      <t>チ</t>
    </rPh>
    <phoneticPr fontId="2"/>
  </si>
  <si>
    <t>256-0103</t>
  </si>
  <si>
    <t>月曜日から金曜日、事業所の定める日（土日、12/30～1/3、8/14～8/16を除く）</t>
  </si>
  <si>
    <t>245-7781</t>
  </si>
  <si>
    <t>れんげの郷居宅介護支援事業所</t>
  </si>
  <si>
    <t>244-5514</t>
  </si>
  <si>
    <t>263-7692</t>
  </si>
  <si>
    <t>920-0831</t>
  </si>
  <si>
    <t>月～金、（祝、12/29～1/3を除く）</t>
    <rPh sb="0" eb="1">
      <t>ゲツ</t>
    </rPh>
    <rPh sb="2" eb="3">
      <t>キン</t>
    </rPh>
    <rPh sb="5" eb="6">
      <t>シュク</t>
    </rPh>
    <rPh sb="17" eb="18">
      <t>ノゾ</t>
    </rPh>
    <phoneticPr fontId="2"/>
  </si>
  <si>
    <t>はせ歯科医院</t>
  </si>
  <si>
    <t>株式会社クオリス</t>
    <rPh sb="0" eb="4">
      <t>カブシキガイシャ</t>
    </rPh>
    <phoneticPr fontId="2"/>
  </si>
  <si>
    <t>263-2772</t>
  </si>
  <si>
    <t>キュアデイサービスセンター</t>
  </si>
  <si>
    <t>金沢市小立野３丁目１８－１２</t>
  </si>
  <si>
    <t>特別養護老人ホーム　やすらぎホーム</t>
  </si>
  <si>
    <t>金沢市神野２丁目56番地BequemⅢ　101号</t>
    <rPh sb="23" eb="24">
      <t>ゴウ</t>
    </rPh>
    <phoneticPr fontId="2"/>
  </si>
  <si>
    <t>221-5116</t>
  </si>
  <si>
    <t>株式会社　椿グループ</t>
  </si>
  <si>
    <t>グループホームほたる寺地</t>
  </si>
  <si>
    <t>金沢市上荒屋１丁目３９番地</t>
  </si>
  <si>
    <t>金沢市畝田東3丁目506番地</t>
    <rPh sb="0" eb="3">
      <t>カナザワシ</t>
    </rPh>
    <rPh sb="3" eb="6">
      <t>ウネダヒガシ</t>
    </rPh>
    <rPh sb="7" eb="9">
      <t>チョウメ</t>
    </rPh>
    <rPh sb="12" eb="14">
      <t>バンチ</t>
    </rPh>
    <phoneticPr fontId="2"/>
  </si>
  <si>
    <t>三和</t>
  </si>
  <si>
    <t>わかひの薬局</t>
  </si>
  <si>
    <t>269-0808</t>
  </si>
  <si>
    <t>269-2004</t>
  </si>
  <si>
    <t>261-8821</t>
  </si>
  <si>
    <t>はまだクリニック</t>
  </si>
  <si>
    <t>特別養護老人ホーム　あかつき</t>
  </si>
  <si>
    <t>午前８時30分から午後５時30分</t>
    <rPh sb="0" eb="2">
      <t>ゴゼン</t>
    </rPh>
    <rPh sb="3" eb="4">
      <t>ジ</t>
    </rPh>
    <rPh sb="6" eb="7">
      <t>プン</t>
    </rPh>
    <rPh sb="9" eb="11">
      <t>ゴゴ</t>
    </rPh>
    <rPh sb="12" eb="13">
      <t>ジ</t>
    </rPh>
    <rPh sb="15" eb="16">
      <t>プン</t>
    </rPh>
    <phoneticPr fontId="2"/>
  </si>
  <si>
    <t>291-5063</t>
  </si>
  <si>
    <t>ほうしん居宅介護支援事業所</t>
  </si>
  <si>
    <t>272-8029</t>
  </si>
  <si>
    <t>金沢市平和町1丁目2番28号</t>
  </si>
  <si>
    <t>吉田　昌弘</t>
  </si>
  <si>
    <t>249-1648</t>
  </si>
  <si>
    <t>月曜日～金曜日（12月31日、1月1日、2日、3日は除く）</t>
  </si>
  <si>
    <t>長坂台</t>
  </si>
  <si>
    <t>かないちクリニック</t>
  </si>
  <si>
    <t>株式会社中央白寿会</t>
  </si>
  <si>
    <t>【介護老人保健施設】</t>
  </si>
  <si>
    <t>金沢駅西口あおぞら薬局</t>
  </si>
  <si>
    <t>253-1687</t>
  </si>
  <si>
    <t>デイサービスなぎさの家あじち</t>
    <rPh sb="10" eb="11">
      <t>イエ</t>
    </rPh>
    <phoneticPr fontId="2"/>
  </si>
  <si>
    <t>通いサービス　9：00～16：00
宿泊サービス　16：00～9：00
訪問サービス　２４時間</t>
    <rPh sb="0" eb="1">
      <t>カヨ</t>
    </rPh>
    <rPh sb="18" eb="20">
      <t>シュクハク</t>
    </rPh>
    <rPh sb="36" eb="38">
      <t>ホウモン</t>
    </rPh>
    <rPh sb="45" eb="47">
      <t>ジカン</t>
    </rPh>
    <phoneticPr fontId="2"/>
  </si>
  <si>
    <t>社会福祉法人聖霊病院</t>
  </si>
  <si>
    <t>月曜日から金曜日、祝（12/31～１/２を除く）
８：30～17：30</t>
    <rPh sb="0" eb="3">
      <t>ゲツヨウビ</t>
    </rPh>
    <rPh sb="5" eb="8">
      <t>キンヨウビ</t>
    </rPh>
    <rPh sb="9" eb="10">
      <t>シュク</t>
    </rPh>
    <rPh sb="21" eb="22">
      <t>ノゾ</t>
    </rPh>
    <phoneticPr fontId="2"/>
  </si>
  <si>
    <t>金沢春日ケアセンター</t>
  </si>
  <si>
    <t>260-6008</t>
  </si>
  <si>
    <t>長田歯科医院</t>
  </si>
  <si>
    <t>金沢市元菊町２０番１号</t>
  </si>
  <si>
    <t>安宅　克昭</t>
  </si>
  <si>
    <t>株式会社イーアイル</t>
  </si>
  <si>
    <t>株式会社やほん</t>
    <rPh sb="0" eb="4">
      <t>カブシキガイシャ</t>
    </rPh>
    <phoneticPr fontId="2"/>
  </si>
  <si>
    <t>高野医院</t>
  </si>
  <si>
    <t>262-3300</t>
  </si>
  <si>
    <t>225-0638</t>
  </si>
  <si>
    <t>金沢市長土塀１丁目１５番１０号</t>
  </si>
  <si>
    <t>宮内　康範</t>
  </si>
  <si>
    <t>年中無休</t>
  </si>
  <si>
    <t>午前8:40から午後5:20（休憩時間12:00～13:00）</t>
  </si>
  <si>
    <t>医療法人社団仁智会</t>
  </si>
  <si>
    <t>243-2300</t>
  </si>
  <si>
    <t>引地章登</t>
  </si>
  <si>
    <t>262-3313</t>
  </si>
  <si>
    <t>8:00～16:00</t>
  </si>
  <si>
    <t>午前８時～午後６時、午後６時～午前８時</t>
    <rPh sb="0" eb="2">
      <t>ゴゼン</t>
    </rPh>
    <rPh sb="3" eb="4">
      <t>ジ</t>
    </rPh>
    <rPh sb="5" eb="7">
      <t>ゴゴ</t>
    </rPh>
    <rPh sb="8" eb="9">
      <t>ジ</t>
    </rPh>
    <rPh sb="10" eb="12">
      <t>ゴゴ</t>
    </rPh>
    <rPh sb="13" eb="14">
      <t>ジ</t>
    </rPh>
    <rPh sb="15" eb="17">
      <t>ゴゼン</t>
    </rPh>
    <rPh sb="18" eb="19">
      <t>ジ</t>
    </rPh>
    <phoneticPr fontId="2"/>
  </si>
  <si>
    <t>８時30分から17時30分</t>
  </si>
  <si>
    <t>独立行政法人地域医療機能推進機構金沢病院附属介護老人保健施設</t>
  </si>
  <si>
    <t>金沢市玉川町１６番５号</t>
  </si>
  <si>
    <t>サービス付き高齢者向け住宅ボニュール平和苑</t>
    <rPh sb="4" eb="5">
      <t>ツ</t>
    </rPh>
    <rPh sb="6" eb="10">
      <t>コウレイシャム</t>
    </rPh>
    <rPh sb="11" eb="13">
      <t>ジュウタク</t>
    </rPh>
    <rPh sb="18" eb="20">
      <t>ヘイワ</t>
    </rPh>
    <rPh sb="20" eb="21">
      <t>エン</t>
    </rPh>
    <phoneticPr fontId="2"/>
  </si>
  <si>
    <t>株式会社スタッフシュウエイ</t>
    <rPh sb="0" eb="4">
      <t>カブシキガイシャ</t>
    </rPh>
    <phoneticPr fontId="2"/>
  </si>
  <si>
    <t>金沢市広岡１丁目１２番１号</t>
  </si>
  <si>
    <t>269-0201</t>
  </si>
  <si>
    <t>金沢市沖町ハ１５</t>
  </si>
  <si>
    <t>261-9763</t>
  </si>
  <si>
    <t>諸江町</t>
  </si>
  <si>
    <t>266-2290</t>
  </si>
  <si>
    <t>デイサービスセンターぽ～れぽ～れ四十万</t>
    <rPh sb="16" eb="19">
      <t>シジマ</t>
    </rPh>
    <phoneticPr fontId="2"/>
  </si>
  <si>
    <t>なぎさケアサービス</t>
  </si>
  <si>
    <t>金沢市間明町2丁目10番地</t>
  </si>
  <si>
    <t>268-1986</t>
  </si>
  <si>
    <t>ダスキンヘルスレント金沢ステーション</t>
  </si>
  <si>
    <t>金沢市増泉４丁目１０番３５号ドゥ・モンターニュ泉１Ｆ</t>
  </si>
  <si>
    <t>920-0941</t>
  </si>
  <si>
    <t>プラトーケアセンター金沢中央　増泉店</t>
  </si>
  <si>
    <t>080‐3744-9417</t>
  </si>
  <si>
    <t>208-４４７４</t>
  </si>
  <si>
    <t>グループホームよりそい</t>
  </si>
  <si>
    <t>ケアプランときのえん</t>
  </si>
  <si>
    <t>三井歯科診療所</t>
  </si>
  <si>
    <t>253-5088</t>
  </si>
  <si>
    <t>253-5089</t>
  </si>
  <si>
    <t>920-0011</t>
  </si>
  <si>
    <t>株式会社ストレチア</t>
    <rPh sb="0" eb="4">
      <t>カブシキガイシャ</t>
    </rPh>
    <phoneticPr fontId="2"/>
  </si>
  <si>
    <t>262-4079</t>
  </si>
  <si>
    <t>266-8808</t>
  </si>
  <si>
    <t>田中町温泉ケア・センター</t>
  </si>
  <si>
    <t>金沢市東長江町へ13番地１</t>
    <rPh sb="3" eb="6">
      <t>ヒガシナガエ</t>
    </rPh>
    <rPh sb="6" eb="7">
      <t>マチ</t>
    </rPh>
    <rPh sb="10" eb="12">
      <t>バンチ</t>
    </rPh>
    <phoneticPr fontId="2"/>
  </si>
  <si>
    <t>216-8898</t>
  </si>
  <si>
    <t>ＳＯＭＰＯケア株式会社</t>
  </si>
  <si>
    <t>医療法人社団　まめだ会　</t>
  </si>
  <si>
    <t>金沢市米泉町10丁目１番地78</t>
  </si>
  <si>
    <t>252-2102</t>
  </si>
  <si>
    <t>金沢市泉野出町２丁目20－８</t>
  </si>
  <si>
    <t>238-3636</t>
  </si>
  <si>
    <t>金沢市田中町は１６番地</t>
  </si>
  <si>
    <t>267-7878</t>
  </si>
  <si>
    <t>シャンティケア訪問介護ステーション</t>
    <rPh sb="7" eb="11">
      <t>ホウモンカイゴ</t>
    </rPh>
    <phoneticPr fontId="2"/>
  </si>
  <si>
    <t>月曜日～金曜日（祝日、12月29日～１月３日除く）</t>
  </si>
  <si>
    <t>金沢市寺町３丁目１３番１９号</t>
  </si>
  <si>
    <t>222-1477</t>
  </si>
  <si>
    <t>リハビリ訪問看護ステーション</t>
  </si>
  <si>
    <t>有限会社R＆Dまごころ</t>
  </si>
  <si>
    <t>280-5514</t>
  </si>
  <si>
    <t>浅野町</t>
  </si>
  <si>
    <t>213-5332</t>
  </si>
  <si>
    <t>140人</t>
  </si>
  <si>
    <t>280-7711</t>
  </si>
  <si>
    <t>医療法人社団浅ﾉ川</t>
  </si>
  <si>
    <t>ルナ　ケアプラン</t>
  </si>
  <si>
    <t>犀桜</t>
    <rPh sb="1" eb="2">
      <t>サクラ</t>
    </rPh>
    <phoneticPr fontId="2"/>
  </si>
  <si>
    <t>ＳＯＭＰＯケア　金沢笠舞　居宅介護支援</t>
  </si>
  <si>
    <t>小規模多機能居宅介護かないわ</t>
  </si>
  <si>
    <t>253-2283</t>
  </si>
  <si>
    <t>訪問介護事業所悠和ウエルネス</t>
    <rPh sb="0" eb="4">
      <t>ホウモンカイゴ</t>
    </rPh>
    <rPh sb="4" eb="7">
      <t>ジギョウショ</t>
    </rPh>
    <rPh sb="7" eb="9">
      <t>ユウワ</t>
    </rPh>
    <phoneticPr fontId="2"/>
  </si>
  <si>
    <t>月曜日から金曜日。ただし土曜日・日曜日・祝日・１２月２９日から１月３日を除く。</t>
  </si>
  <si>
    <t>269-8932</t>
  </si>
  <si>
    <t>月曜日～日曜日_x000D_
月～土：45人、日：15人</t>
    <rPh sb="9" eb="10">
      <t>ゲツ</t>
    </rPh>
    <rPh sb="11" eb="12">
      <t>ド</t>
    </rPh>
    <phoneticPr fontId="2"/>
  </si>
  <si>
    <t>金沢市泉本町１丁目１０７番地１</t>
  </si>
  <si>
    <t>石川県金沢市三馬一丁目381番地</t>
  </si>
  <si>
    <t>243-1522</t>
  </si>
  <si>
    <t>296-0450</t>
  </si>
  <si>
    <t>介護老人保健施設　千木町ケア・センター</t>
  </si>
  <si>
    <t>257-3585</t>
  </si>
  <si>
    <t>福久ケアセンター</t>
  </si>
  <si>
    <t>263‐2366</t>
  </si>
  <si>
    <t>金沢市福久町ワ１番地１</t>
  </si>
  <si>
    <t>ツクイ金沢訪問看護ステーション</t>
    <rPh sb="3" eb="5">
      <t>カナザワ</t>
    </rPh>
    <rPh sb="5" eb="9">
      <t>ホウモンカンゴ</t>
    </rPh>
    <phoneticPr fontId="2"/>
  </si>
  <si>
    <t>①②月曜日～金曜日（祝日、８／14～８／16、12／31～１／３を除く）
①９：00～12：00　②13：45～16：30</t>
    <rPh sb="6" eb="9">
      <t>キンヨウビ</t>
    </rPh>
    <rPh sb="10" eb="12">
      <t>シュクジツ</t>
    </rPh>
    <rPh sb="33" eb="34">
      <t>ノゾ</t>
    </rPh>
    <phoneticPr fontId="2"/>
  </si>
  <si>
    <t>株式会社ラフィーネ</t>
  </si>
  <si>
    <t>249-3332</t>
  </si>
  <si>
    <t>233-8932</t>
  </si>
  <si>
    <t>金沢市小立野５－１２－１５</t>
  </si>
  <si>
    <t>一般社団法人　シティモンド</t>
  </si>
  <si>
    <t>①②月曜日～金曜日
①９：00～12：00　②13：15～16：15
③④土曜日　③9:00～10:30　④10:30～12:00</t>
    <rPh sb="6" eb="9">
      <t>キンヨウビ</t>
    </rPh>
    <rPh sb="37" eb="40">
      <t>ドヨウビ</t>
    </rPh>
    <phoneticPr fontId="2"/>
  </si>
  <si>
    <t>たらたに整形外科</t>
    <rPh sb="4" eb="8">
      <t>セイケイゲカ</t>
    </rPh>
    <phoneticPr fontId="2"/>
  </si>
  <si>
    <t>居宅介護支援事業所　さんえす</t>
  </si>
  <si>
    <t>金沢市鞍月５丁目２１９番地</t>
  </si>
  <si>
    <t>229-1115</t>
  </si>
  <si>
    <t>紫錦台薬局</t>
  </si>
  <si>
    <t>257-7333</t>
  </si>
  <si>
    <t>257-7727</t>
  </si>
  <si>
    <t>8人（1ユニット）</t>
  </si>
  <si>
    <t>287-3146</t>
  </si>
  <si>
    <t>みらいのさと太陽</t>
  </si>
  <si>
    <t>サンケア畝田デイサービス</t>
  </si>
  <si>
    <t>242-9031</t>
  </si>
  <si>
    <t>小規模多機能ホーム　といやまち</t>
  </si>
  <si>
    <t>金沢市久安１丁目172番地</t>
    <rPh sb="0" eb="3">
      <t>カナザワシ</t>
    </rPh>
    <rPh sb="3" eb="5">
      <t>ヒサヤス</t>
    </rPh>
    <rPh sb="6" eb="8">
      <t>チョウメ</t>
    </rPh>
    <rPh sb="11" eb="13">
      <t>バンチ</t>
    </rPh>
    <phoneticPr fontId="2"/>
  </si>
  <si>
    <t>263-4588</t>
  </si>
  <si>
    <t>９時３０分～１２時３０分</t>
  </si>
  <si>
    <t>8時45分～17時45分</t>
  </si>
  <si>
    <t>陽風園デイサービスセンター</t>
  </si>
  <si>
    <t>なないろケアサポート</t>
  </si>
  <si>
    <t>居宅介護支援　結</t>
    <rPh sb="0" eb="2">
      <t>キョタク</t>
    </rPh>
    <rPh sb="2" eb="4">
      <t>カイゴ</t>
    </rPh>
    <rPh sb="4" eb="6">
      <t>シエン</t>
    </rPh>
    <rPh sb="7" eb="8">
      <t>ユイ</t>
    </rPh>
    <phoneticPr fontId="2"/>
  </si>
  <si>
    <t>243-1197</t>
  </si>
  <si>
    <t>①40人　②20人</t>
    <rPh sb="3" eb="4">
      <t>ニン</t>
    </rPh>
    <rPh sb="8" eb="9">
      <t>ニン</t>
    </rPh>
    <phoneticPr fontId="2"/>
  </si>
  <si>
    <t>訪問リハビリテーション事業所あっぷる</t>
  </si>
  <si>
    <t>クスリのアオキ畝田薬局</t>
  </si>
  <si>
    <t>274‐1111</t>
  </si>
  <si>
    <t>金沢市鞍月東１丁目１７番地</t>
  </si>
  <si>
    <t>株式会社ＡＬＭＯ</t>
    <rPh sb="0" eb="4">
      <t>カブシキガイシャ</t>
    </rPh>
    <phoneticPr fontId="2"/>
  </si>
  <si>
    <t>有限会社　キュア</t>
    <rPh sb="0" eb="2">
      <t>ユウゲン</t>
    </rPh>
    <rPh sb="2" eb="4">
      <t>カイシャ</t>
    </rPh>
    <phoneticPr fontId="2"/>
  </si>
  <si>
    <t>医療法人社団映寿会</t>
  </si>
  <si>
    <t>株式会社北陸環境開発</t>
    <rPh sb="0" eb="2">
      <t>カブシキ</t>
    </rPh>
    <rPh sb="2" eb="4">
      <t>カイシャ</t>
    </rPh>
    <rPh sb="4" eb="6">
      <t>ホクリク</t>
    </rPh>
    <rPh sb="6" eb="8">
      <t>カンキョウ</t>
    </rPh>
    <rPh sb="8" eb="10">
      <t>カイハツ</t>
    </rPh>
    <phoneticPr fontId="2"/>
  </si>
  <si>
    <t>金沢市古府１丁目132番地グリーンヒルズ２　201号室</t>
    <rPh sb="0" eb="3">
      <t>カナザワシ</t>
    </rPh>
    <rPh sb="3" eb="5">
      <t>コフ</t>
    </rPh>
    <rPh sb="6" eb="8">
      <t>チョウメ</t>
    </rPh>
    <rPh sb="11" eb="13">
      <t>バンチ</t>
    </rPh>
    <rPh sb="25" eb="27">
      <t>ゴウシツ</t>
    </rPh>
    <phoneticPr fontId="2"/>
  </si>
  <si>
    <t>けんろく菜の花薬局</t>
  </si>
  <si>
    <t>金沢市入江２丁目８３番１号</t>
  </si>
  <si>
    <t>237-2832</t>
  </si>
  <si>
    <t>金沢市古府２丁目５２番地</t>
  </si>
  <si>
    <t>せせらぎ歯科クリニック</t>
  </si>
  <si>
    <t>かんたき　かなで</t>
  </si>
  <si>
    <t>なかはま歯科医院</t>
  </si>
  <si>
    <t>株式会社ニチイ学館</t>
  </si>
  <si>
    <t>金沢市高畠3丁目88番地</t>
    <rPh sb="0" eb="3">
      <t>カナザワシ</t>
    </rPh>
    <rPh sb="3" eb="5">
      <t>タカバタケ</t>
    </rPh>
    <rPh sb="6" eb="8">
      <t>チョウメ</t>
    </rPh>
    <rPh sb="10" eb="12">
      <t>バンチ</t>
    </rPh>
    <phoneticPr fontId="2"/>
  </si>
  <si>
    <t>金沢市神田２丁目２番22号</t>
    <rPh sb="0" eb="3">
      <t>カナザワシ</t>
    </rPh>
    <rPh sb="3" eb="5">
      <t>カンダ</t>
    </rPh>
    <rPh sb="6" eb="8">
      <t>チョウメ</t>
    </rPh>
    <rPh sb="9" eb="10">
      <t>バン</t>
    </rPh>
    <rPh sb="12" eb="13">
      <t>ゴウ</t>
    </rPh>
    <phoneticPr fontId="2"/>
  </si>
  <si>
    <t>224-5086</t>
  </si>
  <si>
    <t>249-6222</t>
  </si>
  <si>
    <t>220-6619</t>
  </si>
  <si>
    <t>介護老人保健施設　ろうけん桜並木</t>
  </si>
  <si>
    <t>クリニック杜の里</t>
  </si>
  <si>
    <t>金沢市田上さくら二丁目７２番地</t>
  </si>
  <si>
    <t>216-5282</t>
  </si>
  <si>
    <t>237-6622</t>
  </si>
  <si>
    <t>月曜日～土曜日（ただし日曜、祝日、8/14～8/16、12/31～1/3は休日とする。当社指定日に営業、休業する場合</t>
  </si>
  <si>
    <t>金沢市石引４丁目３番５号</t>
  </si>
  <si>
    <t>高齢者デイサービスセンターのんび～っと</t>
    <rPh sb="0" eb="3">
      <t>コウレイシャ</t>
    </rPh>
    <phoneticPr fontId="2"/>
  </si>
  <si>
    <t>さとう歯科医院</t>
  </si>
  <si>
    <t>254-1943</t>
  </si>
  <si>
    <t>金沢市鞍月東１丁目６番地</t>
    <rPh sb="0" eb="3">
      <t>カナザワシ</t>
    </rPh>
    <rPh sb="3" eb="6">
      <t>クラツキヒガシ</t>
    </rPh>
    <rPh sb="7" eb="9">
      <t>チョウメ</t>
    </rPh>
    <rPh sb="10" eb="12">
      <t>バンチ</t>
    </rPh>
    <phoneticPr fontId="2"/>
  </si>
  <si>
    <t>午前９時～午後５時</t>
  </si>
  <si>
    <t>金沢市割出町138番地</t>
    <rPh sb="0" eb="3">
      <t>カナザワシ</t>
    </rPh>
    <rPh sb="3" eb="5">
      <t>ワリダシ</t>
    </rPh>
    <rPh sb="5" eb="6">
      <t>マチ</t>
    </rPh>
    <rPh sb="9" eb="11">
      <t>バンチ</t>
    </rPh>
    <phoneticPr fontId="2"/>
  </si>
  <si>
    <t>280-5464</t>
  </si>
  <si>
    <t>野々市市中林４丁目62番地</t>
    <rPh sb="0" eb="4">
      <t>ノノイチシ</t>
    </rPh>
    <rPh sb="4" eb="6">
      <t>ナカバヤシ</t>
    </rPh>
    <rPh sb="7" eb="9">
      <t>チョウメ</t>
    </rPh>
    <rPh sb="11" eb="13">
      <t>バンチ</t>
    </rPh>
    <phoneticPr fontId="2"/>
  </si>
  <si>
    <t>介護センター　五番丁</t>
  </si>
  <si>
    <t>256-0995</t>
  </si>
  <si>
    <t>242-2578</t>
  </si>
  <si>
    <t>月曜日～金曜日　ただし、12月31日～1月3日を除く</t>
  </si>
  <si>
    <t>田上</t>
  </si>
  <si>
    <t>263-2588</t>
  </si>
  <si>
    <t>234-1170</t>
  </si>
  <si>
    <t>253-0399</t>
  </si>
  <si>
    <t>244-0267</t>
  </si>
  <si>
    <t>社会福祉法人陽風園</t>
    <rPh sb="0" eb="4">
      <t>シャカイフクシ</t>
    </rPh>
    <rPh sb="4" eb="6">
      <t>ホウジン</t>
    </rPh>
    <rPh sb="6" eb="9">
      <t>ヨウフウエン</t>
    </rPh>
    <phoneticPr fontId="2"/>
  </si>
  <si>
    <t>120人</t>
  </si>
  <si>
    <t>224-6500</t>
  </si>
  <si>
    <t>デイサービスセンターすこやか倶楽部なるわ</t>
  </si>
  <si>
    <t>８：30～17：30（サービス提供時間9：00～16：00）</t>
  </si>
  <si>
    <t>寿リハCC富樫</t>
    <rPh sb="0" eb="1">
      <t>ジュ</t>
    </rPh>
    <rPh sb="5" eb="7">
      <t>トガシ</t>
    </rPh>
    <phoneticPr fontId="2"/>
  </si>
  <si>
    <t>午前9時から午後５時30分まで（土曜日及び12月30日は午後1時まで）</t>
  </si>
  <si>
    <t>社会医療法人財団松原愛育会</t>
  </si>
  <si>
    <t>金沢市北安江四丁目２６番２号</t>
  </si>
  <si>
    <t>月曜日～金曜日(祝日、12月30日～１月３日除く)</t>
  </si>
  <si>
    <t>208-3974</t>
  </si>
  <si>
    <t>高忠デンタルクリニック</t>
  </si>
  <si>
    <t>介護老人保健施設ピカソ</t>
  </si>
  <si>
    <t>260-7752</t>
  </si>
  <si>
    <t>基準該当延べ数</t>
    <rPh sb="0" eb="4">
      <t>キジュンガイトウ</t>
    </rPh>
    <rPh sb="4" eb="5">
      <t>ノ</t>
    </rPh>
    <rPh sb="6" eb="7">
      <t>スウ</t>
    </rPh>
    <phoneticPr fontId="2"/>
  </si>
  <si>
    <t>金沢市近岡町４２０番地１</t>
  </si>
  <si>
    <t>金沢市田上本町カ４５番地１</t>
  </si>
  <si>
    <t>金沢市上荒屋１丁目305番地</t>
    <rPh sb="0" eb="3">
      <t>カナザワシ</t>
    </rPh>
    <rPh sb="3" eb="6">
      <t>カミアラヤ</t>
    </rPh>
    <rPh sb="7" eb="9">
      <t>チョウメ</t>
    </rPh>
    <rPh sb="12" eb="13">
      <t>バン</t>
    </rPh>
    <rPh sb="13" eb="14">
      <t>チ</t>
    </rPh>
    <phoneticPr fontId="2"/>
  </si>
  <si>
    <t>安宅歯科医院</t>
  </si>
  <si>
    <t>金沢市石引１－５－３８</t>
  </si>
  <si>
    <t>金沢市泉野出町２－６－６</t>
  </si>
  <si>
    <t>金沢市泉本町２丁目48番地</t>
  </si>
  <si>
    <t>920-0924</t>
  </si>
  <si>
    <t>社会福祉法人寿福祉会</t>
  </si>
  <si>
    <t>医療法人十全会</t>
  </si>
  <si>
    <t>デイサービスセンター　ふぃらーじゅ</t>
  </si>
  <si>
    <t>239-4180</t>
  </si>
  <si>
    <t>此花診療所</t>
  </si>
  <si>
    <t>サンケア戸板</t>
    <rPh sb="4" eb="6">
      <t>トイタ</t>
    </rPh>
    <phoneticPr fontId="2"/>
  </si>
  <si>
    <t>268-5777</t>
  </si>
  <si>
    <t>医療機関併設型小規模介護老人保健施設あんやと</t>
  </si>
  <si>
    <t>月曜日から土曜日（日曜日・祝祭日・８月１５、１６日・１２月３０日から１月３日は休業）</t>
  </si>
  <si>
    <t>金沢市長土塀１丁目１２番１１号　</t>
  </si>
  <si>
    <t>金沢市諸江町27番９号</t>
  </si>
  <si>
    <t>金沢市弥勒町ニ1番地1</t>
  </si>
  <si>
    <t>221-2882</t>
  </si>
  <si>
    <t>237-9202</t>
  </si>
  <si>
    <t>デンタルケア　南條歯科</t>
  </si>
  <si>
    <t>287-3889</t>
  </si>
  <si>
    <t>8時30分から17時30分</t>
  </si>
  <si>
    <t>257-0888</t>
  </si>
  <si>
    <t>金沢市福久１丁目１１４番地</t>
    <rPh sb="0" eb="3">
      <t>カナザワシ</t>
    </rPh>
    <rPh sb="3" eb="5">
      <t>フクヒサ</t>
    </rPh>
    <phoneticPr fontId="2"/>
  </si>
  <si>
    <t>29人</t>
  </si>
  <si>
    <t>株式会社　シュウトク</t>
  </si>
  <si>
    <t>株式会社健康企画</t>
  </si>
  <si>
    <t>看護小規模多機能みなみ</t>
  </si>
  <si>
    <t>医療法人社団中央会</t>
  </si>
  <si>
    <t>255-5596</t>
  </si>
  <si>
    <t>医療法人社団三恵会</t>
  </si>
  <si>
    <t>医療法人社団映寿会</t>
    <rPh sb="0" eb="9">
      <t>イリョウホウジンシャダンエイジュカイ</t>
    </rPh>
    <phoneticPr fontId="2"/>
  </si>
  <si>
    <t>234-1211</t>
  </si>
  <si>
    <t>①30人、②10人</t>
  </si>
  <si>
    <t>247-5013</t>
  </si>
  <si>
    <t>257-7102</t>
  </si>
  <si>
    <t>255-6026</t>
  </si>
  <si>
    <t>老人保健施設　なでしこの丘</t>
  </si>
  <si>
    <t>扇台</t>
  </si>
  <si>
    <t>金沢市十三間町98番地</t>
  </si>
  <si>
    <t>234-5010</t>
  </si>
  <si>
    <t>クオール薬局磯部町店</t>
  </si>
  <si>
    <t>月曜日～金曜日（8/14～16、12/31～1/3を除く）
9：00～16：00</t>
    <rPh sb="0" eb="3">
      <t>ゲツヨウビ</t>
    </rPh>
    <rPh sb="4" eb="7">
      <t>キンヨウビ</t>
    </rPh>
    <rPh sb="26" eb="27">
      <t>ノゾ</t>
    </rPh>
    <phoneticPr fontId="2"/>
  </si>
  <si>
    <t>金沢市昭和町６番23号</t>
  </si>
  <si>
    <t>月～土（日祭日、12月30日～１月３日は休業）</t>
  </si>
  <si>
    <t>医療法人社団扇寿会</t>
  </si>
  <si>
    <t>15人</t>
  </si>
  <si>
    <t>月曜日～金曜日（祝日、８月１４日～１６日、１２月２９日～１月３日除く）</t>
  </si>
  <si>
    <t>株式会社　北陸環境開発</t>
  </si>
  <si>
    <t>むさし歯科</t>
  </si>
  <si>
    <t>こすもすの家</t>
  </si>
  <si>
    <t>296-3118</t>
  </si>
  <si>
    <t>金沢市有松３丁目１番10号</t>
  </si>
  <si>
    <t>グット・ケア</t>
  </si>
  <si>
    <t>学研ココファン金沢泉が丘ヘルパーセンター</t>
  </si>
  <si>
    <t>林クリニック</t>
  </si>
  <si>
    <t>香林坊　鈴木眼科</t>
  </si>
  <si>
    <t>金沢市香林坊２－１－１KOHRINBO１０９　４階</t>
  </si>
  <si>
    <t>金沢市割出町450番地１</t>
  </si>
  <si>
    <t>金沢りんくケアセンター</t>
  </si>
  <si>
    <t>237-4297</t>
  </si>
  <si>
    <t>金沢市伏見台２丁目７番５号</t>
    <rPh sb="0" eb="3">
      <t>カナザワシ</t>
    </rPh>
    <rPh sb="3" eb="5">
      <t>フシミ</t>
    </rPh>
    <rPh sb="5" eb="6">
      <t>ダイ</t>
    </rPh>
    <rPh sb="7" eb="9">
      <t>チョウメ</t>
    </rPh>
    <rPh sb="10" eb="11">
      <t>バン</t>
    </rPh>
    <rPh sb="12" eb="13">
      <t>ゴウ</t>
    </rPh>
    <phoneticPr fontId="2"/>
  </si>
  <si>
    <t>金沢医療生活協同組合ヘルパーステーションあおぞら</t>
  </si>
  <si>
    <t>スギ薬局　金沢昭和町店</t>
  </si>
  <si>
    <t>金沢市城南１丁目２１番２１号</t>
  </si>
  <si>
    <t>257-7365</t>
  </si>
  <si>
    <t>262-1767</t>
  </si>
  <si>
    <t>原則として午前８時３０分から午後５時３０分まで</t>
  </si>
  <si>
    <t>城北病院</t>
  </si>
  <si>
    <t>あっぷる</t>
  </si>
  <si>
    <t>255-7771</t>
  </si>
  <si>
    <t>月曜日から金曜日。ただし、土・日・国民の祝日・１２月３０日から１月３日を除く。</t>
  </si>
  <si>
    <t>金沢市長坂町チ１５番地</t>
  </si>
  <si>
    <t>兼六</t>
    <rPh sb="0" eb="2">
      <t>ケンロク</t>
    </rPh>
    <phoneticPr fontId="2"/>
  </si>
  <si>
    <t>280-5454</t>
  </si>
  <si>
    <t>医療法人積仁会</t>
  </si>
  <si>
    <t>金沢市吉原町ヨ１３０－２</t>
  </si>
  <si>
    <t>金沢市暁町９－29</t>
    <rPh sb="0" eb="3">
      <t>カナザワシ</t>
    </rPh>
    <rPh sb="3" eb="4">
      <t>アカツキ</t>
    </rPh>
    <rPh sb="4" eb="5">
      <t>マチ</t>
    </rPh>
    <phoneticPr fontId="2"/>
  </si>
  <si>
    <t>〇</t>
  </si>
  <si>
    <t>金沢市石引２丁目６の３３</t>
  </si>
  <si>
    <t>【看護小規模多機能型居宅介護】</t>
  </si>
  <si>
    <t>株式会社真鶴</t>
  </si>
  <si>
    <t>月曜日から土曜日。休業日は、日曜・８月１４日、１５日・１２月３０日から１月３日。</t>
  </si>
  <si>
    <t>介護</t>
  </si>
  <si>
    <t>倉　広之</t>
  </si>
  <si>
    <t>244-5992</t>
  </si>
  <si>
    <t>月曜日～金曜日（祝日、12/29～1/3までを除く）</t>
  </si>
  <si>
    <t>245-6706</t>
  </si>
  <si>
    <t>220-7264</t>
  </si>
  <si>
    <t>予防</t>
  </si>
  <si>
    <t>33人</t>
    <rPh sb="2" eb="3">
      <t>ニン</t>
    </rPh>
    <phoneticPr fontId="2"/>
  </si>
  <si>
    <t>249-6234</t>
  </si>
  <si>
    <t>金沢市磯部町ニ６－１</t>
  </si>
  <si>
    <t>営業日/営業時間</t>
  </si>
  <si>
    <t>グループホーム　新保家</t>
  </si>
  <si>
    <t>254-1010</t>
  </si>
  <si>
    <t>213-5296</t>
  </si>
  <si>
    <t>－</t>
  </si>
  <si>
    <t>宮森　邦夫</t>
  </si>
  <si>
    <t>江守歯科医院</t>
  </si>
  <si>
    <r>
      <t>9</t>
    </r>
    <r>
      <rPr>
        <sz val="11"/>
        <color theme="1"/>
        <rFont val="ＭＳ Ｐゴシック"/>
        <family val="3"/>
        <charset val="128"/>
      </rPr>
      <t>21-8147</t>
    </r>
  </si>
  <si>
    <t>薬局トモズ　京町店</t>
    <rPh sb="0" eb="2">
      <t>ヤッキョク</t>
    </rPh>
    <rPh sb="6" eb="9">
      <t>キョウマチテン</t>
    </rPh>
    <phoneticPr fontId="2"/>
  </si>
  <si>
    <t>264-0255</t>
  </si>
  <si>
    <t>金沢市疋田３丁目58番地</t>
    <rPh sb="0" eb="3">
      <t>カナザワシ</t>
    </rPh>
    <rPh sb="3" eb="5">
      <t>ヒキダ</t>
    </rPh>
    <rPh sb="6" eb="8">
      <t>チョウメ</t>
    </rPh>
    <rPh sb="10" eb="12">
      <t>バンチ</t>
    </rPh>
    <phoneticPr fontId="2"/>
  </si>
  <si>
    <t>金沢市諸江町下丁88番地１</t>
  </si>
  <si>
    <t>月～金曜日</t>
    <rPh sb="2" eb="3">
      <t>キン</t>
    </rPh>
    <phoneticPr fontId="2"/>
  </si>
  <si>
    <t>208-2081</t>
  </si>
  <si>
    <t>月曜～金曜、隔週土曜</t>
    <rPh sb="0" eb="2">
      <t>ゲツヨウ</t>
    </rPh>
    <rPh sb="3" eb="5">
      <t>キンヨウ</t>
    </rPh>
    <rPh sb="6" eb="10">
      <t>カクシュウドヨウ</t>
    </rPh>
    <phoneticPr fontId="2"/>
  </si>
  <si>
    <t>金沢市増泉２丁目7番43号</t>
  </si>
  <si>
    <t>金沢市西町薮ノ内通リ２７</t>
  </si>
  <si>
    <t>クスリのアオキ鞍月薬局</t>
  </si>
  <si>
    <t>月曜日～土曜日（ただし祝日・８／１４～８／１６、１２／２９～１／４を除く）</t>
  </si>
  <si>
    <t>1人</t>
  </si>
  <si>
    <t>金沢市大桑2丁目270番地</t>
    <rPh sb="0" eb="3">
      <t>カナザワシ</t>
    </rPh>
    <rPh sb="3" eb="5">
      <t>オオクワ</t>
    </rPh>
    <rPh sb="6" eb="8">
      <t>チョウメ</t>
    </rPh>
    <rPh sb="11" eb="13">
      <t>バンチ</t>
    </rPh>
    <phoneticPr fontId="2"/>
  </si>
  <si>
    <t>254-6075</t>
  </si>
  <si>
    <t>208-2082</t>
  </si>
  <si>
    <t>金沢市松寺町子４１番地１</t>
  </si>
  <si>
    <t>医療法人社団よつ葉会</t>
  </si>
  <si>
    <t>8：30～17：30</t>
  </si>
  <si>
    <t>280-1519</t>
  </si>
  <si>
    <t>239-3310</t>
  </si>
  <si>
    <t>医療法人社団　光仁会</t>
  </si>
  <si>
    <t>金沢市新神田１丁目８番12号</t>
    <rPh sb="0" eb="3">
      <t>カナザワシ</t>
    </rPh>
    <rPh sb="3" eb="6">
      <t>シンカンダ</t>
    </rPh>
    <rPh sb="7" eb="9">
      <t>チョウメ</t>
    </rPh>
    <rPh sb="10" eb="11">
      <t>バン</t>
    </rPh>
    <rPh sb="13" eb="14">
      <t>ゴウ</t>
    </rPh>
    <phoneticPr fontId="2"/>
  </si>
  <si>
    <t>週2日（曜日は不定期）
９：30～15：45</t>
    <rPh sb="0" eb="1">
      <t>シュウ</t>
    </rPh>
    <rPh sb="2" eb="3">
      <t>ヒ</t>
    </rPh>
    <rPh sb="4" eb="6">
      <t>ヨウビ</t>
    </rPh>
    <rPh sb="7" eb="10">
      <t>フテイキ</t>
    </rPh>
    <phoneticPr fontId="2"/>
  </si>
  <si>
    <t>253-3661</t>
  </si>
  <si>
    <t>戸板</t>
  </si>
  <si>
    <t>金沢市寺町１－６－３８</t>
  </si>
  <si>
    <t>アルプ薬局花里店</t>
    <rPh sb="5" eb="7">
      <t>ハナサト</t>
    </rPh>
    <rPh sb="7" eb="8">
      <t>テン</t>
    </rPh>
    <phoneticPr fontId="2"/>
  </si>
  <si>
    <t>金沢市長田２丁目６番21号</t>
  </si>
  <si>
    <t>201-4750</t>
  </si>
  <si>
    <t>月～金。土･日･祝祭日及び12月29日から翌1月3日までの期間を除く。但しこの期間必要に応じて業務は行う。</t>
  </si>
  <si>
    <t>金沢市元町２丁目6番6号</t>
  </si>
  <si>
    <t>森山町</t>
  </si>
  <si>
    <t>金沢市長田本町チ１８長田ハイツ</t>
  </si>
  <si>
    <t>929-1177</t>
  </si>
  <si>
    <t>268-6920</t>
  </si>
  <si>
    <t>921-8811</t>
  </si>
  <si>
    <t>231-2947</t>
  </si>
  <si>
    <t>232-7826</t>
  </si>
  <si>
    <t>257-8932</t>
  </si>
  <si>
    <t>森歯科医院</t>
  </si>
  <si>
    <t>ダイヤコーサン株式会社</t>
  </si>
  <si>
    <t>午前７時から午後８時</t>
  </si>
  <si>
    <t>金沢市直江町２８街区３－１</t>
  </si>
  <si>
    <t>256-5584</t>
  </si>
  <si>
    <t>居宅介護支援事業所タクト</t>
    <rPh sb="0" eb="9">
      <t>キョタクカイゴシエンジギョウショ</t>
    </rPh>
    <phoneticPr fontId="2"/>
  </si>
  <si>
    <t>金沢市粟崎町２丁目３番地</t>
  </si>
  <si>
    <t>金沢市泉本町４丁目20番地１</t>
  </si>
  <si>
    <t>24時間</t>
  </si>
  <si>
    <t>254-6921</t>
  </si>
  <si>
    <t>月火木金　９：００～１８：３０、水土　９：００～１２：３０</t>
  </si>
  <si>
    <t>三馬</t>
  </si>
  <si>
    <t>ファミリーケア城南</t>
  </si>
  <si>
    <t>株式会社　大河</t>
    <rPh sb="0" eb="2">
      <t>カブシキ</t>
    </rPh>
    <rPh sb="2" eb="4">
      <t>ガイシャ</t>
    </rPh>
    <rPh sb="5" eb="7">
      <t>タイガ</t>
    </rPh>
    <phoneticPr fontId="2"/>
  </si>
  <si>
    <t>通い９：００～１６：００、宿泊１６：００～９：００、訪問　随時</t>
  </si>
  <si>
    <t>232-7822</t>
  </si>
  <si>
    <t>227-8516</t>
  </si>
  <si>
    <t>金沢市泉が丘２丁目13番39号</t>
  </si>
  <si>
    <t>看護小規模多機能　憩の家</t>
  </si>
  <si>
    <t>社会福祉法人第四善隣館</t>
    <rPh sb="6" eb="8">
      <t>ダイヨン</t>
    </rPh>
    <phoneticPr fontId="2"/>
  </si>
  <si>
    <t>金沢市黒田２丁目９番１号</t>
  </si>
  <si>
    <t>中川茂樹</t>
  </si>
  <si>
    <t>医療法人社団　つちや医院</t>
  </si>
  <si>
    <t>296-8820</t>
  </si>
  <si>
    <t>272-8411</t>
  </si>
  <si>
    <t>243-4801</t>
  </si>
  <si>
    <t>株式会社コンフォート</t>
  </si>
  <si>
    <t>247-1871</t>
  </si>
  <si>
    <t>298‐2303</t>
  </si>
  <si>
    <t>金沢市馬替２丁目８番地１</t>
  </si>
  <si>
    <t>サンケア笠舞</t>
    <rPh sb="4" eb="6">
      <t>カサマイ</t>
    </rPh>
    <phoneticPr fontId="2"/>
  </si>
  <si>
    <t>247‐1025</t>
  </si>
  <si>
    <t>株式会社キリン堂</t>
  </si>
  <si>
    <t>デイサービスほやね城北</t>
  </si>
  <si>
    <t>296-1211</t>
  </si>
  <si>
    <t>株式会社シェーネアルト</t>
  </si>
  <si>
    <t>株式会社はなみずき</t>
  </si>
  <si>
    <t>237‐8607</t>
  </si>
  <si>
    <t>076-256-0669</t>
  </si>
  <si>
    <t>255-1009</t>
  </si>
  <si>
    <t>こじま内科クリニック</t>
    <rPh sb="3" eb="5">
      <t>ナイカ</t>
    </rPh>
    <phoneticPr fontId="2"/>
  </si>
  <si>
    <t>242-3393</t>
  </si>
  <si>
    <t>365日
８：00～18：30（24時間連絡体制）</t>
    <rPh sb="3" eb="4">
      <t>ヒ</t>
    </rPh>
    <rPh sb="18" eb="20">
      <t>ジカン</t>
    </rPh>
    <rPh sb="20" eb="22">
      <t>レンラク</t>
    </rPh>
    <rPh sb="22" eb="24">
      <t>タイセイ</t>
    </rPh>
    <phoneticPr fontId="2"/>
  </si>
  <si>
    <t>金沢市疋田町３丁目６３番地</t>
  </si>
  <si>
    <t>居宅介護支援事業所　マナの家</t>
  </si>
  <si>
    <t>238-6637</t>
  </si>
  <si>
    <t>予防</t>
    <rPh sb="0" eb="2">
      <t>ヨボウ</t>
    </rPh>
    <phoneticPr fontId="2"/>
  </si>
  <si>
    <t>222-6515</t>
  </si>
  <si>
    <t>231-4647</t>
  </si>
  <si>
    <t>255-1081</t>
  </si>
  <si>
    <t>258-3751</t>
  </si>
  <si>
    <t>296-1201</t>
  </si>
  <si>
    <t>291-8057</t>
  </si>
  <si>
    <t>通いサービス　午前9:00～午後4:00_x000D_
宿泊サービス　午後4:00～翌日9:00</t>
  </si>
  <si>
    <t>医療法人社団竜山会</t>
  </si>
  <si>
    <t>サンケア米丸店</t>
    <rPh sb="4" eb="6">
      <t>ヨネマル</t>
    </rPh>
    <rPh sb="6" eb="7">
      <t>テン</t>
    </rPh>
    <phoneticPr fontId="2"/>
  </si>
  <si>
    <t>生活協同組合コープいしかわ</t>
  </si>
  <si>
    <t>丸　理夫</t>
  </si>
  <si>
    <t>ほっとスパ泉野</t>
  </si>
  <si>
    <t>255-3021</t>
  </si>
  <si>
    <t>看護小規模多機能　シェーネアルト</t>
  </si>
  <si>
    <t>金沢市平和町２丁目２１－２２</t>
  </si>
  <si>
    <t>谷歯科医院</t>
  </si>
  <si>
    <t>254-1860</t>
  </si>
  <si>
    <t>医療法人社団津田歯科医院</t>
  </si>
  <si>
    <t>矢木あおぞら薬局</t>
  </si>
  <si>
    <t>金沢市馬替２丁目124番地１</t>
  </si>
  <si>
    <t>サンケア杜の里株式会社</t>
  </si>
  <si>
    <t>金沢市寺町３丁目10番15号</t>
    <rPh sb="0" eb="3">
      <t>カナザワシ</t>
    </rPh>
    <rPh sb="3" eb="5">
      <t>テラマチ</t>
    </rPh>
    <rPh sb="6" eb="8">
      <t>チョウメ</t>
    </rPh>
    <rPh sb="10" eb="11">
      <t>バン</t>
    </rPh>
    <rPh sb="13" eb="14">
      <t>ゴウ</t>
    </rPh>
    <phoneticPr fontId="2"/>
  </si>
  <si>
    <t>金沢市広岡１丁目１番５号</t>
  </si>
  <si>
    <t>イエローガーデン有松</t>
  </si>
  <si>
    <t>247-2955</t>
  </si>
  <si>
    <t>金沢市金石北１丁目１９番４０号</t>
  </si>
  <si>
    <t>242-9510</t>
  </si>
  <si>
    <t>石川医療器株式会社</t>
  </si>
  <si>
    <t>株式会社ケア・トラスト</t>
  </si>
  <si>
    <t>介護・生活相談つばき</t>
    <rPh sb="0" eb="2">
      <t>カイゴ</t>
    </rPh>
    <rPh sb="3" eb="7">
      <t>セイカツソウダン</t>
    </rPh>
    <phoneticPr fontId="2"/>
  </si>
  <si>
    <t>月曜日から土曜日（１月１日から３日、12月31日を除く）</t>
  </si>
  <si>
    <t>株式会社グッドリレイト</t>
  </si>
  <si>
    <t>金沢市弥生２丁目２番２０号</t>
    <rPh sb="0" eb="3">
      <t>カナザワシ</t>
    </rPh>
    <rPh sb="3" eb="5">
      <t>ヤヨイ</t>
    </rPh>
    <rPh sb="6" eb="8">
      <t>チョウメ</t>
    </rPh>
    <rPh sb="9" eb="10">
      <t>バン</t>
    </rPh>
    <rPh sb="12" eb="13">
      <t>ゴウ</t>
    </rPh>
    <phoneticPr fontId="2"/>
  </si>
  <si>
    <t>ヒラ歯科医院</t>
  </si>
  <si>
    <t>株式会社こすもす</t>
    <rPh sb="0" eb="4">
      <t>カブシキカイシャ</t>
    </rPh>
    <phoneticPr fontId="2"/>
  </si>
  <si>
    <t>232-0700</t>
  </si>
  <si>
    <t>298-0585</t>
  </si>
  <si>
    <t>365日</t>
  </si>
  <si>
    <t>月曜日～土曜日
9：30～12：10</t>
    <rPh sb="0" eb="1">
      <t>ゲツ</t>
    </rPh>
    <rPh sb="4" eb="7">
      <t>ドヨウビ</t>
    </rPh>
    <phoneticPr fontId="2"/>
  </si>
  <si>
    <t>-</t>
  </si>
  <si>
    <t>金沢市寺町３丁目１０番１５号</t>
  </si>
  <si>
    <t>山川　秀一</t>
  </si>
  <si>
    <t>株式会社ソフトランディング</t>
    <rPh sb="0" eb="4">
      <t>カブシキガイシャ</t>
    </rPh>
    <phoneticPr fontId="2"/>
  </si>
  <si>
    <t>金沢市二口町ハ30番２</t>
  </si>
  <si>
    <t>221-5200</t>
  </si>
  <si>
    <t>グループホーム桜丘</t>
  </si>
  <si>
    <t>午前9：00～午後5：00</t>
  </si>
  <si>
    <t>午前８時３０分から午後８時３０分</t>
  </si>
  <si>
    <t>金沢市戸板１丁目20番地</t>
    <rPh sb="0" eb="3">
      <t>カナザワシ</t>
    </rPh>
    <rPh sb="3" eb="5">
      <t>トイタ</t>
    </rPh>
    <rPh sb="6" eb="8">
      <t>チョウメ</t>
    </rPh>
    <rPh sb="10" eb="12">
      <t>バンチ</t>
    </rPh>
    <phoneticPr fontId="2"/>
  </si>
  <si>
    <t>株式会社サニープレイス</t>
    <rPh sb="0" eb="4">
      <t>カブシキガイシャ</t>
    </rPh>
    <phoneticPr fontId="2"/>
  </si>
  <si>
    <t>戸板</t>
    <rPh sb="0" eb="2">
      <t>トイタ</t>
    </rPh>
    <phoneticPr fontId="2"/>
  </si>
  <si>
    <t>260-5706</t>
  </si>
  <si>
    <t>金沢市大桑3丁目176番地</t>
    <rPh sb="0" eb="3">
      <t>カナザワシ</t>
    </rPh>
    <rPh sb="3" eb="5">
      <t>オオクワ</t>
    </rPh>
    <rPh sb="6" eb="8">
      <t>チョウメ</t>
    </rPh>
    <rPh sb="11" eb="13">
      <t>バンチ</t>
    </rPh>
    <phoneticPr fontId="2"/>
  </si>
  <si>
    <t>226-0073</t>
  </si>
  <si>
    <t>あさぎ薬局　泉　貴暁</t>
  </si>
  <si>
    <t>254-1854</t>
  </si>
  <si>
    <t>920-0925</t>
  </si>
  <si>
    <t>ニチイケアセンターかないわ</t>
  </si>
  <si>
    <t>月～金(12/29～1/3は除く)</t>
  </si>
  <si>
    <t>サンケア杜の里株式会社</t>
    <rPh sb="4" eb="5">
      <t>モリ</t>
    </rPh>
    <rPh sb="6" eb="7">
      <t>サト</t>
    </rPh>
    <rPh sb="7" eb="11">
      <t>カブシキガイシャ</t>
    </rPh>
    <phoneticPr fontId="2"/>
  </si>
  <si>
    <t>ウエルシア薬局金沢木曳野店</t>
  </si>
  <si>
    <t>月曜日～金曜日（12/31～１/３を除く）
8:00～17:00
※サービス提供は月曜日～日曜日（12/31～１/３を除く）、24時間</t>
    <rPh sb="0" eb="3">
      <t>ゲツヨウビ</t>
    </rPh>
    <rPh sb="4" eb="7">
      <t>キンヨウビ</t>
    </rPh>
    <rPh sb="18" eb="19">
      <t>ノゾ</t>
    </rPh>
    <rPh sb="38" eb="40">
      <t>テイキョウ</t>
    </rPh>
    <rPh sb="45" eb="46">
      <t>ニチ</t>
    </rPh>
    <rPh sb="65" eb="67">
      <t>ジカン</t>
    </rPh>
    <phoneticPr fontId="2"/>
  </si>
  <si>
    <t>080-3093-2019</t>
  </si>
  <si>
    <t>254-1843</t>
  </si>
  <si>
    <t>金沢市四十万５丁目１２２番地</t>
  </si>
  <si>
    <t>南部　弘喜</t>
  </si>
  <si>
    <t>居宅介護支援　なかよし</t>
    <rPh sb="0" eb="4">
      <t>キョタクカイゴ</t>
    </rPh>
    <rPh sb="4" eb="6">
      <t>シエン</t>
    </rPh>
    <phoneticPr fontId="2"/>
  </si>
  <si>
    <t>米泉</t>
    <rPh sb="0" eb="2">
      <t>ヨネイズミ</t>
    </rPh>
    <phoneticPr fontId="2"/>
  </si>
  <si>
    <t>通い：６：00～21：00
宿泊：21:00～６：00
訪問：24時間</t>
    <rPh sb="0" eb="1">
      <t>カヨ</t>
    </rPh>
    <rPh sb="14" eb="16">
      <t>シュクハク</t>
    </rPh>
    <rPh sb="28" eb="30">
      <t>ホウモン</t>
    </rPh>
    <rPh sb="33" eb="35">
      <t>ジカン</t>
    </rPh>
    <phoneticPr fontId="2"/>
  </si>
  <si>
    <t>258-7831</t>
  </si>
  <si>
    <t>221-3702</t>
  </si>
  <si>
    <t>午前8：30～午後5：30</t>
  </si>
  <si>
    <t>看護小規模多機能　シェーネアルト　サテライト</t>
  </si>
  <si>
    <t>山下　晋</t>
  </si>
  <si>
    <t>午前８時３０分から午後５時</t>
  </si>
  <si>
    <t>金沢市笠舞本町２丁目５番2号</t>
    <rPh sb="0" eb="3">
      <t>カナザワシ</t>
    </rPh>
    <rPh sb="3" eb="7">
      <t>カサマイホンマチ</t>
    </rPh>
    <rPh sb="8" eb="10">
      <t>チョウメ</t>
    </rPh>
    <rPh sb="11" eb="12">
      <t>バン</t>
    </rPh>
    <rPh sb="13" eb="14">
      <t>ゴウ</t>
    </rPh>
    <phoneticPr fontId="2"/>
  </si>
  <si>
    <t>238-3876</t>
  </si>
  <si>
    <t>247‐1022</t>
  </si>
  <si>
    <t>257-7755</t>
  </si>
  <si>
    <t>224-0039</t>
  </si>
  <si>
    <t>金沢市馬替２丁目120番地</t>
    <rPh sb="11" eb="13">
      <t>バンチ</t>
    </rPh>
    <phoneticPr fontId="2"/>
  </si>
  <si>
    <t>株式会社ほがらか</t>
  </si>
  <si>
    <t>255-3528</t>
  </si>
  <si>
    <t>金沢市安江町１４－１</t>
    <rPh sb="0" eb="3">
      <t>カナザワシ</t>
    </rPh>
    <rPh sb="3" eb="5">
      <t>ヤスエ</t>
    </rPh>
    <rPh sb="5" eb="6">
      <t>マチ</t>
    </rPh>
    <phoneticPr fontId="2"/>
  </si>
  <si>
    <t>社会福祉法人Flower</t>
    <rPh sb="0" eb="6">
      <t>シャカイフクシホウジン</t>
    </rPh>
    <phoneticPr fontId="2"/>
  </si>
  <si>
    <t>月～金（祝日12/31～1/3を除く）</t>
    <rPh sb="0" eb="1">
      <t>ゲツ</t>
    </rPh>
    <rPh sb="2" eb="3">
      <t>キン</t>
    </rPh>
    <rPh sb="4" eb="6">
      <t>シュクジツ</t>
    </rPh>
    <rPh sb="16" eb="17">
      <t>ノゾ</t>
    </rPh>
    <phoneticPr fontId="2"/>
  </si>
  <si>
    <t>金沢市本多町３丁目１１番２３号</t>
  </si>
  <si>
    <t>金沢市馬替２丁目136番地</t>
    <rPh sb="11" eb="13">
      <t>バンチ</t>
    </rPh>
    <phoneticPr fontId="2"/>
  </si>
  <si>
    <t>金沢市暁町９番29号</t>
    <rPh sb="0" eb="3">
      <t>カナザワシ</t>
    </rPh>
    <rPh sb="3" eb="5">
      <t>アカツキマチ</t>
    </rPh>
    <rPh sb="6" eb="7">
      <t>バン</t>
    </rPh>
    <rPh sb="9" eb="10">
      <t>ゴウ</t>
    </rPh>
    <phoneticPr fontId="2"/>
  </si>
  <si>
    <t>266-2330</t>
  </si>
  <si>
    <t>268-6219</t>
  </si>
  <si>
    <t>245-7770</t>
  </si>
  <si>
    <t>214-6842</t>
  </si>
  <si>
    <t>株式会社想愛</t>
    <rPh sb="0" eb="4">
      <t>カブシキガイシャ</t>
    </rPh>
    <rPh sb="4" eb="5">
      <t>ソウ</t>
    </rPh>
    <rPh sb="5" eb="6">
      <t>アイ</t>
    </rPh>
    <phoneticPr fontId="2"/>
  </si>
  <si>
    <t>292-3030</t>
  </si>
  <si>
    <t>医療法人社団中谷整形外科</t>
  </si>
  <si>
    <t>8:30～～17:30</t>
  </si>
  <si>
    <t>月曜日～土曜日（休日は、日曜日及び12月31日から１月３日とする。）</t>
  </si>
  <si>
    <t>221-2189</t>
  </si>
  <si>
    <t>看護小規模多機能ホーム　ルナ・ステーション上荒屋</t>
    <rPh sb="21" eb="24">
      <t>カミアラヤ</t>
    </rPh>
    <phoneticPr fontId="2"/>
  </si>
  <si>
    <t>金沢市神田２丁目１番１０号</t>
  </si>
  <si>
    <t>241-3936</t>
  </si>
  <si>
    <t>245-7117</t>
  </si>
  <si>
    <t>金沢市小坂町南６７５番地</t>
  </si>
  <si>
    <t>金沢市上荒屋１丁目305番地</t>
    <rPh sb="0" eb="3">
      <t>カナザワシ</t>
    </rPh>
    <rPh sb="3" eb="6">
      <t>カミアラヤ</t>
    </rPh>
    <rPh sb="7" eb="9">
      <t>チョウメ</t>
    </rPh>
    <rPh sb="12" eb="14">
      <t>バンチ</t>
    </rPh>
    <phoneticPr fontId="2"/>
  </si>
  <si>
    <t>256-1475</t>
  </si>
  <si>
    <t>月曜日から土曜日（日曜日、祝祭日、及び１２月３１日から１月３日は休業）</t>
  </si>
  <si>
    <t>林胃腸科クリニック</t>
  </si>
  <si>
    <t>208-3160</t>
  </si>
  <si>
    <t>のまち薬局</t>
  </si>
  <si>
    <t>266-4260</t>
  </si>
  <si>
    <t>月曜日から金曜日（休業日は土曜、日曜、祝日、１２月２９日～１月３日）</t>
  </si>
  <si>
    <t>株式会社清泉の宿</t>
    <rPh sb="0" eb="4">
      <t>カブシキガイシャ</t>
    </rPh>
    <rPh sb="4" eb="6">
      <t>セイセン</t>
    </rPh>
    <rPh sb="7" eb="8">
      <t>ヤド</t>
    </rPh>
    <phoneticPr fontId="2"/>
  </si>
  <si>
    <t>午前８時３０分から午後５時３０分（但し、土曜日は８：３０～１２：３０まで）</t>
  </si>
  <si>
    <t>有限会社トラヤ薬局</t>
  </si>
  <si>
    <t>三和</t>
    <rPh sb="0" eb="2">
      <t>ミワ</t>
    </rPh>
    <phoneticPr fontId="2"/>
  </si>
  <si>
    <t>小林　憲一</t>
  </si>
  <si>
    <t>高田　宗世</t>
  </si>
  <si>
    <t>月曜日から金曜日。但し、祝日、１２／３０～１／３、８／１３～８／１５は休日とする</t>
  </si>
  <si>
    <t>204-8085</t>
  </si>
  <si>
    <t>９：00～12：00</t>
  </si>
  <si>
    <t>259-0921</t>
  </si>
  <si>
    <t>特別養護老人ホーム金澤備中</t>
    <rPh sb="0" eb="6">
      <t>トクベツヨウゴロウジン</t>
    </rPh>
    <rPh sb="9" eb="13">
      <t>カナザワビッチュウ</t>
    </rPh>
    <phoneticPr fontId="2"/>
  </si>
  <si>
    <t>231-5477</t>
  </si>
  <si>
    <t>232-5161</t>
  </si>
  <si>
    <t>259-0925</t>
  </si>
  <si>
    <t>金沢市武蔵町１６番１４号</t>
  </si>
  <si>
    <t>金沢市涌波１丁目１番３２号</t>
  </si>
  <si>
    <t>松井歯科医院</t>
  </si>
  <si>
    <t>十一屋</t>
    <rPh sb="0" eb="3">
      <t>ジュウイチヤ</t>
    </rPh>
    <phoneticPr fontId="2"/>
  </si>
  <si>
    <t>296-0302</t>
  </si>
  <si>
    <t>204-8011</t>
  </si>
  <si>
    <t>石田病院</t>
  </si>
  <si>
    <t>920-0338</t>
  </si>
  <si>
    <t>ヘルパーステーション味噌蔵</t>
  </si>
  <si>
    <t>社会福祉法人森山善隣館</t>
  </si>
  <si>
    <t>中森かいてきホコ町薬局</t>
  </si>
  <si>
    <t>287-3890</t>
  </si>
  <si>
    <t>金沢市松村４丁目417</t>
  </si>
  <si>
    <t>金沢市疋田１丁目２６</t>
  </si>
  <si>
    <t>242-0241</t>
  </si>
  <si>
    <t>通いサービス（9:00～17:00）、宿泊サービス（17：00～9：00）、訪問サービス（24時間）</t>
    <rPh sb="0" eb="1">
      <t>カヨ</t>
    </rPh>
    <rPh sb="19" eb="21">
      <t>シュクハク</t>
    </rPh>
    <rPh sb="38" eb="40">
      <t>ホウモン</t>
    </rPh>
    <rPh sb="47" eb="49">
      <t>ジカン</t>
    </rPh>
    <phoneticPr fontId="2"/>
  </si>
  <si>
    <t>224-2743</t>
  </si>
  <si>
    <t>看護小規模多機能ホーム　わらく木曳野</t>
    <rPh sb="0" eb="8">
      <t>カンゴショウキボタキノウ</t>
    </rPh>
    <rPh sb="15" eb="18">
      <t>キビキノ</t>
    </rPh>
    <phoneticPr fontId="2"/>
  </si>
  <si>
    <t>260-0636</t>
  </si>
  <si>
    <t>238-7624</t>
  </si>
  <si>
    <t>金沢市木曳野３丁目286番地</t>
    <rPh sb="0" eb="3">
      <t>カナザワシ</t>
    </rPh>
    <rPh sb="3" eb="6">
      <t>キビキノ</t>
    </rPh>
    <rPh sb="7" eb="9">
      <t>チョウメ</t>
    </rPh>
    <rPh sb="12" eb="14">
      <t>バンチ</t>
    </rPh>
    <phoneticPr fontId="2"/>
  </si>
  <si>
    <t>９：００～１８：３０（土９：００～１２：３０）</t>
  </si>
  <si>
    <t>９：００から１８：００まで。</t>
  </si>
  <si>
    <t>268-5772</t>
  </si>
  <si>
    <t>公益社団法人石川勤労者医療協会　ヘルパーステーションつくしんぼ</t>
    <rPh sb="0" eb="2">
      <t>コウエキ</t>
    </rPh>
    <rPh sb="2" eb="6">
      <t>シャダンホウジン</t>
    </rPh>
    <rPh sb="6" eb="8">
      <t>イシカワ</t>
    </rPh>
    <rPh sb="8" eb="11">
      <t>キンロウシャ</t>
    </rPh>
    <rPh sb="11" eb="13">
      <t>イリョウ</t>
    </rPh>
    <rPh sb="13" eb="15">
      <t>キョウカイ</t>
    </rPh>
    <phoneticPr fontId="2"/>
  </si>
  <si>
    <t>スプリングライフ金沢株式会社</t>
  </si>
  <si>
    <t>午前9：00～午後6：00</t>
  </si>
  <si>
    <t>247-1357</t>
  </si>
  <si>
    <t>月曜日から金曜日。土日、祝日、12月30日から１月３日は休業日。</t>
  </si>
  <si>
    <t>午前９時～午後５時（ただし、休日・時間外についても相談応需とする）</t>
  </si>
  <si>
    <t>看護小規模多機能ホーム　ベル金沢しんぼほん</t>
    <rPh sb="0" eb="8">
      <t>カンゴショウキボタキノウ</t>
    </rPh>
    <rPh sb="14" eb="16">
      <t>カナザワ</t>
    </rPh>
    <phoneticPr fontId="2"/>
  </si>
  <si>
    <t>西南部</t>
    <rPh sb="0" eb="3">
      <t>セイナンブ</t>
    </rPh>
    <phoneticPr fontId="2"/>
  </si>
  <si>
    <t>平日は午前９時から午後５時３０分、土曜は午前９時から午後０時３０分とし、２４時間連絡可能とする。</t>
  </si>
  <si>
    <t>一般社団法人いちはらあきこ社会福祉士事務所</t>
  </si>
  <si>
    <t>特定非営利活動法人れんと</t>
    <rPh sb="0" eb="2">
      <t>トクテイ</t>
    </rPh>
    <rPh sb="2" eb="5">
      <t>ヒエイリ</t>
    </rPh>
    <rPh sb="5" eb="7">
      <t>カツドウ</t>
    </rPh>
    <rPh sb="7" eb="9">
      <t>ホウジン</t>
    </rPh>
    <phoneticPr fontId="2"/>
  </si>
  <si>
    <t>有限会社アカシア</t>
    <rPh sb="0" eb="4">
      <t>ユウゲンガイシャ</t>
    </rPh>
    <phoneticPr fontId="2"/>
  </si>
  <si>
    <t>合同会社辰輝</t>
  </si>
  <si>
    <t>272-8827</t>
  </si>
  <si>
    <t>特定非営利活動法人ハッピーホーム</t>
  </si>
  <si>
    <t>203-9117</t>
  </si>
  <si>
    <t>247-3341</t>
  </si>
  <si>
    <t>280-2272</t>
  </si>
  <si>
    <t>安藤　明</t>
  </si>
  <si>
    <t>金沢市馬替２丁目８番地１</t>
    <rPh sb="0" eb="3">
      <t>カナザワシ</t>
    </rPh>
    <rPh sb="3" eb="5">
      <t>マガエ</t>
    </rPh>
    <rPh sb="6" eb="8">
      <t>チョウメ</t>
    </rPh>
    <rPh sb="9" eb="11">
      <t>バンチ</t>
    </rPh>
    <phoneticPr fontId="2"/>
  </si>
  <si>
    <t>西田　雅己</t>
  </si>
  <si>
    <t>金沢市京町２０－５０</t>
  </si>
  <si>
    <t>238-8351</t>
  </si>
  <si>
    <t>260-7505</t>
  </si>
  <si>
    <r>
      <t>株式会社住みよし2</t>
    </r>
    <r>
      <rPr>
        <sz val="11"/>
        <color theme="1"/>
        <rFont val="ＭＳ Ｐゴシック"/>
        <family val="3"/>
        <charset val="128"/>
      </rPr>
      <t>4</t>
    </r>
    <rPh sb="0" eb="4">
      <t>カブシキガイシャ</t>
    </rPh>
    <rPh sb="4" eb="5">
      <t>スミ</t>
    </rPh>
    <phoneticPr fontId="2"/>
  </si>
  <si>
    <t>218-4588</t>
  </si>
  <si>
    <t>株式会社シェーネアルト</t>
    <rPh sb="0" eb="2">
      <t>カブシキ</t>
    </rPh>
    <rPh sb="2" eb="4">
      <t>カイシャ</t>
    </rPh>
    <phoneticPr fontId="2"/>
  </si>
  <si>
    <t>231-7103</t>
  </si>
  <si>
    <t>金沢市飛梅２番１号</t>
  </si>
  <si>
    <t>256-0878</t>
  </si>
  <si>
    <t>金沢市入江２丁目２１０番地</t>
  </si>
  <si>
    <t>251-8720</t>
  </si>
  <si>
    <t>256-0862</t>
  </si>
  <si>
    <t>223-6766</t>
  </si>
  <si>
    <t>訪問介護めぐみ八日市</t>
    <rPh sb="0" eb="4">
      <t>ホウモンカイゴ</t>
    </rPh>
    <rPh sb="7" eb="10">
      <t>ヨウカイチ</t>
    </rPh>
    <phoneticPr fontId="2"/>
  </si>
  <si>
    <t>月曜日から金曜日</t>
    <rPh sb="0" eb="3">
      <t>ゲツヨウビ</t>
    </rPh>
    <rPh sb="5" eb="8">
      <t>キンヨウビ</t>
    </rPh>
    <phoneticPr fontId="2"/>
  </si>
  <si>
    <t>237-1199</t>
  </si>
  <si>
    <t>218-4855</t>
  </si>
  <si>
    <t>金沢市駅西本町４－２－10</t>
    <rPh sb="0" eb="3">
      <t>カナザワシ</t>
    </rPh>
    <rPh sb="3" eb="7">
      <t>エキニシホンマチ</t>
    </rPh>
    <phoneticPr fontId="2"/>
  </si>
  <si>
    <t>①月曜日～土曜日　②月曜日～金曜日
（祝日、８／14～８／16、12／31～１／３を除く）
①９：30～14：30　②９：30～16：00</t>
    <rPh sb="5" eb="8">
      <t>ドヨウビ</t>
    </rPh>
    <rPh sb="14" eb="17">
      <t>キンヨウビ</t>
    </rPh>
    <rPh sb="19" eb="21">
      <t>シュクジツ</t>
    </rPh>
    <rPh sb="42" eb="43">
      <t>ノゾ</t>
    </rPh>
    <phoneticPr fontId="2"/>
  </si>
  <si>
    <t>通いサービス（基本時間）9～16時_x000D_
宿泊サービス（基本時間）16時～9時_x000D_
訪問サービス（基本時間）24時間_x000D_
看護サービス（基本時間）24時間</t>
    <rPh sb="71" eb="73">
      <t>ジカン</t>
    </rPh>
    <phoneticPr fontId="2"/>
  </si>
  <si>
    <t>さいとう内科医院</t>
  </si>
  <si>
    <t>【居宅介護支援】</t>
  </si>
  <si>
    <t>233-7646</t>
  </si>
  <si>
    <t>金沢市久安３丁目３９８</t>
  </si>
  <si>
    <t>365日（受付：月曜日～金曜日（12／29～１／３を除く））
24時間（受付：9：00～18：00）</t>
    <rPh sb="5" eb="7">
      <t>ウケツケ</t>
    </rPh>
    <rPh sb="8" eb="11">
      <t>ゲツヨウビ</t>
    </rPh>
    <rPh sb="12" eb="15">
      <t>キンヨウビ</t>
    </rPh>
    <rPh sb="26" eb="27">
      <t>ノゾ</t>
    </rPh>
    <rPh sb="36" eb="38">
      <t>ウケツケ</t>
    </rPh>
    <phoneticPr fontId="2"/>
  </si>
  <si>
    <t>リフル大浦薬局</t>
  </si>
  <si>
    <t>竹内　聖太郎</t>
  </si>
  <si>
    <t>映寿会在宅介護センター</t>
  </si>
  <si>
    <t>921-8025</t>
  </si>
  <si>
    <t>月曜日～土曜日（日曜日、国民の祝日、８／14～８／16、12／31～１／３を除く）
９：15～16：15</t>
    <rPh sb="4" eb="7">
      <t>ドヨウビ</t>
    </rPh>
    <rPh sb="8" eb="11">
      <t>ニチヨウビ</t>
    </rPh>
    <rPh sb="12" eb="14">
      <t>コクミン</t>
    </rPh>
    <rPh sb="15" eb="17">
      <t>シュクジツ</t>
    </rPh>
    <rPh sb="38" eb="39">
      <t>ノゾ</t>
    </rPh>
    <phoneticPr fontId="2"/>
  </si>
  <si>
    <t>金沢駅前内科・糖尿病クリニック</t>
    <rPh sb="0" eb="2">
      <t>カナザワ</t>
    </rPh>
    <rPh sb="2" eb="4">
      <t>エキマエ</t>
    </rPh>
    <rPh sb="4" eb="6">
      <t>ナイカ</t>
    </rPh>
    <rPh sb="7" eb="10">
      <t>トウニョウビョウ</t>
    </rPh>
    <phoneticPr fontId="2"/>
  </si>
  <si>
    <t>８：３０～１７：３０</t>
  </si>
  <si>
    <t>伏見台</t>
  </si>
  <si>
    <t>金沢市元菊町21番26号</t>
    <rPh sb="0" eb="3">
      <t>カナザワシ</t>
    </rPh>
    <rPh sb="3" eb="5">
      <t>モトギク</t>
    </rPh>
    <rPh sb="5" eb="6">
      <t>マチ</t>
    </rPh>
    <rPh sb="8" eb="9">
      <t>バン</t>
    </rPh>
    <rPh sb="11" eb="12">
      <t>ゴウ</t>
    </rPh>
    <phoneticPr fontId="2"/>
  </si>
  <si>
    <t>272-8854</t>
  </si>
  <si>
    <t>株式会社福介屋</t>
  </si>
  <si>
    <t>-076(253)3667</t>
  </si>
  <si>
    <t>月火木金曜日（9:00～18:00）</t>
  </si>
  <si>
    <t>272-8861</t>
  </si>
  <si>
    <t>はしもと医院</t>
  </si>
  <si>
    <t>サンウェルズ金沢居宅介護支援事業所</t>
  </si>
  <si>
    <t>237-5665</t>
  </si>
  <si>
    <t>９時００分から１８時００分</t>
  </si>
  <si>
    <t>泉野</t>
  </si>
  <si>
    <t>ホップル合同会社</t>
  </si>
  <si>
    <t>金沢市大桑１丁目169番地</t>
  </si>
  <si>
    <t>266-0351</t>
  </si>
  <si>
    <t>午前９時から午後５時まで</t>
  </si>
  <si>
    <t>金沢市駅西本町６丁目15番８号</t>
    <rPh sb="0" eb="3">
      <t>カナザワシ</t>
    </rPh>
    <rPh sb="3" eb="5">
      <t>エキニシ</t>
    </rPh>
    <rPh sb="5" eb="7">
      <t>ホンマチ</t>
    </rPh>
    <rPh sb="8" eb="10">
      <t>チョウメ</t>
    </rPh>
    <rPh sb="12" eb="13">
      <t>バン</t>
    </rPh>
    <rPh sb="14" eb="15">
      <t>ゴウ</t>
    </rPh>
    <phoneticPr fontId="2"/>
  </si>
  <si>
    <t>239-3377</t>
  </si>
  <si>
    <t>アシスト介護サービス</t>
  </si>
  <si>
    <t>株式会社ファーマみらい</t>
  </si>
  <si>
    <t>小規模多機能ホーム天神町</t>
  </si>
  <si>
    <t>921-1154</t>
  </si>
  <si>
    <t>920－0831</t>
  </si>
  <si>
    <t>231-3758</t>
  </si>
  <si>
    <t>あさい眼科クリニック</t>
  </si>
  <si>
    <t>231-0189</t>
  </si>
  <si>
    <t>月曜日から金曜日(土曜日、日曜日、祝祭日、12/30～1/3は休業）</t>
  </si>
  <si>
    <t>静港庵</t>
  </si>
  <si>
    <t>213-6367</t>
  </si>
  <si>
    <t>犀桜</t>
  </si>
  <si>
    <t>ことほぎ居宅介護支援</t>
  </si>
  <si>
    <t>金沢市田上本町2丁目83番地1</t>
  </si>
  <si>
    <t>255-3678</t>
  </si>
  <si>
    <t>255-3353</t>
  </si>
  <si>
    <t>株式会社　瑠璃光</t>
  </si>
  <si>
    <t>242-9070</t>
  </si>
  <si>
    <t>午前８時３０分から午後５時３０分。但し、緊急の場合は常時受付をして対処する。</t>
  </si>
  <si>
    <t>金沢市長町２丁目２番３号</t>
  </si>
  <si>
    <t>月～金、土曜午前（休日は土曜午後、日、祝祭日、年末年始（12/31～1/3）、盆（8/15））</t>
    <rPh sb="0" eb="1">
      <t>ガツ</t>
    </rPh>
    <rPh sb="2" eb="3">
      <t>キン</t>
    </rPh>
    <rPh sb="4" eb="8">
      <t>ドヨウゴゼン</t>
    </rPh>
    <rPh sb="9" eb="11">
      <t>キュウジツ</t>
    </rPh>
    <rPh sb="12" eb="16">
      <t>ドヨウゴゴ</t>
    </rPh>
    <phoneticPr fontId="2"/>
  </si>
  <si>
    <t>253-9114</t>
  </si>
  <si>
    <t>金沢市下本多町五番丁14番</t>
  </si>
  <si>
    <t>短期入所施設　彦三きらく園</t>
  </si>
  <si>
    <t>金沢市無量寺第二土地区画整理事業地内２１街区アピタタウン金沢ベイ店</t>
  </si>
  <si>
    <t>和み居宅介護支援事業所</t>
  </si>
  <si>
    <t>訪問看護事業所　ふくわらい</t>
  </si>
  <si>
    <t>高桑　一之</t>
  </si>
  <si>
    <t>中野　一郎</t>
  </si>
  <si>
    <t>明成</t>
  </si>
  <si>
    <t>特定非営利活動法人みんなの力駅西</t>
    <rPh sb="0" eb="2">
      <t>トクテイ</t>
    </rPh>
    <rPh sb="2" eb="5">
      <t>ヒエイリ</t>
    </rPh>
    <rPh sb="5" eb="7">
      <t>カツドウ</t>
    </rPh>
    <rPh sb="7" eb="9">
      <t>ホウジン</t>
    </rPh>
    <rPh sb="13" eb="14">
      <t>チカラ</t>
    </rPh>
    <rPh sb="14" eb="15">
      <t>エキ</t>
    </rPh>
    <rPh sb="15" eb="16">
      <t>ニシ</t>
    </rPh>
    <phoneticPr fontId="2"/>
  </si>
  <si>
    <t>イオン薬局杜の里店</t>
  </si>
  <si>
    <t>262-1128</t>
  </si>
  <si>
    <t>256-0335</t>
  </si>
  <si>
    <t>金沢市戸板１丁目26番地</t>
  </si>
  <si>
    <t>金沢市幸町3番15号　吉村ビル１階</t>
    <rPh sb="0" eb="3">
      <t>カナザワシ</t>
    </rPh>
    <rPh sb="3" eb="4">
      <t>サイワ</t>
    </rPh>
    <rPh sb="4" eb="5">
      <t>マチ</t>
    </rPh>
    <rPh sb="6" eb="7">
      <t>バン</t>
    </rPh>
    <rPh sb="9" eb="10">
      <t>ゴウ</t>
    </rPh>
    <rPh sb="11" eb="13">
      <t>ヨシムラ</t>
    </rPh>
    <rPh sb="16" eb="17">
      <t>カイ</t>
    </rPh>
    <phoneticPr fontId="2"/>
  </si>
  <si>
    <t>合同会社Esterカンパニー</t>
  </si>
  <si>
    <t>SOMPOケア株式会社</t>
    <rPh sb="7" eb="11">
      <t>カブシキガイシャ</t>
    </rPh>
    <phoneticPr fontId="2"/>
  </si>
  <si>
    <t>金沢市北塚町西４７６－２</t>
  </si>
  <si>
    <t>月～金　休業：祝日、12/31～1/3</t>
  </si>
  <si>
    <t>255-0554</t>
  </si>
  <si>
    <t>９：00～18：00</t>
  </si>
  <si>
    <t>サンケア城東店</t>
  </si>
  <si>
    <t>255-3777</t>
  </si>
  <si>
    <t>月曜日～土曜日（祝日、12／29～１／３を除く）
９：00～18：00</t>
    <rPh sb="0" eb="3">
      <t>ゲツヨウビ</t>
    </rPh>
    <rPh sb="4" eb="7">
      <t>ドヨウビ</t>
    </rPh>
    <rPh sb="8" eb="10">
      <t>シュクジツ</t>
    </rPh>
    <rPh sb="21" eb="22">
      <t>ノゾ</t>
    </rPh>
    <phoneticPr fontId="2"/>
  </si>
  <si>
    <t>218-7171</t>
  </si>
  <si>
    <t>255-7802</t>
  </si>
  <si>
    <t>清水　泰平</t>
  </si>
  <si>
    <t>221-5110</t>
  </si>
  <si>
    <t>月曜日～金曜日（但し、祝日、12月29日～１月３日は除く）</t>
  </si>
  <si>
    <t>金沢市高尾南３丁目15</t>
  </si>
  <si>
    <t>中浜　淳</t>
  </si>
  <si>
    <t>静港庵</t>
    <rPh sb="0" eb="1">
      <t>セイ</t>
    </rPh>
    <rPh sb="1" eb="2">
      <t>コウ</t>
    </rPh>
    <rPh sb="2" eb="3">
      <t>アン</t>
    </rPh>
    <phoneticPr fontId="2"/>
  </si>
  <si>
    <t>255-0906</t>
  </si>
  <si>
    <t>社会福祉法人明峰会</t>
    <rPh sb="0" eb="2">
      <t>シャカイ</t>
    </rPh>
    <rPh sb="2" eb="4">
      <t>フクシ</t>
    </rPh>
    <rPh sb="4" eb="6">
      <t>ホウジン</t>
    </rPh>
    <rPh sb="6" eb="7">
      <t>アキラ</t>
    </rPh>
    <rPh sb="7" eb="8">
      <t>ミネ</t>
    </rPh>
    <rPh sb="8" eb="9">
      <t>カイ</t>
    </rPh>
    <phoneticPr fontId="2"/>
  </si>
  <si>
    <t>株式会社ふれあいの里</t>
  </si>
  <si>
    <t>255-0907</t>
  </si>
  <si>
    <t>ヘルパーステーションひまり</t>
  </si>
  <si>
    <t>金沢市もりの里３丁目１８３番地</t>
  </si>
  <si>
    <t>232-8221</t>
  </si>
  <si>
    <t>金沢市高尾台１丁目１００番地2</t>
    <rPh sb="0" eb="3">
      <t>カナザワシ</t>
    </rPh>
    <rPh sb="3" eb="6">
      <t>タカオダイ</t>
    </rPh>
    <rPh sb="7" eb="9">
      <t>チョウメ</t>
    </rPh>
    <rPh sb="12" eb="14">
      <t>バンチ</t>
    </rPh>
    <phoneticPr fontId="2"/>
  </si>
  <si>
    <t>金沢市鞍月５丁目７７番</t>
  </si>
  <si>
    <t>253-5001</t>
  </si>
  <si>
    <t>月・火・木・金　休業：水、土、日、祝、12/30～1/3</t>
  </si>
  <si>
    <t>金沢市千木町ヺ１番地１</t>
    <rPh sb="0" eb="3">
      <t>カナザワシ</t>
    </rPh>
    <rPh sb="3" eb="5">
      <t>センキ</t>
    </rPh>
    <rPh sb="5" eb="6">
      <t>マチ</t>
    </rPh>
    <rPh sb="8" eb="10">
      <t>バンチ</t>
    </rPh>
    <phoneticPr fontId="2"/>
  </si>
  <si>
    <t>金沢福祉株式会社</t>
  </si>
  <si>
    <t>232-8220</t>
  </si>
  <si>
    <t>金沢北安江ケアセンターそよ風</t>
    <rPh sb="0" eb="2">
      <t>カナザワ</t>
    </rPh>
    <rPh sb="2" eb="5">
      <t>キタヤスエ</t>
    </rPh>
    <rPh sb="13" eb="14">
      <t>カゼ</t>
    </rPh>
    <phoneticPr fontId="2"/>
  </si>
  <si>
    <t>月～土（日曜日及び祭日、木・土曜日の午後は休業）</t>
  </si>
  <si>
    <t>金沢市片町２丁目13番13号</t>
    <rPh sb="0" eb="3">
      <t>カナザワシ</t>
    </rPh>
    <rPh sb="3" eb="5">
      <t>カタマチ</t>
    </rPh>
    <rPh sb="6" eb="8">
      <t>チョウメ</t>
    </rPh>
    <rPh sb="10" eb="11">
      <t>バン</t>
    </rPh>
    <rPh sb="13" eb="14">
      <t>ゴウ</t>
    </rPh>
    <phoneticPr fontId="2"/>
  </si>
  <si>
    <t>金沢市笠舞一丁目８番１８号北国パレス１階</t>
  </si>
  <si>
    <t>小立野</t>
  </si>
  <si>
    <t>学研ココファン野々市ヘルパーセンター</t>
    <rPh sb="0" eb="2">
      <t>ガッケン</t>
    </rPh>
    <rPh sb="7" eb="10">
      <t>ノノイチ</t>
    </rPh>
    <phoneticPr fontId="2"/>
  </si>
  <si>
    <t>金沢市中央通町１１番５号</t>
  </si>
  <si>
    <t>920-0843</t>
  </si>
  <si>
    <t>紺谷内科婦人科クリニック</t>
  </si>
  <si>
    <t>北電産業株式会社　</t>
  </si>
  <si>
    <t>221-2271</t>
  </si>
  <si>
    <t>金沢市大河端西1丁目111番地</t>
    <rPh sb="0" eb="3">
      <t>カナザワシ</t>
    </rPh>
    <rPh sb="3" eb="6">
      <t>オコバタ</t>
    </rPh>
    <rPh sb="6" eb="7">
      <t>ニシ</t>
    </rPh>
    <rPh sb="8" eb="10">
      <t>チョウメ</t>
    </rPh>
    <rPh sb="13" eb="15">
      <t>バンチ</t>
    </rPh>
    <phoneticPr fontId="2"/>
  </si>
  <si>
    <t>神田まつだ薬局</t>
  </si>
  <si>
    <t>月～金(祝祭日、年末年始12/29～1/3を除く)</t>
  </si>
  <si>
    <t>株式会社レーベンギフト</t>
    <rPh sb="0" eb="4">
      <t>カブシキガイシャ</t>
    </rPh>
    <phoneticPr fontId="2"/>
  </si>
  <si>
    <t>あっとほーむな居宅介護支援事業所やまと</t>
    <rPh sb="7" eb="11">
      <t>キョタクカイゴ</t>
    </rPh>
    <rPh sb="11" eb="16">
      <t>シエンジギョウショ</t>
    </rPh>
    <phoneticPr fontId="2"/>
  </si>
  <si>
    <t>居宅介護支援事業所　こまどり</t>
  </si>
  <si>
    <t>月曜日～金曜日（祝祭日、年末年始12/29～1/3を除く）</t>
  </si>
  <si>
    <t>月曜日から土曜日まで（日曜及び1/1は休業）</t>
    <rPh sb="5" eb="6">
      <t>ド</t>
    </rPh>
    <rPh sb="11" eb="13">
      <t>ニチヨウ</t>
    </rPh>
    <rPh sb="13" eb="14">
      <t>オヨ</t>
    </rPh>
    <rPh sb="19" eb="21">
      <t>キュウギョウ</t>
    </rPh>
    <phoneticPr fontId="2"/>
  </si>
  <si>
    <t>地域密着型特別養護老人ホームさくらセンター湊</t>
  </si>
  <si>
    <t>269-4880</t>
  </si>
  <si>
    <t>9:00～18:00</t>
  </si>
  <si>
    <t>296-1181</t>
  </si>
  <si>
    <t>とびうめ居宅介護支援センター</t>
  </si>
  <si>
    <t>①25人、②10人（②は予防のみ）</t>
  </si>
  <si>
    <t>金沢市黒田２－６</t>
  </si>
  <si>
    <t>243-7322</t>
  </si>
  <si>
    <t>231-4013</t>
  </si>
  <si>
    <t>無量寺あおぞら薬局</t>
  </si>
  <si>
    <t>月曜日から土曜日まで（だだし国民の祝日及び１２月３０日から１月３日までを除く）</t>
  </si>
  <si>
    <t>医療法人社団　斉藤内科クリニック</t>
  </si>
  <si>
    <t>歯科並木町斎藤内科クリニック</t>
    <rPh sb="2" eb="5">
      <t>ナミキマチ</t>
    </rPh>
    <rPh sb="5" eb="9">
      <t>サイトウナイカ</t>
    </rPh>
    <phoneticPr fontId="2"/>
  </si>
  <si>
    <t>社会福祉法人北伸福祉会　第二金沢朱鷺の苑デイサービスセンター</t>
    <rPh sb="12" eb="14">
      <t>ダイニ</t>
    </rPh>
    <rPh sb="14" eb="16">
      <t>カナザワ</t>
    </rPh>
    <rPh sb="16" eb="18">
      <t>トキ</t>
    </rPh>
    <rPh sb="19" eb="20">
      <t>エン</t>
    </rPh>
    <phoneticPr fontId="2"/>
  </si>
  <si>
    <t>月曜日～金曜日（祝日を除く）
8：30～17：00</t>
    <rPh sb="4" eb="7">
      <t>キンヨウビ</t>
    </rPh>
    <rPh sb="8" eb="10">
      <t>シュクジツ</t>
    </rPh>
    <rPh sb="11" eb="12">
      <t>ノゾ</t>
    </rPh>
    <phoneticPr fontId="2"/>
  </si>
  <si>
    <t>犀川</t>
    <rPh sb="0" eb="2">
      <t>サイカワ</t>
    </rPh>
    <phoneticPr fontId="2"/>
  </si>
  <si>
    <t>和みヘルパーステーション</t>
  </si>
  <si>
    <t>午前９時から午後５時３０分まで（営業日及び時間外の日時においても必要に応じて対応可能な体制）</t>
  </si>
  <si>
    <t>午前８時30分～午後１時00分（サービス提供時間：午前９時30分～午後０時30分）</t>
  </si>
  <si>
    <t>9：15～16：30</t>
  </si>
  <si>
    <t>256-1552</t>
  </si>
  <si>
    <t>泉</t>
    <rPh sb="0" eb="1">
      <t>イズミ</t>
    </rPh>
    <phoneticPr fontId="2"/>
  </si>
  <si>
    <t>294-0570</t>
  </si>
  <si>
    <t>公益社団法人　石川勤労者医療協会</t>
  </si>
  <si>
    <t>介護保険相談センター・金沢やすだ</t>
  </si>
  <si>
    <t>月曜日～日曜日（８／13～８／16、12／30～１／３を除く）
９：00～18：00</t>
    <rPh sb="0" eb="3">
      <t>ゲツヨウビ</t>
    </rPh>
    <rPh sb="4" eb="7">
      <t>ニチヨウビ</t>
    </rPh>
    <rPh sb="28" eb="29">
      <t>ノゾ</t>
    </rPh>
    <phoneticPr fontId="2"/>
  </si>
  <si>
    <t>金沢市此花町１番４号</t>
  </si>
  <si>
    <t>すずらんケアセンター</t>
  </si>
  <si>
    <t>252-5478</t>
  </si>
  <si>
    <t>9：00～17：00</t>
  </si>
  <si>
    <t>金沢市小立野3丁目24番13号</t>
  </si>
  <si>
    <t>月～金　ただし、祝日、国民の休日、年末年始（12月29日～１月３日まで）休業</t>
  </si>
  <si>
    <t>月曜日～金曜日（土日、12/30～1/3休業）</t>
  </si>
  <si>
    <t>294-1007</t>
  </si>
  <si>
    <t>社会福祉法人鳥越福祉会</t>
  </si>
  <si>
    <t>269-8931</t>
  </si>
  <si>
    <t>218-4647</t>
  </si>
  <si>
    <t>金沢市西泉3丁目２３番</t>
  </si>
  <si>
    <t>月曜日～金曜日（祝日、８／13～８／15、12／30～１／３を除く）
９：00～18：00（サービス提供時間は7：00～0：00）</t>
  </si>
  <si>
    <t>月曜日～金曜日（但し、夏季休暇、１２月３０日～１月３日は除く）</t>
    <rPh sb="11" eb="15">
      <t>カキキュウカ</t>
    </rPh>
    <phoneticPr fontId="2"/>
  </si>
  <si>
    <t>金沢市香林坊１丁目１番１号香林坊アトリオ内</t>
  </si>
  <si>
    <t>金沢市間明町１丁目142－1</t>
  </si>
  <si>
    <t>有限会社とくひさ</t>
  </si>
  <si>
    <t>訪問介護ひかり</t>
  </si>
  <si>
    <t>伊藤　哲慶</t>
    <rPh sb="3" eb="4">
      <t>テツ</t>
    </rPh>
    <rPh sb="4" eb="5">
      <t>ケイ</t>
    </rPh>
    <phoneticPr fontId="2"/>
  </si>
  <si>
    <t>9:00～17:00</t>
  </si>
  <si>
    <t>090-3276-3733</t>
  </si>
  <si>
    <t>国家公務員共済組合連合会</t>
  </si>
  <si>
    <t>金沢市大手町３番23号</t>
  </si>
  <si>
    <t>９：００～１７：００</t>
  </si>
  <si>
    <t>産科婦人科佐川クリニック</t>
  </si>
  <si>
    <t>公益財団法人金沢健康福祉財団</t>
  </si>
  <si>
    <t>８：30～17：00</t>
  </si>
  <si>
    <t>254-6000</t>
  </si>
  <si>
    <t>セントラルメディカル株式会社</t>
  </si>
  <si>
    <t>こいけ居宅介護支援事業所</t>
  </si>
  <si>
    <t>シャンティケア訪問介護ステーション</t>
    <rPh sb="7" eb="9">
      <t>ホウモン</t>
    </rPh>
    <rPh sb="9" eb="11">
      <t>カイゴ</t>
    </rPh>
    <phoneticPr fontId="2"/>
  </si>
  <si>
    <t>医療法人社団　整美会</t>
  </si>
  <si>
    <t>グループホーム　あんのん山科</t>
  </si>
  <si>
    <t>金沢市大手町８番２０号</t>
  </si>
  <si>
    <t>239-1022</t>
  </si>
  <si>
    <t>233-1802</t>
  </si>
  <si>
    <t>263-5818</t>
  </si>
  <si>
    <t>255-7800</t>
  </si>
  <si>
    <t>269-3317</t>
  </si>
  <si>
    <t>しんたて薬局</t>
  </si>
  <si>
    <t>金沢市西金沢3-196-1</t>
    <rPh sb="0" eb="3">
      <t>カナザワシ</t>
    </rPh>
    <rPh sb="3" eb="6">
      <t>ニシカナザワ</t>
    </rPh>
    <phoneticPr fontId="2"/>
  </si>
  <si>
    <t>月曜日～土曜日（日曜日、祝祭日、１２月３０日～１月３日）</t>
  </si>
  <si>
    <t>株式会社晴耕雨読</t>
    <rPh sb="0" eb="4">
      <t>カブシキガイシャ</t>
    </rPh>
    <rPh sb="4" eb="8">
      <t>セイコウウドク</t>
    </rPh>
    <phoneticPr fontId="2"/>
  </si>
  <si>
    <t>291-0405</t>
  </si>
  <si>
    <t>小竹　要</t>
  </si>
  <si>
    <t>262-9990</t>
  </si>
  <si>
    <t>金沢市寺地2丁目15番５号　メゾンドリバー寺地101</t>
    <rPh sb="3" eb="5">
      <t>テラジ</t>
    </rPh>
    <rPh sb="6" eb="8">
      <t>チョウメ</t>
    </rPh>
    <rPh sb="10" eb="11">
      <t>バン</t>
    </rPh>
    <rPh sb="12" eb="13">
      <t>ゴウ</t>
    </rPh>
    <rPh sb="21" eb="23">
      <t>テラジ</t>
    </rPh>
    <phoneticPr fontId="2"/>
  </si>
  <si>
    <t>金沢石引トラヤ薬局</t>
  </si>
  <si>
    <t>260-3300</t>
  </si>
  <si>
    <t>金沢市吉原町ロ６－２</t>
  </si>
  <si>
    <t>魚谷　浩平</t>
  </si>
  <si>
    <t>第三善隣館居宅介護支援ｾﾝﾀｰ</t>
  </si>
  <si>
    <t>金沢ベイ眼科</t>
  </si>
  <si>
    <t>253-9000</t>
  </si>
  <si>
    <t>訪問看護ステーションあおはる</t>
    <rPh sb="0" eb="4">
      <t>ホウモンカンゴ</t>
    </rPh>
    <phoneticPr fontId="2"/>
  </si>
  <si>
    <t>金沢市小将町８番２３号</t>
  </si>
  <si>
    <t>242-5610</t>
  </si>
  <si>
    <t>金沢市黒田１丁目188番地２</t>
  </si>
  <si>
    <t>竹中歯科医院</t>
  </si>
  <si>
    <t>221-0963</t>
  </si>
  <si>
    <t>おおのり歯科医院</t>
  </si>
  <si>
    <t>社会福祉法人第三善隣館</t>
  </si>
  <si>
    <t>月～土(日、祝は休日）</t>
  </si>
  <si>
    <t>267-3228</t>
  </si>
  <si>
    <t>株式会社らいふわん</t>
    <rPh sb="0" eb="4">
      <t>カブシキガイシャ</t>
    </rPh>
    <phoneticPr fontId="2"/>
  </si>
  <si>
    <t>27人</t>
  </si>
  <si>
    <t>金沢市駅西本町２－５－50</t>
    <rPh sb="0" eb="3">
      <t>カナザワシ</t>
    </rPh>
    <rPh sb="3" eb="5">
      <t>エキニシ</t>
    </rPh>
    <rPh sb="5" eb="7">
      <t>ホンマチ</t>
    </rPh>
    <phoneticPr fontId="2"/>
  </si>
  <si>
    <t>242-3577</t>
  </si>
  <si>
    <t>金沢市長町２丁目７番２２号</t>
  </si>
  <si>
    <t>365日
９：00～18：00（24時間対応可）</t>
    <rPh sb="3" eb="4">
      <t>ヒ</t>
    </rPh>
    <rPh sb="18" eb="20">
      <t>ジカン</t>
    </rPh>
    <rPh sb="20" eb="23">
      <t>タイオウカ</t>
    </rPh>
    <phoneticPr fontId="2"/>
  </si>
  <si>
    <t>263-2366</t>
  </si>
  <si>
    <t>259-0920</t>
  </si>
  <si>
    <t>株式会社シェーネアルト</t>
    <rPh sb="0" eb="4">
      <t>カブシキガイシャ</t>
    </rPh>
    <phoneticPr fontId="2"/>
  </si>
  <si>
    <t>月曜日～金曜日（12／31～１／３を除く）　　　　８：45～16：00</t>
    <rPh sb="0" eb="3">
      <t>ゲツヨウビ</t>
    </rPh>
    <rPh sb="4" eb="7">
      <t>キンヨウビ</t>
    </rPh>
    <rPh sb="18" eb="19">
      <t>ノゾ</t>
    </rPh>
    <phoneticPr fontId="2"/>
  </si>
  <si>
    <t>221-4455</t>
  </si>
  <si>
    <t>298-5237</t>
  </si>
  <si>
    <t>金沢市上安原町934番地　                                   北陸綜合防災センター１階</t>
    <rPh sb="0" eb="3">
      <t>カナザワシ</t>
    </rPh>
    <rPh sb="3" eb="6">
      <t>カミヤスハラ</t>
    </rPh>
    <rPh sb="6" eb="7">
      <t>マチ</t>
    </rPh>
    <rPh sb="10" eb="12">
      <t>バンチ</t>
    </rPh>
    <rPh sb="48" eb="50">
      <t>ホクリク</t>
    </rPh>
    <rPh sb="50" eb="52">
      <t>ソウゴウ</t>
    </rPh>
    <rPh sb="52" eb="54">
      <t>ボウサイ</t>
    </rPh>
    <rPh sb="59" eb="60">
      <t>カイ</t>
    </rPh>
    <phoneticPr fontId="2"/>
  </si>
  <si>
    <t>金沢市天神町１丁目１２の３</t>
  </si>
  <si>
    <t>225-8110</t>
  </si>
  <si>
    <t>月曜日～月曜日（日曜日、祝祭日及び１２月３０日～１月３日は休業）</t>
  </si>
  <si>
    <t>223-6071</t>
  </si>
  <si>
    <t>金沢市横川四丁目１５３番地１</t>
  </si>
  <si>
    <t>株式会社ケアサポート金沢</t>
  </si>
  <si>
    <t>【居宅療養管理指導／介護予防居宅療養管理指導】</t>
  </si>
  <si>
    <t>金沢市南新保町ヌ204番地　2階</t>
    <rPh sb="3" eb="4">
      <t>ミナミ</t>
    </rPh>
    <rPh sb="4" eb="7">
      <t>シンボマチ</t>
    </rPh>
    <rPh sb="11" eb="13">
      <t>バンチ</t>
    </rPh>
    <rPh sb="15" eb="16">
      <t>カイ</t>
    </rPh>
    <phoneticPr fontId="2"/>
  </si>
  <si>
    <t>金沢市西念３丁目８番20号</t>
  </si>
  <si>
    <t>256-1571</t>
  </si>
  <si>
    <t>203-0062</t>
  </si>
  <si>
    <t>076-288-1765</t>
  </si>
  <si>
    <t>ヘルパーステーションクレス</t>
  </si>
  <si>
    <t>256-1245</t>
  </si>
  <si>
    <t>株式会社ピーディーエスプラトー</t>
    <rPh sb="0" eb="4">
      <t>カブシキガイシャ</t>
    </rPh>
    <phoneticPr fontId="13"/>
  </si>
  <si>
    <t>204-8900</t>
  </si>
  <si>
    <t>金沢市材木町６番１８－２号</t>
  </si>
  <si>
    <t>株式会社ナチュライフ</t>
    <rPh sb="0" eb="4">
      <t>カブシキガイシャ</t>
    </rPh>
    <phoneticPr fontId="2"/>
  </si>
  <si>
    <t>金沢市尾張町１丁目11番２号ファミール武蔵902号室</t>
  </si>
  <si>
    <t>050-3730-8833</t>
  </si>
  <si>
    <t>金沢市横川4丁目88番地</t>
  </si>
  <si>
    <t>月～金曜日　ただし、祝日お盆及び年末年始（12月31日～1月２日）を除く。</t>
  </si>
  <si>
    <t>254-5103</t>
  </si>
  <si>
    <t>8時～17時</t>
  </si>
  <si>
    <t>医療法人社団なかがわら胃腸科クリニック</t>
  </si>
  <si>
    <t>居宅介護支援事業所FLOS</t>
    <rPh sb="0" eb="2">
      <t>キョタク</t>
    </rPh>
    <rPh sb="2" eb="9">
      <t>カイゴシエンジギョウショ</t>
    </rPh>
    <phoneticPr fontId="2"/>
  </si>
  <si>
    <t>921‐8161</t>
  </si>
  <si>
    <t>いえる居宅介護支援事業所</t>
  </si>
  <si>
    <t>井東　克孝</t>
  </si>
  <si>
    <t>月曜日～金曜日（但し、12月30日～１月３日を除く）</t>
  </si>
  <si>
    <t>237-2845</t>
  </si>
  <si>
    <t>合同会社いえる</t>
  </si>
  <si>
    <t>金沢市本多町３丁目１０番１５号</t>
  </si>
  <si>
    <t>北山こころのクリニック</t>
  </si>
  <si>
    <t>月曜日～金曜日（祝日含む）</t>
    <rPh sb="0" eb="3">
      <t>ゲツヨウビ</t>
    </rPh>
    <rPh sb="4" eb="7">
      <t>キンヨウビ</t>
    </rPh>
    <rPh sb="8" eb="10">
      <t>シュクジツ</t>
    </rPh>
    <rPh sb="10" eb="11">
      <t>フク</t>
    </rPh>
    <phoneticPr fontId="2"/>
  </si>
  <si>
    <t>月曜日から土曜日(日曜日及び１２月３１日～１月３日は休業）</t>
  </si>
  <si>
    <t>わたや歯科医院</t>
  </si>
  <si>
    <t>254-1757</t>
  </si>
  <si>
    <t>月曜日～土曜日（祝日も営業）
９：00～16：30</t>
    <rPh sb="4" eb="7">
      <t>ドヨウビ</t>
    </rPh>
    <rPh sb="8" eb="10">
      <t>シュクジツ</t>
    </rPh>
    <rPh sb="11" eb="13">
      <t>エイギョウ</t>
    </rPh>
    <phoneticPr fontId="2"/>
  </si>
  <si>
    <t>午前８時３０分～午後５時１５分</t>
  </si>
  <si>
    <t>月曜日から土曜日（1/1及び日曜日は休業）</t>
    <rPh sb="5" eb="6">
      <t>ド</t>
    </rPh>
    <rPh sb="12" eb="13">
      <t>オヨ</t>
    </rPh>
    <rPh sb="15" eb="17">
      <t>ヨウビ</t>
    </rPh>
    <phoneticPr fontId="2"/>
  </si>
  <si>
    <t>午前８時３０分から午後５時３０分（但し、時間外については２４時間電話連絡できるものとする。）</t>
  </si>
  <si>
    <t>社会福祉法人先学会</t>
    <rPh sb="0" eb="6">
      <t>シャカイフクシホウジン</t>
    </rPh>
    <rPh sb="6" eb="7">
      <t>サキ</t>
    </rPh>
    <rPh sb="7" eb="9">
      <t>ガッカイ</t>
    </rPh>
    <phoneticPr fontId="2"/>
  </si>
  <si>
    <t>金沢市大樋町８番１号</t>
  </si>
  <si>
    <t>222-0418</t>
  </si>
  <si>
    <t>238-3878</t>
  </si>
  <si>
    <t>株式会社Aozora</t>
    <rPh sb="0" eb="2">
      <t>カブシキ</t>
    </rPh>
    <rPh sb="2" eb="4">
      <t>カイシャ</t>
    </rPh>
    <phoneticPr fontId="2"/>
  </si>
  <si>
    <t>彦三きらく園居宅介護支援事業所</t>
  </si>
  <si>
    <t>上野医院</t>
  </si>
  <si>
    <t>短期集中型</t>
    <rPh sb="0" eb="2">
      <t>タンキ</t>
    </rPh>
    <rPh sb="2" eb="5">
      <t>シュウチュウガタ</t>
    </rPh>
    <phoneticPr fontId="2"/>
  </si>
  <si>
    <t>921-8815</t>
  </si>
  <si>
    <t>920-0002</t>
  </si>
  <si>
    <t>223-6641</t>
  </si>
  <si>
    <t>266-2131</t>
  </si>
  <si>
    <t>月～金（祝日、8/13～8/15、12/31～1/3を除く）</t>
    <rPh sb="0" eb="1">
      <t>ゲツ</t>
    </rPh>
    <rPh sb="2" eb="3">
      <t>キン</t>
    </rPh>
    <rPh sb="4" eb="6">
      <t>シュクジツ</t>
    </rPh>
    <rPh sb="27" eb="28">
      <t>ノゾ</t>
    </rPh>
    <phoneticPr fontId="2"/>
  </si>
  <si>
    <t>月曜日～金曜日、第１、３、５土曜日(祝日、12/29～１/４、８/14～８/16除く)</t>
  </si>
  <si>
    <t>金沢市窪７丁目211番地ベルティハイム101</t>
    <rPh sb="0" eb="3">
      <t>カナザワシ</t>
    </rPh>
    <rPh sb="3" eb="4">
      <t>クボ</t>
    </rPh>
    <rPh sb="5" eb="7">
      <t>チョウメ</t>
    </rPh>
    <rPh sb="10" eb="12">
      <t>バンチ</t>
    </rPh>
    <phoneticPr fontId="2"/>
  </si>
  <si>
    <t>医療法人社団　健巧会</t>
  </si>
  <si>
    <t>223-6638</t>
  </si>
  <si>
    <t>マナの家　木曳野　デイサービス</t>
  </si>
  <si>
    <t>月曜日から金曜日_x000D_
ただし、祝日、12月30日から１月３日までを除く</t>
  </si>
  <si>
    <t>２４人</t>
    <rPh sb="2" eb="3">
      <t>ニン</t>
    </rPh>
    <phoneticPr fontId="2"/>
  </si>
  <si>
    <t>金沢市疋田１丁目２２５番地</t>
  </si>
  <si>
    <t>金沢市問屋町１丁目37番地</t>
  </si>
  <si>
    <t>月曜日～金曜日(土、日、祝祭日、12/～1/3は休業)</t>
  </si>
  <si>
    <t>241-1177</t>
  </si>
  <si>
    <t>287-6411</t>
  </si>
  <si>
    <t>259-1224</t>
  </si>
  <si>
    <t>１１：００～１６：００</t>
  </si>
  <si>
    <t>225-8547</t>
  </si>
  <si>
    <t>金沢市松寺町子41番地１</t>
  </si>
  <si>
    <t>医療法人　なかざわクリニック</t>
    <rPh sb="0" eb="4">
      <t>イリョウホウジン</t>
    </rPh>
    <phoneticPr fontId="2"/>
  </si>
  <si>
    <t>りんくケアプラン</t>
  </si>
  <si>
    <t>トオの家二俣</t>
  </si>
  <si>
    <t>090‐7082-0087</t>
  </si>
  <si>
    <t>金沢市沖町ハの部１５番</t>
  </si>
  <si>
    <t>森　猛</t>
  </si>
  <si>
    <t>243-1223</t>
  </si>
  <si>
    <t>千木町ケアセンター</t>
  </si>
  <si>
    <t>291-6787</t>
  </si>
  <si>
    <t>237-7111</t>
  </si>
  <si>
    <t>月曜日～日曜日（365日）</t>
  </si>
  <si>
    <t>丘村歯科医院</t>
  </si>
  <si>
    <t>介護支援センターなないろ</t>
  </si>
  <si>
    <t>あおいとりケアサービス有限会社</t>
  </si>
  <si>
    <t>266-1465</t>
  </si>
  <si>
    <t>介護相談いそべ</t>
  </si>
  <si>
    <t>296-1666</t>
  </si>
  <si>
    <t>株式会社あんすりー</t>
    <rPh sb="0" eb="4">
      <t>カブシキガイシャ</t>
    </rPh>
    <phoneticPr fontId="2"/>
  </si>
  <si>
    <t>西田歯科医院</t>
  </si>
  <si>
    <t>公益社団法人　石川勤労者医療協会　城北クリニック通所介護</t>
  </si>
  <si>
    <t>月曜日～金曜日（土日祝日、８月13日～16日、12月29日～１月３日は休業日）（営業日外でも必要に応じ対応いたします）</t>
  </si>
  <si>
    <t>920‐8205</t>
  </si>
  <si>
    <t>金沢市古府２丁目50番</t>
  </si>
  <si>
    <t>営業時間：８：30～17：30_x000D_
サービス提供時間：24時間</t>
  </si>
  <si>
    <t>月曜日～金曜日（国民の祝日、１２月２９日～１月３日までを除く）</t>
  </si>
  <si>
    <t>株式会社うちくるメディカル</t>
    <rPh sb="0" eb="2">
      <t>カブシキ</t>
    </rPh>
    <rPh sb="2" eb="4">
      <t>ガイシャ</t>
    </rPh>
    <phoneticPr fontId="2"/>
  </si>
  <si>
    <t>金沢市問屋町１丁目４８番地</t>
  </si>
  <si>
    <t>225-7586</t>
  </si>
  <si>
    <t>239-5073</t>
  </si>
  <si>
    <t>炭谷　泰貴</t>
  </si>
  <si>
    <t>金沢市赤土町カ1番地24</t>
  </si>
  <si>
    <t>通い　９時～１７時、宿泊　１７時～９時、訪問　随時</t>
  </si>
  <si>
    <t>月曜日から金曜日まで　但し祝祭日、年末年始は休業</t>
  </si>
  <si>
    <t>金沢市有松４丁目10番２号</t>
    <rPh sb="0" eb="3">
      <t>カナザワシ</t>
    </rPh>
    <rPh sb="3" eb="5">
      <t>アリマツ</t>
    </rPh>
    <rPh sb="6" eb="8">
      <t>チョウメ</t>
    </rPh>
    <rPh sb="10" eb="11">
      <t>バン</t>
    </rPh>
    <rPh sb="12" eb="13">
      <t>ゴウ</t>
    </rPh>
    <phoneticPr fontId="2"/>
  </si>
  <si>
    <t>204-7590</t>
  </si>
  <si>
    <t>独立行政法人地域医療機能推進機構金沢病院附属居宅介護支援センター</t>
  </si>
  <si>
    <t>グループホームほたる直江</t>
    <rPh sb="10" eb="12">
      <t>ナオエ</t>
    </rPh>
    <phoneticPr fontId="2"/>
  </si>
  <si>
    <t>月曜日～金曜日、祝日営業（１２月３１日～１月３日は休業）</t>
    <rPh sb="4" eb="5">
      <t>キン</t>
    </rPh>
    <phoneticPr fontId="2"/>
  </si>
  <si>
    <t>株式会社ケア・サンエス</t>
  </si>
  <si>
    <t>213-5097</t>
  </si>
  <si>
    <t>岡本歯科医院</t>
  </si>
  <si>
    <t>金沢市高尾台１丁目449番地</t>
  </si>
  <si>
    <t>225-7454</t>
  </si>
  <si>
    <t>223-4823</t>
  </si>
  <si>
    <t>090‐6498‐3441</t>
  </si>
  <si>
    <t>金沢たんぽぽ薬局</t>
  </si>
  <si>
    <t>金沢市額新保２丁目200番地</t>
    <rPh sb="0" eb="3">
      <t>カナザワシ</t>
    </rPh>
    <rPh sb="3" eb="6">
      <t>ヌカシンボ</t>
    </rPh>
    <rPh sb="7" eb="9">
      <t>チョウメ</t>
    </rPh>
    <rPh sb="12" eb="14">
      <t>バンチ</t>
    </rPh>
    <phoneticPr fontId="2"/>
  </si>
  <si>
    <t>株式会社インテグラルウェルフェア</t>
    <rPh sb="0" eb="4">
      <t>カブシキガイシャ</t>
    </rPh>
    <phoneticPr fontId="2"/>
  </si>
  <si>
    <t>養護老人ホーム　向陽苑木曳野</t>
  </si>
  <si>
    <t>267-5577</t>
  </si>
  <si>
    <t>医療法人社団横井内科医院</t>
  </si>
  <si>
    <t>204‐6215</t>
  </si>
  <si>
    <t>282-9287</t>
  </si>
  <si>
    <t>合同会社レインボーハート</t>
  </si>
  <si>
    <t>月曜日～土曜日（１／１を除く）
９：30～12：45　14：00～16：30</t>
    <rPh sb="4" eb="7">
      <t>ドヨウビ</t>
    </rPh>
    <phoneticPr fontId="2"/>
  </si>
  <si>
    <t>サンケア城北店</t>
    <rPh sb="4" eb="7">
      <t>ジョウホクテン</t>
    </rPh>
    <phoneticPr fontId="2"/>
  </si>
  <si>
    <t>コープいしかわケアセンター金沢　デイサービスこーぷあいあい</t>
  </si>
  <si>
    <t>医療法人社団健巧会</t>
  </si>
  <si>
    <t>夕日寺</t>
    <rPh sb="0" eb="3">
      <t>ユウヒデラ</t>
    </rPh>
    <phoneticPr fontId="2"/>
  </si>
  <si>
    <t>金沢市湊２丁目１７１番地</t>
  </si>
  <si>
    <t>①②19人</t>
  </si>
  <si>
    <t>金沢市八田町東９０７番地</t>
  </si>
  <si>
    <t>月曜日～土曜日（祝日、８／14～８／16、12／29～１／３を除く。但し、会社が指定する日はこの限りでない）
９：25～14：30</t>
    <rPh sb="4" eb="7">
      <t>ドヨウビ</t>
    </rPh>
    <rPh sb="8" eb="10">
      <t>シュクジツ</t>
    </rPh>
    <rPh sb="31" eb="32">
      <t>ノゾ</t>
    </rPh>
    <rPh sb="34" eb="35">
      <t>タダ</t>
    </rPh>
    <rPh sb="37" eb="39">
      <t>カイシャ</t>
    </rPh>
    <rPh sb="40" eb="42">
      <t>シテイ</t>
    </rPh>
    <rPh sb="44" eb="45">
      <t>ヒ</t>
    </rPh>
    <rPh sb="48" eb="49">
      <t>カギ</t>
    </rPh>
    <phoneticPr fontId="2"/>
  </si>
  <si>
    <t>月曜日～金曜日（但し、祝日、12/29～1/3を除く）</t>
  </si>
  <si>
    <t>医療法人社団誠医会</t>
  </si>
  <si>
    <t>245-8932</t>
  </si>
  <si>
    <t>泉野</t>
    <rPh sb="0" eb="2">
      <t>イズミノ</t>
    </rPh>
    <phoneticPr fontId="2"/>
  </si>
  <si>
    <t>金沢市涌波３丁目５番３３号ミナミコーポ１階</t>
  </si>
  <si>
    <t>金沢市諸江町下丁88番地1</t>
  </si>
  <si>
    <t>デイサービスセンターあかつき</t>
  </si>
  <si>
    <t>291-2901</t>
  </si>
  <si>
    <t>有限会社　さわやか金沢</t>
  </si>
  <si>
    <t>金沢市末町13-３-６</t>
    <rPh sb="0" eb="2">
      <t>カナザワ</t>
    </rPh>
    <rPh sb="2" eb="3">
      <t>シ</t>
    </rPh>
    <rPh sb="3" eb="5">
      <t>スエマチ</t>
    </rPh>
    <phoneticPr fontId="2"/>
  </si>
  <si>
    <t>9:00～17:30</t>
  </si>
  <si>
    <t>永田小児科医院</t>
  </si>
  <si>
    <t>株式会社Roots</t>
    <rPh sb="0" eb="4">
      <t>カブシキガイシャ</t>
    </rPh>
    <phoneticPr fontId="2"/>
  </si>
  <si>
    <t>株式会社アスティ</t>
  </si>
  <si>
    <t>金沢市西泉１丁目１４番地</t>
  </si>
  <si>
    <t>阪神調剤薬局　金沢石引店</t>
  </si>
  <si>
    <t>社会福祉法人　森山善隣館　居宅介護支援事業所</t>
  </si>
  <si>
    <t>８時３０分～１７時３０分</t>
  </si>
  <si>
    <t>金沢市森山２丁目１８番４号森山社会福祉センター</t>
  </si>
  <si>
    <t>252-4199</t>
  </si>
  <si>
    <t>金沢市本江町12番10号</t>
  </si>
  <si>
    <t>月曜日から金曜日（休日は国民の祝日、１２月２９日から１月３日）</t>
  </si>
  <si>
    <t>金沢市中村町９番２５号</t>
  </si>
  <si>
    <t>医療法人社団安田内科病院</t>
  </si>
  <si>
    <t>255-7271</t>
  </si>
  <si>
    <t>医療法人社団半田内科医院</t>
  </si>
  <si>
    <t>218-4129</t>
  </si>
  <si>
    <t>268-3138</t>
  </si>
  <si>
    <t>239-4193</t>
  </si>
  <si>
    <t>204-6814</t>
  </si>
  <si>
    <t>こしの内科クリニック</t>
  </si>
  <si>
    <t>252-3261</t>
  </si>
  <si>
    <t>月曜日～土曜日　9：30～17：00</t>
    <rPh sb="0" eb="3">
      <t>ゲツヨウビ</t>
    </rPh>
    <rPh sb="4" eb="7">
      <t>ドヨウビ</t>
    </rPh>
    <phoneticPr fontId="2"/>
  </si>
  <si>
    <t>医療法人社団尚奏会</t>
    <rPh sb="0" eb="4">
      <t>イリョウホウジン</t>
    </rPh>
    <rPh sb="4" eb="6">
      <t>シャダン</t>
    </rPh>
    <rPh sb="6" eb="7">
      <t>ナオ</t>
    </rPh>
    <rPh sb="7" eb="8">
      <t>ソウ</t>
    </rPh>
    <rPh sb="8" eb="9">
      <t>カイ</t>
    </rPh>
    <phoneticPr fontId="2"/>
  </si>
  <si>
    <t>介護相談センター　ふれあい（城北）</t>
  </si>
  <si>
    <t>木～日</t>
  </si>
  <si>
    <t>社会福祉法人まほろば</t>
  </si>
  <si>
    <t>253-8848</t>
  </si>
  <si>
    <t>公益社団法人石川勤労者医療協会</t>
  </si>
  <si>
    <t>金沢市入江１丁目１５５番</t>
  </si>
  <si>
    <t>287-3116</t>
  </si>
  <si>
    <t>柴山クリニック</t>
  </si>
  <si>
    <t>225-8842</t>
  </si>
  <si>
    <t>金沢市問屋町３丁目１０番地</t>
  </si>
  <si>
    <t>205-4584</t>
  </si>
  <si>
    <t>名称</t>
    <rPh sb="0" eb="2">
      <t>メイショウ</t>
    </rPh>
    <phoneticPr fontId="2"/>
  </si>
  <si>
    <t>午前８：３０～午後５：００</t>
  </si>
  <si>
    <t>①②20人</t>
    <rPh sb="4" eb="5">
      <t>ニン</t>
    </rPh>
    <phoneticPr fontId="2"/>
  </si>
  <si>
    <t>251-6370</t>
  </si>
  <si>
    <r>
      <t>9</t>
    </r>
    <r>
      <rPr>
        <sz val="11"/>
        <color theme="1"/>
        <rFont val="ＭＳ Ｐゴシック"/>
        <family val="3"/>
        <charset val="128"/>
      </rPr>
      <t>20-0861</t>
    </r>
  </si>
  <si>
    <t>居宅介護支援事業所やわらぎ</t>
  </si>
  <si>
    <t>月曜日から土曜日。ただし日曜・祝日・８月１４日～１６日・１２月２９日～１月３日を除く。</t>
  </si>
  <si>
    <t>金沢市京町１番３０号</t>
  </si>
  <si>
    <t>金沢市割出町186番地</t>
  </si>
  <si>
    <t>金沢市近岡町３８１番地　大阪屋ショップ近岡店内</t>
    <rPh sb="0" eb="3">
      <t>カナザワシ</t>
    </rPh>
    <rPh sb="3" eb="6">
      <t>チカオカマチ</t>
    </rPh>
    <rPh sb="9" eb="11">
      <t>バンチ</t>
    </rPh>
    <rPh sb="12" eb="15">
      <t>オオサカヤ</t>
    </rPh>
    <rPh sb="19" eb="23">
      <t>チカオカテンナイ</t>
    </rPh>
    <phoneticPr fontId="2"/>
  </si>
  <si>
    <t>居宅介護支援コンパス</t>
  </si>
  <si>
    <t>金沢市近岡町421-1</t>
    <rPh sb="0" eb="3">
      <t>カナザワシ</t>
    </rPh>
    <rPh sb="3" eb="6">
      <t>チカオカマチ</t>
    </rPh>
    <phoneticPr fontId="2"/>
  </si>
  <si>
    <t>243-5022</t>
  </si>
  <si>
    <t>月曜日～金曜日(土、日、祝日、12/29～1/3を除く)</t>
  </si>
  <si>
    <t>株式会社フィールケア</t>
  </si>
  <si>
    <t>245-9781</t>
  </si>
  <si>
    <t>252-3136</t>
  </si>
  <si>
    <t>浦崎歯科医院</t>
  </si>
  <si>
    <t>月曜日から土曜日（但し日曜日、祝祭日、及び8月14日･15日、12月30日～１月３日休業）</t>
  </si>
  <si>
    <t>株式会社　メディ</t>
  </si>
  <si>
    <t>231-3932</t>
  </si>
  <si>
    <t>医療法人わせだ</t>
    <rPh sb="0" eb="2">
      <t>イリョウ</t>
    </rPh>
    <rPh sb="2" eb="4">
      <t>ホウジン</t>
    </rPh>
    <phoneticPr fontId="2"/>
  </si>
  <si>
    <t>医療法人社団橘会整形外科米澤病院</t>
  </si>
  <si>
    <t>252-3147</t>
  </si>
  <si>
    <t>午前８時３０分から午後５時３０分（電話等により常時２４時間対応可）</t>
  </si>
  <si>
    <t>月曜日～土曜日（国民の祝日は営業。1/1～1/2は休業）
９：１５～１６：３０</t>
  </si>
  <si>
    <t>月～金（休日：日祝、土曜午後）</t>
  </si>
  <si>
    <t>226-8775</t>
  </si>
  <si>
    <t>233-7248</t>
  </si>
  <si>
    <t>296-1822</t>
  </si>
  <si>
    <t>292-1721</t>
  </si>
  <si>
    <t>220-7504</t>
  </si>
  <si>
    <t>田中町温泉ケア・センター　居宅介護支援事業所</t>
  </si>
  <si>
    <t>年中無休 24j時間</t>
    <rPh sb="8" eb="10">
      <t>ジカン</t>
    </rPh>
    <phoneticPr fontId="2"/>
  </si>
  <si>
    <t>木曳野らいふ薬局</t>
  </si>
  <si>
    <t>月曜日～土曜日（祝日、12／29～１／３を除く。但し、祝日又は振替休日の月曜日は営業。）
９：15～16：30</t>
    <rPh sb="4" eb="7">
      <t>ドヨウビ</t>
    </rPh>
    <rPh sb="8" eb="10">
      <t>シュクジツ</t>
    </rPh>
    <rPh sb="21" eb="22">
      <t>ノゾ</t>
    </rPh>
    <phoneticPr fontId="2"/>
  </si>
  <si>
    <t>月曜日から金曜日(土曜日、日曜日、祝祭日､8月15･16日､12月30日～１月３日､５月15日は休業）</t>
  </si>
  <si>
    <t>アート薬局</t>
  </si>
  <si>
    <t>午前８時３０分～午後５時</t>
  </si>
  <si>
    <t>金沢市笠舞本町１丁目４番５号</t>
  </si>
  <si>
    <t>237-4360</t>
  </si>
  <si>
    <t>特別養護老人ホーム　真園</t>
  </si>
  <si>
    <t>居宅介護支援事業所　のんびーっと</t>
  </si>
  <si>
    <t>076-240-6400</t>
  </si>
  <si>
    <t>月曜日～金曜日</t>
    <rPh sb="0" eb="1">
      <t>ゲツ</t>
    </rPh>
    <rPh sb="1" eb="3">
      <t>ヨウビ</t>
    </rPh>
    <rPh sb="4" eb="5">
      <t>キン</t>
    </rPh>
    <rPh sb="5" eb="7">
      <t>ヨウビ</t>
    </rPh>
    <phoneticPr fontId="2"/>
  </si>
  <si>
    <t>金沢市疋田２丁目９４番地</t>
  </si>
  <si>
    <t>月曜日から金曜日。ただし、12月30日～１月３日は休業日とする。</t>
  </si>
  <si>
    <t>205-7792</t>
  </si>
  <si>
    <t>金沢市入江３丁目153番地２</t>
    <rPh sb="11" eb="13">
      <t>バンチ</t>
    </rPh>
    <phoneticPr fontId="2"/>
  </si>
  <si>
    <t>月～金</t>
  </si>
  <si>
    <t>社会福祉法人やすらぎ福祉会</t>
    <rPh sb="0" eb="4">
      <t>シャカイフクシ</t>
    </rPh>
    <rPh sb="4" eb="6">
      <t>ホウジン</t>
    </rPh>
    <rPh sb="10" eb="13">
      <t>フクシカイ</t>
    </rPh>
    <phoneticPr fontId="2"/>
  </si>
  <si>
    <t>医療法人社団井沢内科医院</t>
  </si>
  <si>
    <t>合同会社ふたば</t>
  </si>
  <si>
    <t>237-2813</t>
  </si>
  <si>
    <t>月曜日から土曜日</t>
  </si>
  <si>
    <t>248-1050</t>
  </si>
  <si>
    <t>居宅介護支援事業所ＯＨＡＮＡ</t>
  </si>
  <si>
    <t>株式会社エイムインタービジョン</t>
  </si>
  <si>
    <t>月曜日から土曜日まで。ただし日曜・祝日・夏季休暇（お盆休み）、冬季休暇（正月休み）を除く。また会社が指定する日はこの限りではない。</t>
    <rPh sb="20" eb="24">
      <t>カキキュウカ</t>
    </rPh>
    <rPh sb="26" eb="28">
      <t>ボンヤス</t>
    </rPh>
    <rPh sb="31" eb="33">
      <t>トウキ</t>
    </rPh>
    <rPh sb="33" eb="35">
      <t>キュウカ</t>
    </rPh>
    <rPh sb="36" eb="38">
      <t>ショウガツ</t>
    </rPh>
    <rPh sb="38" eb="39">
      <t>ヤス</t>
    </rPh>
    <rPh sb="42" eb="43">
      <t>ノゾ</t>
    </rPh>
    <rPh sb="47" eb="49">
      <t>カイシャ</t>
    </rPh>
    <rPh sb="50" eb="52">
      <t>シテイ</t>
    </rPh>
    <rPh sb="54" eb="55">
      <t>ヒ</t>
    </rPh>
    <rPh sb="58" eb="59">
      <t>カギ</t>
    </rPh>
    <phoneticPr fontId="2"/>
  </si>
  <si>
    <t>株式会社南山堂</t>
  </si>
  <si>
    <t>金沢市福久町ヘ18番地４</t>
  </si>
  <si>
    <t>金沢市入江2丁目83-1</t>
    <rPh sb="0" eb="3">
      <t>カナザワシ</t>
    </rPh>
    <rPh sb="3" eb="5">
      <t>イリエ</t>
    </rPh>
    <rPh sb="6" eb="8">
      <t>チョウメ</t>
    </rPh>
    <phoneticPr fontId="2"/>
  </si>
  <si>
    <t>金沢市疋田２丁目45番</t>
  </si>
  <si>
    <t>医療法人社団リロ</t>
  </si>
  <si>
    <t>ケアプランすまいる</t>
  </si>
  <si>
    <t>金沢市千木町ヲ５番地１</t>
  </si>
  <si>
    <t>金沢市久安１丁目４３２番地</t>
  </si>
  <si>
    <t>237-2688</t>
  </si>
  <si>
    <t>やまと＠ホームクリニック</t>
  </si>
  <si>
    <t>258-6788</t>
  </si>
  <si>
    <t>午前９時から午後4時30分（①9：00～12：00月～金10人、②13：15～16：15月・水・木10人、火・金15人）</t>
  </si>
  <si>
    <t>９：00から17：00</t>
  </si>
  <si>
    <t>金沢市上荒屋１丁目４０４番地</t>
  </si>
  <si>
    <t>金沢市本多町３丁目1-22-2</t>
    <rPh sb="0" eb="3">
      <t>カナザワシ</t>
    </rPh>
    <rPh sb="3" eb="6">
      <t>ホンダマチ</t>
    </rPh>
    <rPh sb="7" eb="9">
      <t>チョウメ</t>
    </rPh>
    <phoneticPr fontId="2"/>
  </si>
  <si>
    <t>月曜日～金曜日（１２／３１～１／３はのぞく）</t>
  </si>
  <si>
    <t>株式会社ウエスト・ケア</t>
  </si>
  <si>
    <t>山田　隆千</t>
  </si>
  <si>
    <t>月曜日から金曜日（祝日、12月29日から１月３日を除く）</t>
  </si>
  <si>
    <t>258-6789</t>
  </si>
  <si>
    <t>月曜日～土曜日（日曜日、祝日、１２月３０日～１月３日は休日とする）</t>
  </si>
  <si>
    <t>金沢市窪６丁目１６番地</t>
  </si>
  <si>
    <t>220-6480</t>
  </si>
  <si>
    <t>居宅介護支援事業所　白寿園四十万</t>
  </si>
  <si>
    <t>ケアプランセンター　ロマン</t>
  </si>
  <si>
    <t>257-7888</t>
  </si>
  <si>
    <t>257-6777</t>
  </si>
  <si>
    <t>金沢市石引２丁目６の５</t>
  </si>
  <si>
    <t>253-2020</t>
  </si>
  <si>
    <t>たが整形外科クリニック</t>
    <rPh sb="2" eb="4">
      <t>セイケイ</t>
    </rPh>
    <rPh sb="4" eb="6">
      <t>ゲカ</t>
    </rPh>
    <phoneticPr fontId="2"/>
  </si>
  <si>
    <t>金沢市沖町ニ３１</t>
  </si>
  <si>
    <t>月～金
８：30～17：30</t>
  </si>
  <si>
    <t>232-5160</t>
  </si>
  <si>
    <t>金沢市古府1-121</t>
  </si>
  <si>
    <t>920-0068</t>
  </si>
  <si>
    <t>月曜日～金曜日(祝日、12/30～1/3を除く)</t>
  </si>
  <si>
    <t>こみけあ介護相談センター光が丘</t>
  </si>
  <si>
    <t>金沢市久安２丁目２３５</t>
  </si>
  <si>
    <t>253-2023</t>
  </si>
  <si>
    <t>金沢市暁町20番６号</t>
  </si>
  <si>
    <t>ニコニコ歯科クリニック</t>
  </si>
  <si>
    <t>月～金（土・日曜日及び祝日、８月１４～１６日、１２月２９日～１月３日は休業）</t>
  </si>
  <si>
    <t>特定非営利活動法人　みんなのいえ</t>
  </si>
  <si>
    <t>241-2505</t>
  </si>
  <si>
    <t>９時～１７時</t>
  </si>
  <si>
    <t>金沢市長土塀２丁目６－１５</t>
  </si>
  <si>
    <t>8:30～17:30</t>
  </si>
  <si>
    <t>吉田歯科医院</t>
  </si>
  <si>
    <t>石川県金沢市神宮寺１丁目15番27号</t>
    <rPh sb="0" eb="2">
      <t>イシカワ</t>
    </rPh>
    <rPh sb="2" eb="3">
      <t>ケン</t>
    </rPh>
    <rPh sb="3" eb="5">
      <t>カナザワ</t>
    </rPh>
    <rPh sb="5" eb="6">
      <t>シ</t>
    </rPh>
    <rPh sb="6" eb="9">
      <t>ジングウジ</t>
    </rPh>
    <rPh sb="10" eb="12">
      <t>チョウメ</t>
    </rPh>
    <rPh sb="14" eb="15">
      <t>バン</t>
    </rPh>
    <rPh sb="17" eb="18">
      <t>ゴウ</t>
    </rPh>
    <phoneticPr fontId="2"/>
  </si>
  <si>
    <t>223-5123</t>
  </si>
  <si>
    <t>服部　和伸</t>
  </si>
  <si>
    <t>福久居宅介護支援事業所</t>
  </si>
  <si>
    <t>296-2071</t>
  </si>
  <si>
    <t>243-1437</t>
  </si>
  <si>
    <t>通い：８：３０～１９：３０、訪問：２４時間、宿泊：１９：３０～８：３０</t>
  </si>
  <si>
    <t>外堀　章司</t>
  </si>
  <si>
    <t>医療法人社団ホスピィー　理事長　浦田哲郎</t>
  </si>
  <si>
    <t>８：３０～１７：００（土曜日は１２：３０分まで）</t>
  </si>
  <si>
    <t>238-8000</t>
  </si>
  <si>
    <t>920-0024</t>
  </si>
  <si>
    <t>居宅介護支援　さくらセンター</t>
  </si>
  <si>
    <t>かしわい歯科</t>
  </si>
  <si>
    <t>月曜日～土曜日（12月31日～１月2日除く）</t>
  </si>
  <si>
    <t>ヘルパーステーション住みよし24</t>
    <rPh sb="10" eb="11">
      <t>スミ</t>
    </rPh>
    <phoneticPr fontId="2"/>
  </si>
  <si>
    <t>金沢市湊２丁目169番地</t>
  </si>
  <si>
    <t>月曜日から金曜日（土曜日、日曜日、祝日及び12月29日から1月３日を休業）</t>
  </si>
  <si>
    <t>午前9時から午後5時</t>
  </si>
  <si>
    <t>北電産業株式会社</t>
  </si>
  <si>
    <t>234-5020</t>
  </si>
  <si>
    <t>金沢市西念３丁目３２番１４号</t>
  </si>
  <si>
    <t>デイサービスGGフィットネス金沢</t>
    <rPh sb="14" eb="16">
      <t>カナザワ</t>
    </rPh>
    <phoneticPr fontId="2"/>
  </si>
  <si>
    <t>月～金（祝、12/30～1/3、8/15を除く）</t>
    <rPh sb="0" eb="3">
      <t>ゲツカラキン</t>
    </rPh>
    <rPh sb="4" eb="5">
      <t>シュク</t>
    </rPh>
    <rPh sb="21" eb="22">
      <t>ノゾ</t>
    </rPh>
    <phoneticPr fontId="2"/>
  </si>
  <si>
    <t>月曜～金曜</t>
  </si>
  <si>
    <t>金沢市三口町金104番地５</t>
  </si>
  <si>
    <t>浅野川</t>
  </si>
  <si>
    <t>287-5333</t>
  </si>
  <si>
    <t>233-7233</t>
  </si>
  <si>
    <t>中嶋医院</t>
  </si>
  <si>
    <t>有松医科歯科クリニック・院長　山嶋崇盛</t>
  </si>
  <si>
    <t>299-8059</t>
  </si>
  <si>
    <t>金沢市小坂町北１６８番地</t>
  </si>
  <si>
    <t>９：３０～１２：３０</t>
  </si>
  <si>
    <t>西南部ゆうゆう薬局</t>
    <rPh sb="7" eb="9">
      <t>ヤッキョク</t>
    </rPh>
    <phoneticPr fontId="2"/>
  </si>
  <si>
    <t>267-0533</t>
  </si>
  <si>
    <t>９:３０～16：35</t>
  </si>
  <si>
    <t>240-4560</t>
  </si>
  <si>
    <t>月曜日～金曜日　*祝日、12月30日～１月3日を除く。</t>
  </si>
  <si>
    <t>医療法人社団いしぐろクリニック</t>
  </si>
  <si>
    <t>292-8001</t>
  </si>
  <si>
    <t>213-6750</t>
  </si>
  <si>
    <t>月、火、水、金　９：00-12：30　14：00-18：00_x000D_
木、土　　　　　9：00-12：30</t>
  </si>
  <si>
    <t>金沢市下新町6-36</t>
  </si>
  <si>
    <t>医療法人社団ハッピー歯科医院</t>
  </si>
  <si>
    <t>240‐2850</t>
  </si>
  <si>
    <t>金沢市鞍月東１丁目８番地２武蔵商事ビル３階</t>
  </si>
  <si>
    <t>291-1565</t>
  </si>
  <si>
    <t>医療法人社団　映寿会</t>
  </si>
  <si>
    <t>①40人、②30人</t>
  </si>
  <si>
    <t>株式会社あいう薬局</t>
  </si>
  <si>
    <t>あおば歯科クリニック</t>
  </si>
  <si>
    <t>訪問介護ステーション　白寿</t>
    <rPh sb="0" eb="4">
      <t>ホウモンカイゴ</t>
    </rPh>
    <rPh sb="11" eb="12">
      <t>シロ</t>
    </rPh>
    <rPh sb="12" eb="13">
      <t>コトブキ</t>
    </rPh>
    <phoneticPr fontId="2"/>
  </si>
  <si>
    <t>281-6836</t>
  </si>
  <si>
    <t>金沢市小坂町西72番地２</t>
    <rPh sb="0" eb="3">
      <t>カナザワシ</t>
    </rPh>
    <rPh sb="3" eb="6">
      <t>コサカマチ</t>
    </rPh>
    <rPh sb="6" eb="7">
      <t>ニシ</t>
    </rPh>
    <rPh sb="9" eb="11">
      <t>バンチ</t>
    </rPh>
    <phoneticPr fontId="2"/>
  </si>
  <si>
    <t>月曜日～土曜日（12/31～1/3を除く）　9：00～16：00</t>
    <rPh sb="0" eb="3">
      <t>ゲツヨウビ</t>
    </rPh>
    <rPh sb="4" eb="7">
      <t>ドヨウビ</t>
    </rPh>
    <rPh sb="18" eb="19">
      <t>ノゾ</t>
    </rPh>
    <phoneticPr fontId="2"/>
  </si>
  <si>
    <t>365日（１／１～１／３を除く）
８：30～17：15</t>
    <rPh sb="3" eb="4">
      <t>ヒ</t>
    </rPh>
    <phoneticPr fontId="2"/>
  </si>
  <si>
    <t>学研ココファン金沢鞍月</t>
  </si>
  <si>
    <t>鞍月トモコ薬局</t>
  </si>
  <si>
    <t>月火水木金（祝日も営業）（休日は土・日・12/31～1/2）</t>
  </si>
  <si>
    <t>さいとう歯科クリニック</t>
  </si>
  <si>
    <t>株式会社学研ココファン</t>
  </si>
  <si>
    <t>ＳＯＭＰＯケア　金沢金石　居宅介護支援</t>
  </si>
  <si>
    <t>920-1165</t>
  </si>
  <si>
    <t>8時30分～17時30分</t>
  </si>
  <si>
    <t>株式会社メディカワークス</t>
    <rPh sb="0" eb="4">
      <t>カブシキガイシャ</t>
    </rPh>
    <phoneticPr fontId="2"/>
  </si>
  <si>
    <t>GIVE合同会社</t>
    <rPh sb="4" eb="6">
      <t>ゴウドウ</t>
    </rPh>
    <rPh sb="6" eb="8">
      <t>ガイシャ</t>
    </rPh>
    <phoneticPr fontId="2"/>
  </si>
  <si>
    <t>254-1531</t>
  </si>
  <si>
    <t>居宅介護支援事業所　白寿園</t>
  </si>
  <si>
    <t>241-4830</t>
  </si>
  <si>
    <t>三馬南風苑介護支援センター</t>
  </si>
  <si>
    <t>金沢市芳斉１丁目14番15号</t>
  </si>
  <si>
    <t>有限会社　伸和　介護サービス　すこやかさん</t>
  </si>
  <si>
    <t>232-8002</t>
  </si>
  <si>
    <t>251-1184</t>
  </si>
  <si>
    <t>川田　直幹</t>
  </si>
  <si>
    <t>254-0790</t>
  </si>
  <si>
    <t>３６５日（受付／月～金、但し祝日・１２／２９～１／３は除く）</t>
  </si>
  <si>
    <t>月曜日～金曜日（土、日、国民の祝日、１２月３０日～１月３日は休み）</t>
  </si>
  <si>
    <t>267-0563</t>
  </si>
  <si>
    <t>９：００～１８：００</t>
  </si>
  <si>
    <t>フロンティア泉が丘薬局</t>
  </si>
  <si>
    <t>234-8931</t>
  </si>
  <si>
    <t>214‐6825</t>
  </si>
  <si>
    <t>月曜日から土曜日（祝日営業、12/31から1/3は休み）</t>
  </si>
  <si>
    <t>株式会社スギ薬局</t>
    <rPh sb="0" eb="4">
      <t>カブシキガイシャ</t>
    </rPh>
    <rPh sb="6" eb="8">
      <t>ヤッキョク</t>
    </rPh>
    <phoneticPr fontId="2"/>
  </si>
  <si>
    <t>金沢市西泉６丁目135番地</t>
  </si>
  <si>
    <t>金沢市戸水１丁目217番地</t>
  </si>
  <si>
    <t>医療法人社団フォレスト</t>
  </si>
  <si>
    <t>幸和快合同会社</t>
  </si>
  <si>
    <t>238-3939</t>
  </si>
  <si>
    <t>午前９時３０分～午後４時</t>
  </si>
  <si>
    <t>金沢市近岡町388番地１</t>
  </si>
  <si>
    <t>222-2262</t>
  </si>
  <si>
    <t>222-2280</t>
  </si>
  <si>
    <t>垣内歯科クリニック</t>
  </si>
  <si>
    <t>医療法人インクル</t>
    <rPh sb="0" eb="4">
      <t>イリョウホウジン</t>
    </rPh>
    <phoneticPr fontId="2"/>
  </si>
  <si>
    <t>グループホーム　暁</t>
  </si>
  <si>
    <t>金沢市久安６丁目６０－１クレセントⅡ　１０３号室</t>
  </si>
  <si>
    <t>金沢市木曳野４丁目223番地</t>
  </si>
  <si>
    <t>254-5740</t>
  </si>
  <si>
    <t>月～金（国民の祝日、１２月２９日～１月３日までを除く）</t>
  </si>
  <si>
    <t>金沢市上荒屋６丁目５２１番地</t>
  </si>
  <si>
    <t>254-5742</t>
  </si>
  <si>
    <t>月水金：17人　　　　　火木土：18人</t>
    <rPh sb="0" eb="1">
      <t>ゲツ</t>
    </rPh>
    <rPh sb="1" eb="2">
      <t>スイ</t>
    </rPh>
    <rPh sb="2" eb="3">
      <t>キン</t>
    </rPh>
    <rPh sb="6" eb="7">
      <t>ニン</t>
    </rPh>
    <rPh sb="12" eb="13">
      <t>カ</t>
    </rPh>
    <rPh sb="13" eb="14">
      <t>モク</t>
    </rPh>
    <rPh sb="14" eb="15">
      <t>ド</t>
    </rPh>
    <rPh sb="18" eb="19">
      <t>ニン</t>
    </rPh>
    <phoneticPr fontId="2"/>
  </si>
  <si>
    <t>金沢市粟崎町２丁目４１４番地</t>
  </si>
  <si>
    <t>株式会社　本多</t>
  </si>
  <si>
    <t>粟崎</t>
  </si>
  <si>
    <t>有限会社さくら介護支援</t>
    <rPh sb="0" eb="4">
      <t>ユウゲンガイシャ</t>
    </rPh>
    <rPh sb="7" eb="11">
      <t>カイゴシエン</t>
    </rPh>
    <phoneticPr fontId="2"/>
  </si>
  <si>
    <t>237-3847</t>
  </si>
  <si>
    <t>225‐4165</t>
  </si>
  <si>
    <t>金石町</t>
  </si>
  <si>
    <t>たか歯科医院</t>
  </si>
  <si>
    <t>月曜日～土曜日（祝日､８／15、12／29～１／３を除く）
９：00～16：00</t>
    <rPh sb="4" eb="7">
      <t>ドヨウビ</t>
    </rPh>
    <rPh sb="8" eb="10">
      <t>シュクジツ</t>
    </rPh>
    <rPh sb="26" eb="27">
      <t>ノゾ</t>
    </rPh>
    <phoneticPr fontId="2"/>
  </si>
  <si>
    <t>268-1985</t>
  </si>
  <si>
    <t>村田　世里子</t>
  </si>
  <si>
    <t>月～金（祝祭日、１２／２９～１／３は除く）</t>
  </si>
  <si>
    <t>金沢市赤土町カ1-24</t>
  </si>
  <si>
    <t>251-8111</t>
  </si>
  <si>
    <t>268-2830</t>
  </si>
  <si>
    <t>金沢市此花町３丁目２号</t>
    <rPh sb="0" eb="3">
      <t>カナザワシ</t>
    </rPh>
    <rPh sb="3" eb="5">
      <t>コノハナ</t>
    </rPh>
    <rPh sb="5" eb="6">
      <t>マチ</t>
    </rPh>
    <rPh sb="7" eb="9">
      <t>チョウメ</t>
    </rPh>
    <rPh sb="10" eb="11">
      <t>ゴウ</t>
    </rPh>
    <phoneticPr fontId="2"/>
  </si>
  <si>
    <t>中塚歯科医院</t>
  </si>
  <si>
    <t>256-3259</t>
  </si>
  <si>
    <t>株式会社　メディカワークス</t>
  </si>
  <si>
    <t>254-0710</t>
  </si>
  <si>
    <t>茶話本舗デイサービスいずみの亭</t>
  </si>
  <si>
    <t>金沢市金石本町ロ３１番地１</t>
  </si>
  <si>
    <t>291-0803</t>
  </si>
  <si>
    <t>いりたに内科かかりつけクリニック</t>
    <rPh sb="4" eb="6">
      <t>ナイカ</t>
    </rPh>
    <phoneticPr fontId="2"/>
  </si>
  <si>
    <t>金沢西居宅介護支援センター</t>
  </si>
  <si>
    <t>新居　弘行</t>
  </si>
  <si>
    <t>堅田みらい薬局</t>
  </si>
  <si>
    <t>サンケア入江</t>
    <rPh sb="4" eb="6">
      <t>イリエ</t>
    </rPh>
    <phoneticPr fontId="13"/>
  </si>
  <si>
    <t>金沢市糸田新町６番16号202</t>
  </si>
  <si>
    <t>月、火、水、金、土曜日</t>
  </si>
  <si>
    <t>269-1222</t>
  </si>
  <si>
    <t>222-1577</t>
  </si>
  <si>
    <t>金沢市駅西本町６丁目１５番８号　藤江南ハイム１階</t>
  </si>
  <si>
    <t>月～土12：30まで（祝、８/15、12/30の12：30～１/３を除く）</t>
    <rPh sb="0" eb="1">
      <t>ゲツ</t>
    </rPh>
    <rPh sb="2" eb="3">
      <t>ド</t>
    </rPh>
    <rPh sb="11" eb="12">
      <t>シュク</t>
    </rPh>
    <rPh sb="34" eb="35">
      <t>ノゾ</t>
    </rPh>
    <phoneticPr fontId="2"/>
  </si>
  <si>
    <t>金沢市泉１丁目１番５号</t>
  </si>
  <si>
    <t>月～金曜日（祝日8/13日～15、12/30～1/3は除く）
9：00～18：00</t>
  </si>
  <si>
    <t>河崎歯科医院</t>
  </si>
  <si>
    <t>233-1821</t>
  </si>
  <si>
    <t>298-6469</t>
  </si>
  <si>
    <t>山崎太可堂薬局</t>
  </si>
  <si>
    <t>駅西デイサービス金沢健康企画</t>
    <rPh sb="0" eb="1">
      <t>エキ</t>
    </rPh>
    <rPh sb="1" eb="2">
      <t>ニシ</t>
    </rPh>
    <rPh sb="8" eb="10">
      <t>カナザワ</t>
    </rPh>
    <rPh sb="10" eb="12">
      <t>ケンコウ</t>
    </rPh>
    <rPh sb="12" eb="14">
      <t>キカク</t>
    </rPh>
    <phoneticPr fontId="2"/>
  </si>
  <si>
    <t>鞍月あおぞら薬局</t>
  </si>
  <si>
    <t>もりトレデイサービス</t>
  </si>
  <si>
    <t>医療法人社団博友会</t>
  </si>
  <si>
    <t>金沢市石引２丁目７番９号</t>
  </si>
  <si>
    <t>金沢市桜町21番12号</t>
  </si>
  <si>
    <t>月曜日から日曜日及び国民の祝日</t>
    <rPh sb="0" eb="3">
      <t>ゲツヨウビ</t>
    </rPh>
    <rPh sb="5" eb="6">
      <t>ニチ</t>
    </rPh>
    <rPh sb="6" eb="8">
      <t>ヨウビ</t>
    </rPh>
    <rPh sb="8" eb="9">
      <t>オヨ</t>
    </rPh>
    <rPh sb="10" eb="12">
      <t>コクミン</t>
    </rPh>
    <rPh sb="13" eb="15">
      <t>シュクジツ</t>
    </rPh>
    <phoneticPr fontId="2"/>
  </si>
  <si>
    <t>午前９時から午後６時（ただし、木・土曜日・１２／３０は午後０時３０分まで）</t>
  </si>
  <si>
    <t>プラトーケアセンター金沢西</t>
  </si>
  <si>
    <t>株式会社ユモト薬局</t>
  </si>
  <si>
    <t>サンケア城西店</t>
    <rPh sb="4" eb="6">
      <t>ジョウサイ</t>
    </rPh>
    <rPh sb="6" eb="7">
      <t>テン</t>
    </rPh>
    <phoneticPr fontId="2"/>
  </si>
  <si>
    <t>金沢市泉本町４－11</t>
  </si>
  <si>
    <t>金沢市高柳町１の12番地１</t>
  </si>
  <si>
    <t>ヘルパーステーション医王山</t>
    <rPh sb="10" eb="13">
      <t>イオウザン</t>
    </rPh>
    <phoneticPr fontId="2"/>
  </si>
  <si>
    <t>245-5601</t>
  </si>
  <si>
    <t>金沢市天神町１丁目１８番３７号</t>
  </si>
  <si>
    <t>訪問介護事業所　ほがらかケア</t>
  </si>
  <si>
    <t>月曜日～金曜日（但し、祝日及び12月30日～1月３日を除く）</t>
  </si>
  <si>
    <t>254-1202</t>
  </si>
  <si>
    <t>アイリス薬局</t>
  </si>
  <si>
    <t>医療法人社団浅ノ川 千木病院</t>
  </si>
  <si>
    <t>35人</t>
    <rPh sb="2" eb="3">
      <t>ニン</t>
    </rPh>
    <phoneticPr fontId="2"/>
  </si>
  <si>
    <t>９：00～18；00（24時間電話対応）</t>
  </si>
  <si>
    <t>緑</t>
  </si>
  <si>
    <t>（株）松田</t>
  </si>
  <si>
    <t>クスリのアオキ粟崎薬局</t>
  </si>
  <si>
    <t>訪問看護ステーションささ百合</t>
  </si>
  <si>
    <t>小橋はっぴぃクリニック</t>
    <rPh sb="0" eb="2">
      <t>コバシ</t>
    </rPh>
    <phoneticPr fontId="2"/>
  </si>
  <si>
    <t>921-8036</t>
  </si>
  <si>
    <t>金沢市東力一丁目153番地</t>
  </si>
  <si>
    <t>金沢市駅西本町２丁目１番20号</t>
  </si>
  <si>
    <t>223-5211</t>
  </si>
  <si>
    <t>金沢市彦三町一丁目１２番３号</t>
  </si>
  <si>
    <t>260-6007</t>
  </si>
  <si>
    <t>年中無休</t>
    <rPh sb="0" eb="4">
      <t>ネンジュウムキュウ</t>
    </rPh>
    <phoneticPr fontId="2"/>
  </si>
  <si>
    <t>292-2090</t>
  </si>
  <si>
    <t>238-8352</t>
  </si>
  <si>
    <t>９：００～１２：３０、１４：００～１８：００（水土９：００～１３：００）</t>
  </si>
  <si>
    <t>株式会社ユモト薬局</t>
    <rPh sb="0" eb="4">
      <t>カブシキカイシャ</t>
    </rPh>
    <rPh sb="7" eb="9">
      <t>ヤッキョク</t>
    </rPh>
    <phoneticPr fontId="2"/>
  </si>
  <si>
    <t>医療法人社団　浅ノ川</t>
  </si>
  <si>
    <t>月曜日～日曜日（年中無休）
８：３０～１７：３０</t>
    <rPh sb="0" eb="1">
      <t>ゲツ</t>
    </rPh>
    <rPh sb="1" eb="3">
      <t>ヨウビ</t>
    </rPh>
    <rPh sb="4" eb="7">
      <t>ニチヨウビ</t>
    </rPh>
    <rPh sb="8" eb="10">
      <t>ネンジュウ</t>
    </rPh>
    <rPh sb="10" eb="12">
      <t>ムキュウ</t>
    </rPh>
    <phoneticPr fontId="2"/>
  </si>
  <si>
    <t>アスモ介護サービス金沢</t>
  </si>
  <si>
    <t>金沢市駅西新町一丁目39番14号リブローゼ101号</t>
  </si>
  <si>
    <t>午前９時から午後６時</t>
  </si>
  <si>
    <t>金沢市西念2丁目36番5号</t>
  </si>
  <si>
    <t>9:00～18:00
(電話等により、24時間常時連絡が可能な体制とする）</t>
    <rPh sb="12" eb="14">
      <t>デンワ</t>
    </rPh>
    <rPh sb="14" eb="15">
      <t>トウ</t>
    </rPh>
    <rPh sb="21" eb="23">
      <t>ジカン</t>
    </rPh>
    <rPh sb="23" eb="27">
      <t>ジョウジレンラク</t>
    </rPh>
    <rPh sb="28" eb="30">
      <t>カノウ</t>
    </rPh>
    <rPh sb="31" eb="33">
      <t>タイセイ</t>
    </rPh>
    <phoneticPr fontId="2"/>
  </si>
  <si>
    <t>月～土（ただし、祝日、お盆、年末年始を除く）</t>
    <rPh sb="0" eb="1">
      <t>ゲツ</t>
    </rPh>
    <rPh sb="2" eb="3">
      <t>ド</t>
    </rPh>
    <rPh sb="8" eb="10">
      <t>シュクジツ</t>
    </rPh>
    <rPh sb="12" eb="13">
      <t>ボン</t>
    </rPh>
    <rPh sb="14" eb="18">
      <t>ネンマツネンシ</t>
    </rPh>
    <rPh sb="19" eb="20">
      <t>ノゾ</t>
    </rPh>
    <phoneticPr fontId="2"/>
  </si>
  <si>
    <t>259-6870</t>
  </si>
  <si>
    <t>金沢市玉川町１５の９</t>
  </si>
  <si>
    <t>203-0123</t>
  </si>
  <si>
    <t>ケアマネセンター金沢</t>
  </si>
  <si>
    <t>256-1020</t>
  </si>
  <si>
    <t>香林苑生活支援センター</t>
    <rPh sb="0" eb="1">
      <t>カオリ</t>
    </rPh>
    <rPh sb="1" eb="2">
      <t>ハヤシ</t>
    </rPh>
    <rPh sb="2" eb="3">
      <t>エン</t>
    </rPh>
    <rPh sb="3" eb="5">
      <t>セイカツ</t>
    </rPh>
    <rPh sb="5" eb="7">
      <t>シエン</t>
    </rPh>
    <phoneticPr fontId="2"/>
  </si>
  <si>
    <t>金沢市米泉７丁目61‐５　西金沢プリンスビル２階</t>
    <rPh sb="0" eb="3">
      <t>カナザワシ</t>
    </rPh>
    <rPh sb="3" eb="5">
      <t>ヨネイズミ</t>
    </rPh>
    <rPh sb="6" eb="8">
      <t>チョウメ</t>
    </rPh>
    <rPh sb="13" eb="16">
      <t>ニシカナザワ</t>
    </rPh>
    <rPh sb="23" eb="24">
      <t>カイ</t>
    </rPh>
    <phoneticPr fontId="2"/>
  </si>
  <si>
    <t>月～金曜日（国民の祝日、８月14～16日、12月31日～１月３日までを除く）</t>
  </si>
  <si>
    <t>金沢市石引１丁目８番１０号</t>
  </si>
  <si>
    <t>学研ココファン金沢三ツ屋ヘルパーセンター</t>
    <rPh sb="0" eb="2">
      <t>ガッケン</t>
    </rPh>
    <rPh sb="7" eb="9">
      <t>カナザワ</t>
    </rPh>
    <rPh sb="9" eb="10">
      <t>ミ</t>
    </rPh>
    <rPh sb="11" eb="12">
      <t>ヤ</t>
    </rPh>
    <phoneticPr fontId="2"/>
  </si>
  <si>
    <t>247-7190</t>
  </si>
  <si>
    <t>金沢市窪７丁目２７１番地</t>
  </si>
  <si>
    <t>樹楽　旭なごみ園</t>
    <rPh sb="0" eb="1">
      <t>キ</t>
    </rPh>
    <rPh sb="1" eb="2">
      <t>ラク</t>
    </rPh>
    <rPh sb="3" eb="4">
      <t>アサヒ</t>
    </rPh>
    <rPh sb="7" eb="8">
      <t>エン</t>
    </rPh>
    <phoneticPr fontId="2"/>
  </si>
  <si>
    <t>ピカソ居宅介護支援事業所</t>
  </si>
  <si>
    <t>金沢市彦三町２丁目７の２</t>
  </si>
  <si>
    <t>231-2049</t>
  </si>
  <si>
    <t>夢の里すみよし</t>
  </si>
  <si>
    <t>森下　裕</t>
  </si>
  <si>
    <t>駅西みみはなのどクリニック</t>
  </si>
  <si>
    <t>金沢市大額2丁目67番地</t>
    <rPh sb="0" eb="3">
      <t>カナザワシ</t>
    </rPh>
    <rPh sb="3" eb="5">
      <t>オオヌカ</t>
    </rPh>
    <rPh sb="6" eb="8">
      <t>チョウメ</t>
    </rPh>
    <rPh sb="10" eb="12">
      <t>バンチ</t>
    </rPh>
    <phoneticPr fontId="2"/>
  </si>
  <si>
    <t>252-2101</t>
  </si>
  <si>
    <t>デイサービスうらうら</t>
  </si>
  <si>
    <t>疋田らいふ薬局</t>
    <rPh sb="0" eb="2">
      <t>ヒキダ</t>
    </rPh>
    <rPh sb="5" eb="7">
      <t>ヤッキョク</t>
    </rPh>
    <phoneticPr fontId="2"/>
  </si>
  <si>
    <t>コープいしかわ居宅介護支援事業所</t>
  </si>
  <si>
    <t>金沢市戸板２丁目７３番地</t>
  </si>
  <si>
    <t>株式会社アルプ</t>
  </si>
  <si>
    <t>267-2531</t>
  </si>
  <si>
    <t>222-6150</t>
  </si>
  <si>
    <t>227-9900</t>
  </si>
  <si>
    <t>222-6152</t>
  </si>
  <si>
    <t>千田歯科クリニック</t>
  </si>
  <si>
    <t>橋場町クリニック</t>
  </si>
  <si>
    <t>237-3355</t>
  </si>
  <si>
    <t>287-6412</t>
  </si>
  <si>
    <t>金沢市千日町７－２</t>
  </si>
  <si>
    <t>てまり古府薬局</t>
  </si>
  <si>
    <t>月曜～金曜(祝日・年末年始は休業)</t>
  </si>
  <si>
    <t>月～土　（休診日：日祝）</t>
  </si>
  <si>
    <t>254-1700</t>
  </si>
  <si>
    <t>ホームステーションむぎ</t>
  </si>
  <si>
    <t>辻村　京一郎</t>
  </si>
  <si>
    <t>株式会社サンウェルズ</t>
  </si>
  <si>
    <t>268-7029</t>
  </si>
  <si>
    <t>株式会社アルシェ</t>
  </si>
  <si>
    <t>訪問介護ホームヘルプ春日和金沢</t>
    <rPh sb="0" eb="4">
      <t>ホウモンカイゴ</t>
    </rPh>
    <rPh sb="10" eb="13">
      <t>ハルビヨリ</t>
    </rPh>
    <rPh sb="13" eb="15">
      <t>カナザワ</t>
    </rPh>
    <phoneticPr fontId="2"/>
  </si>
  <si>
    <t>８：００～１７：００</t>
  </si>
  <si>
    <t>256-2321</t>
  </si>
  <si>
    <t>金沢市片町２－１３－１３</t>
  </si>
  <si>
    <t>金沢市無量寺５丁目71番地１</t>
  </si>
  <si>
    <t>すずらん支援センター</t>
  </si>
  <si>
    <t>金沢市二口町イ109番地</t>
  </si>
  <si>
    <t>月～金　休業：祝日、12/30～1/3</t>
  </si>
  <si>
    <t>金沢市横山町８番４７号</t>
  </si>
  <si>
    <t>株式会社すずらん</t>
  </si>
  <si>
    <t>251-1500</t>
  </si>
  <si>
    <t>222-1171</t>
  </si>
  <si>
    <t>291-3035</t>
  </si>
  <si>
    <t>所在地</t>
    <rPh sb="0" eb="3">
      <t>ショザイチ</t>
    </rPh>
    <phoneticPr fontId="2"/>
  </si>
  <si>
    <t>金沢市神野町西２９２番地</t>
  </si>
  <si>
    <t>金沢市額乙丸町ロ１３１番地</t>
  </si>
  <si>
    <t>月曜日から金曜日（12/29～1/3,8/14～15,祝日を除く）</t>
  </si>
  <si>
    <t>石川県金沢市泉野出町４丁目3番35号</t>
  </si>
  <si>
    <t>287-6331</t>
  </si>
  <si>
    <t>鈴木レディスホスピタル</t>
  </si>
  <si>
    <t>松田　史郎</t>
  </si>
  <si>
    <t>嶋　浩人</t>
  </si>
  <si>
    <t>220-6402</t>
  </si>
  <si>
    <t>株式会社コロネットいちろ</t>
  </si>
  <si>
    <t>黒瀬　亮太</t>
  </si>
  <si>
    <t>小森耳鼻咽喉科医院</t>
  </si>
  <si>
    <t>月曜日から金曜日（国民の祝日（振替休日を含む）、12/29～１/３を除く）</t>
  </si>
  <si>
    <t>株式会社温莉一</t>
    <rPh sb="4" eb="5">
      <t>アタタ</t>
    </rPh>
    <rPh sb="5" eb="6">
      <t>リ</t>
    </rPh>
    <rPh sb="6" eb="7">
      <t>イチ</t>
    </rPh>
    <phoneticPr fontId="2"/>
  </si>
  <si>
    <t>月曜日～金曜日（祝日、8/13～8/15、12/30～１/３を除く）
９:00～18:00</t>
    <rPh sb="0" eb="3">
      <t>ゲツヨウビ</t>
    </rPh>
    <rPh sb="4" eb="7">
      <t>キンヨウビ</t>
    </rPh>
    <rPh sb="8" eb="10">
      <t>シュクジツ</t>
    </rPh>
    <rPh sb="31" eb="32">
      <t>ノゾ</t>
    </rPh>
    <phoneticPr fontId="2"/>
  </si>
  <si>
    <t>月曜日～土曜日（１/１～１/３、日曜日は休業）</t>
  </si>
  <si>
    <t>井東　則文</t>
  </si>
  <si>
    <t>柳澤　尚士</t>
  </si>
  <si>
    <t>廃止</t>
    <rPh sb="0" eb="2">
      <t>ハイシ</t>
    </rPh>
    <phoneticPr fontId="2"/>
  </si>
  <si>
    <t>８：３０～１８：００　土のみ８：３０～１２：３０</t>
  </si>
  <si>
    <t>訪問介護　金沢健康企画</t>
  </si>
  <si>
    <t>205-8438</t>
  </si>
  <si>
    <t>209-5550</t>
  </si>
  <si>
    <t>わかさ内科クリニック</t>
  </si>
  <si>
    <t>225-3335</t>
  </si>
  <si>
    <t>午前８時３０分から午後５時３０分まで</t>
  </si>
  <si>
    <t>うめばちすずみ</t>
  </si>
  <si>
    <t>９時～18時。ただし、24時間電話による相談等は受け付けるものとする。</t>
  </si>
  <si>
    <t>金沢市伏見台１丁目１４番２６号</t>
  </si>
  <si>
    <t>月～金（土日祝日、8/15、12/30～1/3は休み）</t>
    <rPh sb="0" eb="1">
      <t>ゲツ</t>
    </rPh>
    <rPh sb="2" eb="3">
      <t>キン</t>
    </rPh>
    <rPh sb="4" eb="6">
      <t>ドニチ</t>
    </rPh>
    <rPh sb="6" eb="8">
      <t>シュクジツ</t>
    </rPh>
    <rPh sb="24" eb="25">
      <t>ヤス</t>
    </rPh>
    <phoneticPr fontId="2"/>
  </si>
  <si>
    <t>金沢市問屋町1丁目108番地</t>
  </si>
  <si>
    <t>金沢市西念２丁目３６番５号</t>
  </si>
  <si>
    <t>208-9050</t>
  </si>
  <si>
    <t>月曜日～土曜日(祝祭日、8/14～8/15、12/30～1/3を除く)</t>
  </si>
  <si>
    <t>金沢市大額町３丁目２４９</t>
  </si>
  <si>
    <t>月～土</t>
  </si>
  <si>
    <t>医療法人社団　光仁会　[きじま在宅介護センター]</t>
  </si>
  <si>
    <t>6人</t>
    <rPh sb="1" eb="2">
      <t>ニン</t>
    </rPh>
    <phoneticPr fontId="2"/>
  </si>
  <si>
    <t>８：３０～１７：００</t>
  </si>
  <si>
    <t>月曜日～日曜日（祝日、12／31～１／３を除く）
８：30～17：30</t>
    <rPh sb="0" eb="3">
      <t>ゲツヨウビ</t>
    </rPh>
    <rPh sb="4" eb="7">
      <t>ニチヨウビ</t>
    </rPh>
    <rPh sb="8" eb="10">
      <t>シュクジツ</t>
    </rPh>
    <rPh sb="21" eb="22">
      <t>ノゾ</t>
    </rPh>
    <phoneticPr fontId="2"/>
  </si>
  <si>
    <t>ホームあさぎり台　グループホームあさぎり台</t>
  </si>
  <si>
    <t>株式会社昴</t>
  </si>
  <si>
    <t>特定非営利活動法人　健康環境教育の会</t>
  </si>
  <si>
    <t>238-6607</t>
  </si>
  <si>
    <t>213-4306</t>
  </si>
  <si>
    <t>208-3642</t>
  </si>
  <si>
    <t>月曜日～金曜日（日曜日及び１２月３１日～１月３日は休業）</t>
  </si>
  <si>
    <t>金沢市田上新町235番地１</t>
    <rPh sb="0" eb="3">
      <t>カナザワシ</t>
    </rPh>
    <rPh sb="3" eb="7">
      <t>タガミシンマチ</t>
    </rPh>
    <rPh sb="10" eb="12">
      <t>バンチ</t>
    </rPh>
    <phoneticPr fontId="2"/>
  </si>
  <si>
    <t>【特定施設入居者生活介護／介護予防特定施設入居者生活介護】</t>
  </si>
  <si>
    <t>226-6678</t>
  </si>
  <si>
    <t>213‐6520</t>
  </si>
  <si>
    <t>不動寺</t>
  </si>
  <si>
    <t>金沢市笠舞１丁目12番１号　ハイツ城A号室</t>
    <rPh sb="0" eb="3">
      <t>カナザワシ</t>
    </rPh>
    <rPh sb="3" eb="5">
      <t>カサマイ</t>
    </rPh>
    <rPh sb="6" eb="8">
      <t>チョウメ</t>
    </rPh>
    <rPh sb="10" eb="11">
      <t>バン</t>
    </rPh>
    <rPh sb="12" eb="13">
      <t>ゴウ</t>
    </rPh>
    <rPh sb="17" eb="18">
      <t>シロ</t>
    </rPh>
    <rPh sb="19" eb="21">
      <t>ゴウシツ</t>
    </rPh>
    <phoneticPr fontId="2"/>
  </si>
  <si>
    <t>いよべクリニック</t>
  </si>
  <si>
    <t>231-0162</t>
  </si>
  <si>
    <t>月曜日～金曜日　但し。国民の祝日、８月13～15日、12月30日～１月３日を除く。</t>
  </si>
  <si>
    <t>郵便番号</t>
    <rPh sb="0" eb="2">
      <t>ユウビン</t>
    </rPh>
    <rPh sb="2" eb="4">
      <t>バンゴウ</t>
    </rPh>
    <phoneticPr fontId="2"/>
  </si>
  <si>
    <t>ヘルパーステーション愛</t>
  </si>
  <si>
    <t>株式会社ＶＥＥＲＳ</t>
  </si>
  <si>
    <t>213‐6570</t>
  </si>
  <si>
    <t>和田歯科医院</t>
  </si>
  <si>
    <t>金沢市有松５丁目２番２４号</t>
  </si>
  <si>
    <t>午前８：３０～午後５：３０（土曜日は午後1時まで）</t>
  </si>
  <si>
    <t>高橋　忠弘</t>
  </si>
  <si>
    <t>北崎歯科医院</t>
  </si>
  <si>
    <t>ふれあいタウン居宅介護支援事業所</t>
  </si>
  <si>
    <t>金沢市八日市５丁目559</t>
  </si>
  <si>
    <t>押野</t>
    <rPh sb="0" eb="1">
      <t>オ</t>
    </rPh>
    <rPh sb="1" eb="2">
      <t>ノ</t>
    </rPh>
    <phoneticPr fontId="2"/>
  </si>
  <si>
    <t>金沢市有松２丁目４番３２号</t>
  </si>
  <si>
    <t>月～金（１２／３１～１／２は休業）</t>
  </si>
  <si>
    <t>金沢市吉原町ヨ104番地</t>
  </si>
  <si>
    <t>医療法人社団和宏会</t>
  </si>
  <si>
    <t>251-0520</t>
  </si>
  <si>
    <t>月曜日～土曜日（12/31～1/3を除く）</t>
    <rPh sb="0" eb="3">
      <t>ゲツヨウビ</t>
    </rPh>
    <rPh sb="4" eb="7">
      <t>ドヨウビ</t>
    </rPh>
    <rPh sb="18" eb="19">
      <t>ノゾ</t>
    </rPh>
    <phoneticPr fontId="2"/>
  </si>
  <si>
    <t>241-3561</t>
  </si>
  <si>
    <t>国立大学法人金沢大学附属病院</t>
  </si>
  <si>
    <t>280-8932</t>
  </si>
  <si>
    <t>大場歯科医院</t>
  </si>
  <si>
    <t>224-6615</t>
  </si>
  <si>
    <t>株式会社サニープレイス</t>
  </si>
  <si>
    <t>月曜日～金曜日（ただし土・日曜日、国民の祝日、お盆、年末年始は休業とする）</t>
  </si>
  <si>
    <t>金曜日（祝日、８／14～８／16、12／31～１／３を除く）
9：20～15：20</t>
  </si>
  <si>
    <t>233-1363</t>
  </si>
  <si>
    <t>920-0807</t>
  </si>
  <si>
    <t>あだち腎透析・高血圧クリニック</t>
    <rPh sb="3" eb="4">
      <t>ジン</t>
    </rPh>
    <rPh sb="4" eb="6">
      <t>トウセキ</t>
    </rPh>
    <rPh sb="7" eb="10">
      <t>コウケツアツ</t>
    </rPh>
    <phoneticPr fontId="2"/>
  </si>
  <si>
    <t>金沢市西泉１丁目149番地２</t>
    <rPh sb="0" eb="3">
      <t>カナザワシ</t>
    </rPh>
    <rPh sb="3" eb="4">
      <t>ニシ</t>
    </rPh>
    <rPh sb="4" eb="5">
      <t>イズミ</t>
    </rPh>
    <rPh sb="6" eb="8">
      <t>チョウメ</t>
    </rPh>
    <rPh sb="11" eb="13">
      <t>バンチ</t>
    </rPh>
    <phoneticPr fontId="2"/>
  </si>
  <si>
    <t>225-8260</t>
  </si>
  <si>
    <t>居宅介護支援事業所　ふくわらい</t>
  </si>
  <si>
    <t>金沢市小立野１－２－３</t>
  </si>
  <si>
    <t>金沢市米泉町８丁目38番地</t>
  </si>
  <si>
    <t>金沢市久安３丁目353番地</t>
  </si>
  <si>
    <t>株式会社メディカルトレーナーズ</t>
    <rPh sb="0" eb="4">
      <t>カブシキガイシャ</t>
    </rPh>
    <phoneticPr fontId="2"/>
  </si>
  <si>
    <t>①5人　　　　　　　　　②5人</t>
    <rPh sb="2" eb="3">
      <t>ニン</t>
    </rPh>
    <rPh sb="14" eb="15">
      <t>ニン</t>
    </rPh>
    <phoneticPr fontId="2"/>
  </si>
  <si>
    <t>金沢市横川5丁目21番地</t>
  </si>
  <si>
    <t>921-8014</t>
  </si>
  <si>
    <t>243-2588</t>
  </si>
  <si>
    <t>224-9191</t>
  </si>
  <si>
    <t>298-7250</t>
  </si>
  <si>
    <t>208-4748</t>
  </si>
  <si>
    <t>259-6689</t>
  </si>
  <si>
    <t>金沢市高尾台２丁目２４０番地</t>
  </si>
  <si>
    <t>株式会社博倉会</t>
  </si>
  <si>
    <t>デイサービスセンターかいてき</t>
  </si>
  <si>
    <t>午前9時～午後5時</t>
  </si>
  <si>
    <t>清泉ケアプランセンター</t>
  </si>
  <si>
    <t>金沢市野町4丁目６番１号</t>
  </si>
  <si>
    <t>金沢市武蔵町８番12号</t>
  </si>
  <si>
    <t>月曜日から土曜日（日曜、12月31日から1月3日は休業）</t>
  </si>
  <si>
    <t>月曜日から金曜日まで（休日は土、日曜日、国民の祝日、12月29日から１月３日まで）</t>
  </si>
  <si>
    <t>三馬地区社会福祉協議会</t>
  </si>
  <si>
    <t>262-3200</t>
  </si>
  <si>
    <t>医療法人社団健祥会</t>
  </si>
  <si>
    <t>月～土曜日（日曜日、祝日及び８月14日～16日、12月29日～1月3日を除く日。但し会社が指定する日はこの限り</t>
  </si>
  <si>
    <t>243-2779</t>
  </si>
  <si>
    <t>株式会社コミケア</t>
  </si>
  <si>
    <t>金沢市瓢箪町3番16号</t>
    <rPh sb="0" eb="3">
      <t>カナザワシ</t>
    </rPh>
    <rPh sb="3" eb="6">
      <t>ヒョウタンマチ</t>
    </rPh>
    <rPh sb="7" eb="8">
      <t>バン</t>
    </rPh>
    <rPh sb="10" eb="11">
      <t>ゴウ</t>
    </rPh>
    <phoneticPr fontId="2"/>
  </si>
  <si>
    <t>医療法人社団福寿会</t>
  </si>
  <si>
    <t>医療法人社団伏見さくら会</t>
  </si>
  <si>
    <t>オークス　リハプライド小坂</t>
  </si>
  <si>
    <t>富樫</t>
  </si>
  <si>
    <t>月曜日から金曜日までとする。ただし、祝日、ゴールデンウィーク、お盆休日、年末年始休日を除く。また、会社が指定する日はこの限りでない。</t>
  </si>
  <si>
    <t>有限会社暖家</t>
  </si>
  <si>
    <t>201-4751</t>
  </si>
  <si>
    <t>在宅サポート　シニア２１</t>
  </si>
  <si>
    <t>てまり薬局武蔵店</t>
    <rPh sb="3" eb="5">
      <t>ヤッキョク</t>
    </rPh>
    <rPh sb="5" eb="7">
      <t>ムサシ</t>
    </rPh>
    <rPh sb="7" eb="8">
      <t>テン</t>
    </rPh>
    <phoneticPr fontId="2"/>
  </si>
  <si>
    <t>社会福祉法人Ｆlower</t>
  </si>
  <si>
    <t>金沢市山科町午４０番地１</t>
  </si>
  <si>
    <t>240-4320</t>
  </si>
  <si>
    <t>月曜日から金曜日まで。ただし土曜日、日曜日、祝日、１２月２９日から１月３日を除く。</t>
  </si>
  <si>
    <t>245-0708</t>
  </si>
  <si>
    <t>村上内科医院</t>
  </si>
  <si>
    <t>社会福祉法人洋和会</t>
  </si>
  <si>
    <t>月～金（祝日、8/13～8/16、12/29～1/4を除く）</t>
    <rPh sb="0" eb="1">
      <t>ゲツ</t>
    </rPh>
    <rPh sb="2" eb="3">
      <t>キン</t>
    </rPh>
    <rPh sb="4" eb="6">
      <t>シュクジツ</t>
    </rPh>
    <rPh sb="27" eb="28">
      <t>ノゾ</t>
    </rPh>
    <phoneticPr fontId="2"/>
  </si>
  <si>
    <t>株式会社朋慈会</t>
    <rPh sb="0" eb="4">
      <t>カブシキガイシャ</t>
    </rPh>
    <rPh sb="4" eb="5">
      <t>ホウ</t>
    </rPh>
    <rPh sb="5" eb="6">
      <t>ジ</t>
    </rPh>
    <rPh sb="6" eb="7">
      <t>カイ</t>
    </rPh>
    <phoneticPr fontId="2"/>
  </si>
  <si>
    <t>241-1178</t>
  </si>
  <si>
    <t>231-4488</t>
  </si>
  <si>
    <t>居宅介護支援事業所　れんと</t>
  </si>
  <si>
    <t>262-1111</t>
  </si>
  <si>
    <t>月曜日～金曜日（祝日も営業）但し、お盆（8月13日～8月16日のうち、法人が定める3日を休日とする）、年末年始（12月28日～1月3日までを除く）
①9:00～12：00　②13：30～16：30</t>
    <rPh sb="0" eb="1">
      <t>ゲツ</t>
    </rPh>
    <rPh sb="1" eb="3">
      <t>ヨウビ</t>
    </rPh>
    <rPh sb="4" eb="7">
      <t>キンヨウビ</t>
    </rPh>
    <rPh sb="8" eb="9">
      <t>シュク</t>
    </rPh>
    <rPh sb="9" eb="10">
      <t>ニチ</t>
    </rPh>
    <rPh sb="11" eb="13">
      <t>エイギョウ</t>
    </rPh>
    <rPh sb="51" eb="55">
      <t>ネンマツネンシ</t>
    </rPh>
    <rPh sb="58" eb="59">
      <t>ガツ</t>
    </rPh>
    <rPh sb="61" eb="62">
      <t>ニチ</t>
    </rPh>
    <rPh sb="64" eb="65">
      <t>ガツ</t>
    </rPh>
    <rPh sb="66" eb="67">
      <t>ニチ</t>
    </rPh>
    <rPh sb="70" eb="71">
      <t>ノゾ</t>
    </rPh>
    <phoneticPr fontId="2"/>
  </si>
  <si>
    <t>金沢市大額2丁目67番地</t>
  </si>
  <si>
    <t>262-7567</t>
  </si>
  <si>
    <t>医療法人社団KaNaDe</t>
    <rPh sb="0" eb="6">
      <t>イリョウホウジンシャダン</t>
    </rPh>
    <phoneticPr fontId="2"/>
  </si>
  <si>
    <t>261-2222</t>
  </si>
  <si>
    <t>金沢市問屋町1丁目37番地</t>
    <rPh sb="0" eb="3">
      <t>カナザワシ</t>
    </rPh>
    <rPh sb="3" eb="6">
      <t>トンヤマチ</t>
    </rPh>
    <rPh sb="7" eb="8">
      <t>チョウ</t>
    </rPh>
    <rPh sb="8" eb="9">
      <t>メ</t>
    </rPh>
    <rPh sb="11" eb="13">
      <t>バンチ</t>
    </rPh>
    <phoneticPr fontId="2"/>
  </si>
  <si>
    <t>あいう薬局　彦三店</t>
  </si>
  <si>
    <t>金沢市入江2丁目384番地</t>
    <rPh sb="0" eb="3">
      <t>カナザワシ</t>
    </rPh>
    <rPh sb="3" eb="5">
      <t>イリエ</t>
    </rPh>
    <rPh sb="6" eb="8">
      <t>チョウメ</t>
    </rPh>
    <rPh sb="11" eb="13">
      <t>バンチ</t>
    </rPh>
    <phoneticPr fontId="2"/>
  </si>
  <si>
    <t>額</t>
  </si>
  <si>
    <t>265-7603</t>
  </si>
  <si>
    <t>【訪問リハビリテーション／介護予防訪問リハビリテーション】</t>
  </si>
  <si>
    <t>年中無休
24時間</t>
    <rPh sb="0" eb="4">
      <t>ネンジュウムキュウ</t>
    </rPh>
    <rPh sb="7" eb="9">
      <t>ジカン</t>
    </rPh>
    <phoneticPr fontId="2"/>
  </si>
  <si>
    <t>金沢市額新保１－２４５</t>
  </si>
  <si>
    <t>特定非営利活動法人れんと</t>
  </si>
  <si>
    <t>金沢市光が丘3丁目211番地2</t>
  </si>
  <si>
    <t>222-8201</t>
  </si>
  <si>
    <t>231-2099</t>
  </si>
  <si>
    <t>231-2009</t>
  </si>
  <si>
    <t>287-5688</t>
  </si>
  <si>
    <t>287-6615</t>
  </si>
  <si>
    <t>ニチイケアセンター大額</t>
  </si>
  <si>
    <t>231-1155</t>
  </si>
  <si>
    <t>296-8171</t>
  </si>
  <si>
    <t>月～金曜日(休日　土・日・国民の祝祭日・12/30～1/3)</t>
  </si>
  <si>
    <t>274‐6114</t>
  </si>
  <si>
    <t>井沢内科医院</t>
  </si>
  <si>
    <t>午前８時３０分から午後５時３０分まで（電話等により２４時間常時対応可能な体制）</t>
  </si>
  <si>
    <t>金沢市額乙丸町ロ257ウッディハウス１Ａ　１０２号室</t>
  </si>
  <si>
    <t>227-9062</t>
  </si>
  <si>
    <t>227-9065</t>
  </si>
  <si>
    <t>月曜日～土曜日（祝日、８／14～８／16、12／31～１／３を除く）
９：15～16：15</t>
    <rPh sb="4" eb="7">
      <t>ドヨウビ</t>
    </rPh>
    <rPh sb="8" eb="10">
      <t>シュクジツ</t>
    </rPh>
    <rPh sb="31" eb="32">
      <t>ノゾ</t>
    </rPh>
    <phoneticPr fontId="2"/>
  </si>
  <si>
    <t>276-6480</t>
  </si>
  <si>
    <t>金沢市泉野町6-19-50</t>
  </si>
  <si>
    <t>金沢市額谷1丁目81番地</t>
  </si>
  <si>
    <t>金沢市保古町１丁目１６７</t>
  </si>
  <si>
    <t>合同会社Plus</t>
    <rPh sb="0" eb="2">
      <t>ゴウドウ</t>
    </rPh>
    <rPh sb="2" eb="4">
      <t>カイシャ</t>
    </rPh>
    <phoneticPr fontId="2"/>
  </si>
  <si>
    <t>298-0352</t>
  </si>
  <si>
    <t>くすりのアオキ長坂薬局</t>
  </si>
  <si>
    <t>221-9147</t>
  </si>
  <si>
    <t>社会福祉法人北伸福祉会第二金沢朱鷺の苑居宅介護支援事業所</t>
  </si>
  <si>
    <t>229-3737</t>
  </si>
  <si>
    <t>伊藤　貴夫</t>
  </si>
  <si>
    <t>居宅介護支援事業所まほろば四十万</t>
  </si>
  <si>
    <t>月曜日から土曜日まで
日曜日及び１月１日は休みとする</t>
    <rPh sb="5" eb="8">
      <t>ドヨウビ</t>
    </rPh>
    <rPh sb="13" eb="14">
      <t>ビ</t>
    </rPh>
    <rPh sb="14" eb="15">
      <t>オヨ</t>
    </rPh>
    <rPh sb="17" eb="18">
      <t>ガツ</t>
    </rPh>
    <rPh sb="19" eb="20">
      <t>ニチ</t>
    </rPh>
    <rPh sb="21" eb="22">
      <t>ヤス</t>
    </rPh>
    <phoneticPr fontId="2"/>
  </si>
  <si>
    <t>松田内科医院</t>
  </si>
  <si>
    <t>235-9559</t>
  </si>
  <si>
    <t>金沢市朝霧台2丁目166番地</t>
  </si>
  <si>
    <t>クイーンオランジュ南町</t>
    <rPh sb="9" eb="10">
      <t>ミナミ</t>
    </rPh>
    <rPh sb="10" eb="11">
      <t>マチ</t>
    </rPh>
    <phoneticPr fontId="2"/>
  </si>
  <si>
    <t>ケアプランうめばち</t>
  </si>
  <si>
    <t>株式会社大桑の家</t>
  </si>
  <si>
    <t>ニチイケアセンター笠舞</t>
  </si>
  <si>
    <t>八田　実</t>
  </si>
  <si>
    <t>金沢市田上本町三丁目125番地２</t>
  </si>
  <si>
    <t>262-0377</t>
  </si>
  <si>
    <t>月曜日～金曜日（土曜日、日曜日、祝祭日及び１２月２９日～１月３日は休業）</t>
  </si>
  <si>
    <t>済生会　金沢訪問看護ｽﾃｰｼｮﾝ</t>
  </si>
  <si>
    <t>月曜日から金曜日</t>
    <rPh sb="0" eb="1">
      <t>ゲツ</t>
    </rPh>
    <rPh sb="1" eb="3">
      <t>ヨウビ</t>
    </rPh>
    <rPh sb="5" eb="8">
      <t>キンヨウビ</t>
    </rPh>
    <phoneticPr fontId="2"/>
  </si>
  <si>
    <t>平日　８：３０～１７：２０</t>
  </si>
  <si>
    <t>月曜日から土曜日（日曜日及び１月１日から３日は休業）</t>
  </si>
  <si>
    <t>火曜日（１／１～１／２を除く）
９：15～16：30</t>
    <rPh sb="0" eb="1">
      <t>カ</t>
    </rPh>
    <rPh sb="12" eb="13">
      <t>ノゾ</t>
    </rPh>
    <phoneticPr fontId="2"/>
  </si>
  <si>
    <t>居宅介護支援事業所　蒼葉</t>
  </si>
  <si>
    <t>月～土（休日は日、祝祭日、１２／３０～１／３）</t>
  </si>
  <si>
    <t>255-7212</t>
  </si>
  <si>
    <t>241-8480</t>
  </si>
  <si>
    <t>金沢市涌波3丁目5番57号　赤坂タウンヒル１階</t>
    <rPh sb="3" eb="5">
      <t>ワクナミ</t>
    </rPh>
    <rPh sb="6" eb="8">
      <t>チョウメ</t>
    </rPh>
    <rPh sb="9" eb="10">
      <t>バン</t>
    </rPh>
    <rPh sb="12" eb="13">
      <t>ゴウ</t>
    </rPh>
    <rPh sb="14" eb="16">
      <t>アカサカ</t>
    </rPh>
    <rPh sb="22" eb="23">
      <t>カイ</t>
    </rPh>
    <phoneticPr fontId="2"/>
  </si>
  <si>
    <t>月曜日から金曜日（祝祭日・国民の休日・12月31日～1月3日は除く）</t>
  </si>
  <si>
    <t>大場　有一</t>
  </si>
  <si>
    <t>株式会社エムアンドエム</t>
  </si>
  <si>
    <t>245-2300</t>
  </si>
  <si>
    <t>225-8113</t>
  </si>
  <si>
    <t>パークビル透析クリニック</t>
  </si>
  <si>
    <t>224-6567</t>
  </si>
  <si>
    <t>金沢市松村町ヌ16番地</t>
  </si>
  <si>
    <t>金沢市米泉町４丁目４１番地２</t>
  </si>
  <si>
    <t>株式会社ファーマみらい　佃敏之</t>
  </si>
  <si>
    <t>すずみが丘介護センター</t>
  </si>
  <si>
    <t>株式会社アスモ介護サービス</t>
  </si>
  <si>
    <t>月曜日～金曜日　但し祝日及び１２月２９日～１月３日までを除く</t>
  </si>
  <si>
    <t>浅野川はなの木薬局</t>
  </si>
  <si>
    <t>金沢市もりの里３丁目76番地</t>
    <rPh sb="0" eb="3">
      <t>カナザワシ</t>
    </rPh>
    <rPh sb="6" eb="7">
      <t>サト</t>
    </rPh>
    <rPh sb="8" eb="10">
      <t>チョウメ</t>
    </rPh>
    <rPh sb="12" eb="14">
      <t>バンチ</t>
    </rPh>
    <phoneticPr fontId="2"/>
  </si>
  <si>
    <t>杜の里</t>
  </si>
  <si>
    <t>特定非営利活動法人サポートステーションWakuWaku</t>
  </si>
  <si>
    <t>254-6221</t>
  </si>
  <si>
    <t>264-0683</t>
  </si>
  <si>
    <t>医療法人社団横浜外科医院</t>
  </si>
  <si>
    <t>260-7780</t>
  </si>
  <si>
    <t>234-3777</t>
  </si>
  <si>
    <t>269-0524</t>
  </si>
  <si>
    <t>午前８時３０分から午後５時３０分まで（但し時間外については２４時間電話連絡できるものとする。）</t>
  </si>
  <si>
    <t xml:space="preserve">
①②10人</t>
    <rPh sb="5" eb="6">
      <t>ニン</t>
    </rPh>
    <phoneticPr fontId="2"/>
  </si>
  <si>
    <t>９：００から１６:００</t>
  </si>
  <si>
    <t>233-3348</t>
  </si>
  <si>
    <t>株式会社Radix</t>
    <rPh sb="0" eb="2">
      <t>カブシキ</t>
    </rPh>
    <rPh sb="2" eb="4">
      <t>ガイシャ</t>
    </rPh>
    <phoneticPr fontId="2"/>
  </si>
  <si>
    <t>社会福祉法人　佛子園</t>
    <rPh sb="0" eb="2">
      <t>シャカイ</t>
    </rPh>
    <rPh sb="2" eb="4">
      <t>フクシ</t>
    </rPh>
    <rPh sb="4" eb="6">
      <t>ホウジン</t>
    </rPh>
    <rPh sb="7" eb="8">
      <t>ホトケ</t>
    </rPh>
    <rPh sb="8" eb="9">
      <t>コ</t>
    </rPh>
    <rPh sb="9" eb="10">
      <t>エン</t>
    </rPh>
    <phoneticPr fontId="2"/>
  </si>
  <si>
    <t>９：０５～１６：１０</t>
  </si>
  <si>
    <t>月曜日から金曜日（休日は土日</t>
  </si>
  <si>
    <t>920-0055</t>
  </si>
  <si>
    <t>杉原沼田クリニック</t>
  </si>
  <si>
    <t>西村　功</t>
  </si>
  <si>
    <t>金沢市御影町２１番１１号</t>
  </si>
  <si>
    <t>訪問介護事業所　マナの家　木曳野</t>
  </si>
  <si>
    <t>居宅介護支援　みんちか</t>
  </si>
  <si>
    <t>松本　匠平</t>
  </si>
  <si>
    <t>月曜日～土曜日（年末年始を除く）　　　　　　　8：30～17：00</t>
    <rPh sb="0" eb="3">
      <t>ゲツヨウビ</t>
    </rPh>
    <rPh sb="4" eb="7">
      <t>ドヨウビ</t>
    </rPh>
    <rPh sb="8" eb="10">
      <t>ネンマツ</t>
    </rPh>
    <rPh sb="10" eb="12">
      <t>ネンシ</t>
    </rPh>
    <rPh sb="13" eb="14">
      <t>ノゾ</t>
    </rPh>
    <phoneticPr fontId="2"/>
  </si>
  <si>
    <t>西</t>
  </si>
  <si>
    <t>月曜日～金曜日（但し、土曜日と日曜日と国民の祝日、１２/２９から１/３は休み）</t>
  </si>
  <si>
    <t>社会福祉法人三寿会</t>
    <rPh sb="0" eb="4">
      <t>シャカイフクシ</t>
    </rPh>
    <rPh sb="4" eb="6">
      <t>ホウジン</t>
    </rPh>
    <rPh sb="6" eb="8">
      <t>サンジュ</t>
    </rPh>
    <rPh sb="8" eb="9">
      <t>カイ</t>
    </rPh>
    <phoneticPr fontId="30"/>
  </si>
  <si>
    <t>医療法人社団　仁智会</t>
  </si>
  <si>
    <t>８：３０～１７：３０（サービス提供は24時間）</t>
  </si>
  <si>
    <t>263-8803</t>
  </si>
  <si>
    <t>223-1050</t>
  </si>
  <si>
    <t>231-5225</t>
  </si>
  <si>
    <t>毎週月曜日～金曜日</t>
  </si>
  <si>
    <t>医療法人社団ヤザキ外科医院</t>
  </si>
  <si>
    <t>医療法人中嶋医院</t>
  </si>
  <si>
    <t>PDハウス金沢訪問看護ステーション</t>
  </si>
  <si>
    <t>238-6678</t>
  </si>
  <si>
    <t>240-3437</t>
  </si>
  <si>
    <t>株式会社イワクラ</t>
  </si>
  <si>
    <t>223-1051</t>
  </si>
  <si>
    <t>233-7263</t>
  </si>
  <si>
    <t>金沢市西泉６丁目１３６番地</t>
  </si>
  <si>
    <t>262-6858</t>
  </si>
  <si>
    <t>月曜日から土曜日（日曜日、祝祭日及び１２月３０日から１月３日は休業）</t>
  </si>
  <si>
    <t>244-6476</t>
  </si>
  <si>
    <t>292-3391</t>
  </si>
  <si>
    <t>920-8204</t>
  </si>
  <si>
    <t>月～金（土日祝、12/29～1/3を除く）</t>
    <rPh sb="0" eb="3">
      <t>ゲツカラキン</t>
    </rPh>
    <rPh sb="4" eb="6">
      <t>ドニチ</t>
    </rPh>
    <rPh sb="6" eb="7">
      <t>シュク</t>
    </rPh>
    <rPh sb="18" eb="19">
      <t>ノゾ</t>
    </rPh>
    <phoneticPr fontId="2"/>
  </si>
  <si>
    <t>金沢市久安二丁目４２９番地２</t>
  </si>
  <si>
    <t>247-5011</t>
  </si>
  <si>
    <t>月曜日～金曜日(土･日曜日､祝日､12月29日～１月４日は除く）</t>
  </si>
  <si>
    <t>ふくし百選　プランニング金沢</t>
  </si>
  <si>
    <t>ケアマネステーション金沢</t>
    <rPh sb="10" eb="12">
      <t>カナザワ</t>
    </rPh>
    <phoneticPr fontId="2"/>
  </si>
  <si>
    <t>272-8517</t>
  </si>
  <si>
    <t>金沢市香林坊２－７－２４</t>
  </si>
  <si>
    <t>月火水金　９：００～１８：００　　木　９：００～１２：３０　　土　９：００～１６：００</t>
  </si>
  <si>
    <t>287-0318</t>
  </si>
  <si>
    <t>なでしこの丘居宅介護支援事業所</t>
  </si>
  <si>
    <t>９時から１７時４５分</t>
  </si>
  <si>
    <t>あっぷるケアプランサポート</t>
  </si>
  <si>
    <t>259-1416</t>
  </si>
  <si>
    <t>午前８時３０分から午後５時まで（ただし、水、土曜日は午後１２時３０分まで）</t>
  </si>
  <si>
    <t>272-8091</t>
  </si>
  <si>
    <t>208-4766</t>
  </si>
  <si>
    <t>整形外科　米澤病院</t>
  </si>
  <si>
    <t>川端　輝彦</t>
  </si>
  <si>
    <t>金沢市額乙丸町ハ８４－４</t>
  </si>
  <si>
    <t>居宅介護支援事業所やすらぎ</t>
  </si>
  <si>
    <t>株式会社Ｓｌｏｗ　Ｂｅａｃｈ</t>
    <rPh sb="0" eb="4">
      <t>カブシキカイシャ</t>
    </rPh>
    <phoneticPr fontId="2"/>
  </si>
  <si>
    <t>金沢市田上の里２丁目148番地</t>
  </si>
  <si>
    <t>9：00～18：00（要望あれば、２４時間対応可）</t>
  </si>
  <si>
    <t>921-8045</t>
  </si>
  <si>
    <t>メディカル訪問看護ステーション</t>
    <rPh sb="5" eb="9">
      <t>ホウモンカンゴ</t>
    </rPh>
    <phoneticPr fontId="2"/>
  </si>
  <si>
    <t>269-0859</t>
  </si>
  <si>
    <t>合同会社ぷー</t>
    <rPh sb="0" eb="4">
      <t>ゴウドウガイシャ</t>
    </rPh>
    <phoneticPr fontId="2"/>
  </si>
  <si>
    <t>金沢市長坂２丁目１番４２号</t>
  </si>
  <si>
    <t>金沢市本町２丁目１５番１号ポルテ金沢２階</t>
  </si>
  <si>
    <t>株式会社豊心</t>
    <rPh sb="0" eb="4">
      <t>カブシキガイシャ</t>
    </rPh>
    <rPh sb="4" eb="5">
      <t>トヨ</t>
    </rPh>
    <rPh sb="5" eb="6">
      <t>ココロ</t>
    </rPh>
    <phoneticPr fontId="2"/>
  </si>
  <si>
    <t>260-7180</t>
  </si>
  <si>
    <t>月曜から土曜（日曜、国民の祝日、８月１５日および１２月３０日から１月３日まで休み）</t>
  </si>
  <si>
    <t>280-5151</t>
  </si>
  <si>
    <t>合同会社ライフラット</t>
    <rPh sb="0" eb="2">
      <t>ゴウドウ</t>
    </rPh>
    <rPh sb="2" eb="4">
      <t>カイシャ</t>
    </rPh>
    <phoneticPr fontId="2"/>
  </si>
  <si>
    <t>月曜日～金曜日（土・日・祝祭日、５月１日、８月１５日、１２月３０日～１月３日は休日とする）</t>
  </si>
  <si>
    <t>241-8359</t>
  </si>
  <si>
    <t>デイサービス　オールウェイ東山店</t>
    <rPh sb="13" eb="15">
      <t>ヒガシヤマ</t>
    </rPh>
    <rPh sb="15" eb="16">
      <t>テン</t>
    </rPh>
    <phoneticPr fontId="2"/>
  </si>
  <si>
    <t>金沢市桜町19番23号</t>
    <rPh sb="0" eb="3">
      <t>カナザワシ</t>
    </rPh>
    <rPh sb="3" eb="5">
      <t>サクラマチ</t>
    </rPh>
    <rPh sb="7" eb="8">
      <t>バン</t>
    </rPh>
    <rPh sb="10" eb="11">
      <t>ゴウ</t>
    </rPh>
    <phoneticPr fontId="2"/>
  </si>
  <si>
    <t>医療法人社団金沢青葉会</t>
  </si>
  <si>
    <t>225-3022</t>
  </si>
  <si>
    <t>296-2070</t>
  </si>
  <si>
    <t>24時間（日中生活時間帯9:00～17:00）</t>
    <rPh sb="2" eb="4">
      <t>ジカン</t>
    </rPh>
    <rPh sb="5" eb="9">
      <t>ニッチュウセイカツ</t>
    </rPh>
    <rPh sb="9" eb="12">
      <t>ジカンタイ</t>
    </rPh>
    <phoneticPr fontId="13"/>
  </si>
  <si>
    <t>金沢市才田町65番地１</t>
  </si>
  <si>
    <t>坂東　陽月</t>
  </si>
  <si>
    <t>なかた整形外科クリニック</t>
  </si>
  <si>
    <t>株式会社インフィニティーＫ</t>
  </si>
  <si>
    <t>金沢市田上さくら１丁目18番地</t>
    <rPh sb="3" eb="5">
      <t>タガミ</t>
    </rPh>
    <rPh sb="9" eb="11">
      <t>チョウメ</t>
    </rPh>
    <rPh sb="13" eb="15">
      <t>バンチ</t>
    </rPh>
    <phoneticPr fontId="2"/>
  </si>
  <si>
    <t>921-8146</t>
  </si>
  <si>
    <t>金沢市新神田3丁目8番16号</t>
  </si>
  <si>
    <t>ヘルパーステーション　あおぞら</t>
  </si>
  <si>
    <t>寺村　正人</t>
  </si>
  <si>
    <t>280-6480</t>
  </si>
  <si>
    <t>新神田</t>
  </si>
  <si>
    <t>920-3115</t>
  </si>
  <si>
    <t>255-7124</t>
  </si>
  <si>
    <t>薬局マツモトキヨシ大額店</t>
  </si>
  <si>
    <t>291-5057</t>
  </si>
  <si>
    <t>月曜日～金曜日（祝日含む。12月30日から１月３日は除く）</t>
    <rPh sb="0" eb="3">
      <t>ゲツヨウビ</t>
    </rPh>
    <rPh sb="4" eb="7">
      <t>キンヨウビ</t>
    </rPh>
    <rPh sb="8" eb="10">
      <t>シュクジツ</t>
    </rPh>
    <rPh sb="15" eb="16">
      <t>ガツ</t>
    </rPh>
    <rPh sb="18" eb="19">
      <t>ニチ</t>
    </rPh>
    <rPh sb="22" eb="23">
      <t>ガツ</t>
    </rPh>
    <rPh sb="24" eb="25">
      <t>ニチ</t>
    </rPh>
    <rPh sb="26" eb="27">
      <t>ノゾ</t>
    </rPh>
    <phoneticPr fontId="2"/>
  </si>
  <si>
    <t>249-3600</t>
  </si>
  <si>
    <t>240-0300</t>
  </si>
  <si>
    <t>月曜日から土曜日（ただし、12月31日～1月3日及び国民の休日は除く）</t>
  </si>
  <si>
    <t>月曜日～日曜日（１／１～１／２を除く）　　　　9：15～16：15</t>
    <rPh sb="0" eb="3">
      <t>ゲツヨウビ</t>
    </rPh>
    <rPh sb="4" eb="7">
      <t>ニチヨウビ</t>
    </rPh>
    <phoneticPr fontId="2"/>
  </si>
  <si>
    <t>291-1120</t>
  </si>
  <si>
    <t>金沢市長町１丁目５の３０</t>
  </si>
  <si>
    <t>253-5074</t>
  </si>
  <si>
    <t>庄田歯科</t>
  </si>
  <si>
    <t>居宅介護支援事業所辰輝</t>
  </si>
  <si>
    <t>262-3081</t>
  </si>
  <si>
    <t>月曜日～金曜日（但し国民の祝日、８月14日～８月16日、及び12月29日～１月３日を除く）</t>
  </si>
  <si>
    <t>金沢市東山２丁目１６番３号</t>
  </si>
  <si>
    <t>毎日（当社カレンダーによりお休みさせていただく場合もある）</t>
  </si>
  <si>
    <t>233-5577</t>
  </si>
  <si>
    <t>ケアプランセンター　ゆとりの園</t>
  </si>
  <si>
    <t>株式会社ゆとりの園</t>
  </si>
  <si>
    <t>294-0550</t>
  </si>
  <si>
    <t>ふじもとクリニック</t>
  </si>
  <si>
    <t>298-3803</t>
  </si>
  <si>
    <t>午前１０時～午後６時</t>
  </si>
  <si>
    <t>月～金</t>
    <rPh sb="0" eb="1">
      <t>ゲツ</t>
    </rPh>
    <rPh sb="2" eb="3">
      <t>キン</t>
    </rPh>
    <phoneticPr fontId="2"/>
  </si>
  <si>
    <t>229-2734</t>
  </si>
  <si>
    <t>四十万</t>
  </si>
  <si>
    <t>居宅介護支援事業所　ぽ～れぽ～れ四十万</t>
  </si>
  <si>
    <t>262-4556</t>
  </si>
  <si>
    <t>月～土（休日：日、祝、１２／２９～１／３）</t>
  </si>
  <si>
    <t>月曜日～金曜日（ただし、祝・祭日、8/14～16、12/30～1/3は休業）</t>
  </si>
  <si>
    <t>タイヨウ薬局</t>
  </si>
  <si>
    <t>月～金：45人　　　  土：40人</t>
    <rPh sb="0" eb="1">
      <t>ゲツ</t>
    </rPh>
    <rPh sb="2" eb="3">
      <t>キン</t>
    </rPh>
    <rPh sb="6" eb="7">
      <t>ニン</t>
    </rPh>
    <rPh sb="12" eb="13">
      <t>ド</t>
    </rPh>
    <rPh sb="16" eb="17">
      <t>ニン</t>
    </rPh>
    <phoneticPr fontId="2"/>
  </si>
  <si>
    <t>午前９時～午後５時３０分（緊急の場合は常時受付し、対処する）</t>
  </si>
  <si>
    <t>株式会社ぽーれぽーれ</t>
  </si>
  <si>
    <t>223-0103</t>
  </si>
  <si>
    <t>北陸病院</t>
  </si>
  <si>
    <t>296-2147</t>
  </si>
  <si>
    <t>株式会社すこやか倶楽部</t>
    <rPh sb="0" eb="4">
      <t>カブシキガイシャ</t>
    </rPh>
    <rPh sb="8" eb="11">
      <t>クラブ</t>
    </rPh>
    <phoneticPr fontId="2"/>
  </si>
  <si>
    <t>金沢市四十万３丁目288番地</t>
  </si>
  <si>
    <t>260-1411</t>
  </si>
  <si>
    <t>238-6273</t>
  </si>
  <si>
    <t>アルプ薬局笠舞店</t>
    <rPh sb="3" eb="5">
      <t>ヤッキョク</t>
    </rPh>
    <rPh sb="5" eb="7">
      <t>カサマイ</t>
    </rPh>
    <rPh sb="7" eb="8">
      <t>テン</t>
    </rPh>
    <phoneticPr fontId="2"/>
  </si>
  <si>
    <t>金沢市八日市5丁目460番地</t>
    <rPh sb="0" eb="3">
      <t>カナザワシ</t>
    </rPh>
    <phoneticPr fontId="2"/>
  </si>
  <si>
    <t>月曜日～日曜日（祝日含む）</t>
    <rPh sb="0" eb="3">
      <t>ゲツヨウビ</t>
    </rPh>
    <rPh sb="4" eb="7">
      <t>ニチヨウビ</t>
    </rPh>
    <rPh sb="8" eb="10">
      <t>シュクジツ</t>
    </rPh>
    <rPh sb="10" eb="11">
      <t>フク</t>
    </rPh>
    <phoneticPr fontId="2"/>
  </si>
  <si>
    <t>医療法人社団竹英会</t>
  </si>
  <si>
    <t>金沢市駅西本町６丁目１５番４１号</t>
  </si>
  <si>
    <t>リハビリ＆フィットネス　寿リハ新神田</t>
    <rPh sb="12" eb="13">
      <t>コトブキ</t>
    </rPh>
    <rPh sb="15" eb="18">
      <t>シンカンダ</t>
    </rPh>
    <phoneticPr fontId="2"/>
  </si>
  <si>
    <t>①８：５０～１０：２０、②１０：３０～１２：００、③１３：１５～１６：３０</t>
  </si>
  <si>
    <t>240-9696</t>
  </si>
  <si>
    <t>ハイロードビルクリニック</t>
  </si>
  <si>
    <t>株式会社ツクイ</t>
    <rPh sb="0" eb="4">
      <t>カブシキガイシャ</t>
    </rPh>
    <phoneticPr fontId="2"/>
  </si>
  <si>
    <t>白山歯科</t>
  </si>
  <si>
    <t>263-9393</t>
  </si>
  <si>
    <t>株式会社ビースタイルケア</t>
  </si>
  <si>
    <t>金沢市畝田東３丁目535番地</t>
  </si>
  <si>
    <t>240-9697</t>
  </si>
  <si>
    <t>十全病院</t>
  </si>
  <si>
    <t>240-3413</t>
  </si>
  <si>
    <t>金沢市窪二丁目43番地　クレア101号</t>
    <rPh sb="0" eb="3">
      <t>カナザワシ</t>
    </rPh>
    <rPh sb="3" eb="4">
      <t>クボ</t>
    </rPh>
    <rPh sb="4" eb="7">
      <t>ニチョウメ</t>
    </rPh>
    <rPh sb="9" eb="11">
      <t>バンチ</t>
    </rPh>
    <rPh sb="18" eb="19">
      <t>ゴウ</t>
    </rPh>
    <phoneticPr fontId="2"/>
  </si>
  <si>
    <t>居宅介護支援事業所みなみ</t>
    <rPh sb="0" eb="9">
      <t>キョタクカイゴシエンジギョウショ</t>
    </rPh>
    <phoneticPr fontId="2"/>
  </si>
  <si>
    <t>午前８時３０分から午後５時３０分まで。</t>
  </si>
  <si>
    <t>272-8913</t>
  </si>
  <si>
    <t>北陸薬局</t>
  </si>
  <si>
    <t>231-7172</t>
  </si>
  <si>
    <t>225-8537</t>
  </si>
  <si>
    <t>ケア・サンエス金沢</t>
  </si>
  <si>
    <t>月曜日から金曜日（12月29日から1月3日までを除く。）</t>
    <rPh sb="0" eb="3">
      <t>ゲツヨウビ</t>
    </rPh>
    <rPh sb="5" eb="8">
      <t>キンヨウビ</t>
    </rPh>
    <rPh sb="11" eb="12">
      <t>ガツ</t>
    </rPh>
    <rPh sb="14" eb="15">
      <t>ニチ</t>
    </rPh>
    <rPh sb="18" eb="19">
      <t>ガツ</t>
    </rPh>
    <rPh sb="20" eb="21">
      <t>ニチ</t>
    </rPh>
    <rPh sb="24" eb="25">
      <t>ノゾ</t>
    </rPh>
    <phoneticPr fontId="2"/>
  </si>
  <si>
    <t>金沢市馬替２丁目136番地</t>
    <rPh sb="0" eb="3">
      <t>カナザワシ</t>
    </rPh>
    <rPh sb="3" eb="5">
      <t>マガエ</t>
    </rPh>
    <rPh sb="6" eb="8">
      <t>チョウメ</t>
    </rPh>
    <rPh sb="11" eb="13">
      <t>バンチ</t>
    </rPh>
    <phoneticPr fontId="2"/>
  </si>
  <si>
    <t>月曜日から金曜日まで。ただし、祝日および８月15日、12月30日から１月３日までは休業。</t>
    <rPh sb="0" eb="3">
      <t>ゲツヨウビ</t>
    </rPh>
    <rPh sb="5" eb="8">
      <t>キンヨウビ</t>
    </rPh>
    <rPh sb="15" eb="17">
      <t>シュクジツ</t>
    </rPh>
    <rPh sb="21" eb="22">
      <t>ガツ</t>
    </rPh>
    <rPh sb="24" eb="25">
      <t>ニチ</t>
    </rPh>
    <rPh sb="28" eb="29">
      <t>ガツ</t>
    </rPh>
    <rPh sb="31" eb="32">
      <t>ニチ</t>
    </rPh>
    <rPh sb="35" eb="36">
      <t>ガツ</t>
    </rPh>
    <rPh sb="37" eb="38">
      <t>ニチ</t>
    </rPh>
    <rPh sb="41" eb="43">
      <t>キュウギョウ</t>
    </rPh>
    <phoneticPr fontId="2"/>
  </si>
  <si>
    <t>298‐3234</t>
  </si>
  <si>
    <t>921-8148</t>
  </si>
  <si>
    <t>小坂</t>
  </si>
  <si>
    <t>月曜日から土曜日（ただし日、祝日、8/15～8/16、12/30～1/5は休業とする）</t>
  </si>
  <si>
    <t>株式会社　晴耕雨読</t>
    <rPh sb="0" eb="4">
      <t>カブシキガイシャ</t>
    </rPh>
    <rPh sb="5" eb="9">
      <t>セイコウウドク</t>
    </rPh>
    <phoneticPr fontId="2"/>
  </si>
  <si>
    <t>株式会社　アルプ</t>
    <rPh sb="0" eb="4">
      <t>カブシキガイシャ</t>
    </rPh>
    <phoneticPr fontId="2"/>
  </si>
  <si>
    <t>みらいのさと太陽.通所リハビリテーション事業所</t>
  </si>
  <si>
    <t>254-6920</t>
  </si>
  <si>
    <t>①②月曜日～金曜日（12/30～1/3、8/14～8/16を除く）
①９：00～12：00　②13：15～16：15</t>
    <rPh sb="30" eb="31">
      <t>ノゾ</t>
    </rPh>
    <phoneticPr fontId="2"/>
  </si>
  <si>
    <t>19　定期巡回・随時対応型訪問介護看護</t>
  </si>
  <si>
    <t>月曜日から金曜日。但し、国民の祝日、12月29日から１月３日までを除く</t>
    <rPh sb="0" eb="3">
      <t>ゲツヨウビ</t>
    </rPh>
    <rPh sb="5" eb="8">
      <t>キンヨウビ</t>
    </rPh>
    <rPh sb="9" eb="10">
      <t>タダ</t>
    </rPh>
    <rPh sb="12" eb="14">
      <t>コクミン</t>
    </rPh>
    <rPh sb="15" eb="17">
      <t>シュクジツ</t>
    </rPh>
    <rPh sb="20" eb="21">
      <t>ガツ</t>
    </rPh>
    <rPh sb="23" eb="24">
      <t>ニチ</t>
    </rPh>
    <rPh sb="27" eb="28">
      <t>ガツ</t>
    </rPh>
    <rPh sb="29" eb="30">
      <t>ニチ</t>
    </rPh>
    <rPh sb="33" eb="34">
      <t>ノゾ</t>
    </rPh>
    <phoneticPr fontId="2"/>
  </si>
  <si>
    <t>921-8162</t>
  </si>
  <si>
    <t>一般社団法人いまここ</t>
  </si>
  <si>
    <t>261-9921</t>
  </si>
  <si>
    <t>石川県金沢市入江3丁目160番地２</t>
    <rPh sb="0" eb="6">
      <t>イシカワケンカナザワシ</t>
    </rPh>
    <rPh sb="6" eb="8">
      <t>イリエ</t>
    </rPh>
    <rPh sb="9" eb="11">
      <t>チョウメ</t>
    </rPh>
    <rPh sb="14" eb="16">
      <t>バンチ</t>
    </rPh>
    <phoneticPr fontId="2"/>
  </si>
  <si>
    <t>220-7503</t>
  </si>
  <si>
    <t>232-8008</t>
  </si>
  <si>
    <t>東金沢居宅介護支援事業所</t>
    <rPh sb="0" eb="3">
      <t>ヒガシカナザワ</t>
    </rPh>
    <rPh sb="3" eb="12">
      <t>キョタクカイゴシエンジギョウショ</t>
    </rPh>
    <phoneticPr fontId="2"/>
  </si>
  <si>
    <t>金沢市田上さくら一丁目36番地</t>
  </si>
  <si>
    <t>月～金（祝、12/280～１/３を除く）</t>
    <rPh sb="0" eb="1">
      <t>ゲツ</t>
    </rPh>
    <rPh sb="2" eb="3">
      <t>キン</t>
    </rPh>
    <rPh sb="4" eb="5">
      <t>シュク</t>
    </rPh>
    <rPh sb="17" eb="18">
      <t>ノゾ</t>
    </rPh>
    <phoneticPr fontId="2"/>
  </si>
  <si>
    <t>デイサービスココファン金沢鞍月</t>
    <rPh sb="11" eb="13">
      <t>カナザワ</t>
    </rPh>
    <rPh sb="13" eb="15">
      <t>クラツキ</t>
    </rPh>
    <phoneticPr fontId="2"/>
  </si>
  <si>
    <t>金沢市石引１丁目５の２３</t>
  </si>
  <si>
    <t>232-7123</t>
  </si>
  <si>
    <t>石川県金沢市元町2丁目6番10号</t>
    <rPh sb="0" eb="3">
      <t>イシカワケン</t>
    </rPh>
    <rPh sb="3" eb="6">
      <t>カナザワシ</t>
    </rPh>
    <rPh sb="6" eb="8">
      <t>モトマチ</t>
    </rPh>
    <rPh sb="9" eb="11">
      <t>チョウメ</t>
    </rPh>
    <rPh sb="12" eb="13">
      <t>バン</t>
    </rPh>
    <rPh sb="15" eb="16">
      <t>ゴウ</t>
    </rPh>
    <phoneticPr fontId="2"/>
  </si>
  <si>
    <t>株式会社金沢在宅総合支援</t>
    <rPh sb="0" eb="4">
      <t>カブシキガイシャ</t>
    </rPh>
    <rPh sb="4" eb="6">
      <t>カナザワ</t>
    </rPh>
    <rPh sb="6" eb="8">
      <t>ザイタク</t>
    </rPh>
    <rPh sb="8" eb="10">
      <t>ソウゴウ</t>
    </rPh>
    <rPh sb="10" eb="12">
      <t>シエン</t>
    </rPh>
    <phoneticPr fontId="2"/>
  </si>
  <si>
    <t>242-3155</t>
  </si>
  <si>
    <t>262-0111</t>
  </si>
  <si>
    <t>金沢市小坂町西８番地44</t>
    <rPh sb="0" eb="3">
      <t>カナザワシ</t>
    </rPh>
    <rPh sb="3" eb="5">
      <t>コサカ</t>
    </rPh>
    <rPh sb="5" eb="6">
      <t>マチ</t>
    </rPh>
    <rPh sb="6" eb="7">
      <t>ニシ</t>
    </rPh>
    <rPh sb="8" eb="10">
      <t>バンチ</t>
    </rPh>
    <phoneticPr fontId="2"/>
  </si>
  <si>
    <t>208-5378</t>
  </si>
  <si>
    <t>253-1666</t>
  </si>
  <si>
    <t>208-5379</t>
  </si>
  <si>
    <t>V・ｄｒｕｇ鳴和薬局</t>
    <rPh sb="6" eb="8">
      <t>ナルワ</t>
    </rPh>
    <rPh sb="8" eb="10">
      <t>ヤッキョク</t>
    </rPh>
    <phoneticPr fontId="2"/>
  </si>
  <si>
    <t>9：00～18：00</t>
  </si>
  <si>
    <t>256-3643</t>
  </si>
  <si>
    <t>233-1866</t>
  </si>
  <si>
    <t>居宅介護支援事業所　朗　高尾台</t>
    <rPh sb="0" eb="9">
      <t>キョタクカイゴシエンジギョウショ</t>
    </rPh>
    <rPh sb="10" eb="11">
      <t>ホガ</t>
    </rPh>
    <rPh sb="12" eb="15">
      <t>タカオダイ</t>
    </rPh>
    <phoneticPr fontId="2"/>
  </si>
  <si>
    <t>920-2155</t>
  </si>
  <si>
    <t>金沢市畝田東3丁目535番地</t>
    <rPh sb="0" eb="3">
      <t>カナザワシ</t>
    </rPh>
    <rPh sb="3" eb="6">
      <t>ウネダヒガシ</t>
    </rPh>
    <rPh sb="7" eb="9">
      <t>チョウメ</t>
    </rPh>
    <rPh sb="12" eb="14">
      <t>バンチ</t>
    </rPh>
    <phoneticPr fontId="2"/>
  </si>
  <si>
    <t>スギ薬局　石川県庁前店</t>
    <rPh sb="2" eb="4">
      <t>ヤッキョク</t>
    </rPh>
    <rPh sb="5" eb="7">
      <t>イシカワ</t>
    </rPh>
    <rPh sb="7" eb="9">
      <t>ケンチョウ</t>
    </rPh>
    <rPh sb="9" eb="10">
      <t>マエ</t>
    </rPh>
    <rPh sb="10" eb="11">
      <t>ミセ</t>
    </rPh>
    <phoneticPr fontId="2"/>
  </si>
  <si>
    <t>298-6031</t>
  </si>
  <si>
    <t>231-1112</t>
  </si>
  <si>
    <t>金沢市泉本町３丁目９１番地</t>
    <rPh sb="0" eb="3">
      <t>カナザワシ</t>
    </rPh>
    <rPh sb="3" eb="6">
      <t>イズミホンマチ</t>
    </rPh>
    <rPh sb="7" eb="9">
      <t>チョウメ</t>
    </rPh>
    <rPh sb="11" eb="13">
      <t>バンチ</t>
    </rPh>
    <phoneticPr fontId="2"/>
  </si>
  <si>
    <t>8:45～17:00</t>
  </si>
  <si>
    <t>あい薬局</t>
  </si>
  <si>
    <t>医療法人社団　竜山会　金沢古府記念病院　指定居宅介護支援事業所</t>
    <rPh sb="0" eb="6">
      <t>イリョウホウジンシャダン</t>
    </rPh>
    <rPh sb="7" eb="10">
      <t>リュウヤマカイ</t>
    </rPh>
    <rPh sb="11" eb="13">
      <t>カナザワ</t>
    </rPh>
    <rPh sb="13" eb="15">
      <t>コブ</t>
    </rPh>
    <rPh sb="15" eb="19">
      <t>キネンビョウイン</t>
    </rPh>
    <rPh sb="20" eb="31">
      <t>シテイキョタクカイゴシエンジギョウショ</t>
    </rPh>
    <phoneticPr fontId="2"/>
  </si>
  <si>
    <t>永田　巽</t>
  </si>
  <si>
    <t>240-3555</t>
  </si>
  <si>
    <t>月～土</t>
    <rPh sb="0" eb="1">
      <t>ゲツ</t>
    </rPh>
    <rPh sb="2" eb="3">
      <t>ド</t>
    </rPh>
    <phoneticPr fontId="2"/>
  </si>
  <si>
    <t>224-3953</t>
  </si>
  <si>
    <t>月～金曜日（休日：土日祝日　5/1　8/15 12/30～1/3)</t>
  </si>
  <si>
    <t>医療法人社団　竜山会</t>
    <rPh sb="0" eb="6">
      <t>イリョウホウジンシャダン</t>
    </rPh>
    <rPh sb="7" eb="10">
      <t>リュウヤマカイ</t>
    </rPh>
    <phoneticPr fontId="2"/>
  </si>
  <si>
    <t>金沢市高尾台１丁目１００番地2</t>
  </si>
  <si>
    <t>218-4301</t>
  </si>
  <si>
    <t>245-6060</t>
  </si>
  <si>
    <t>9：00～17：30</t>
  </si>
  <si>
    <t>245-4106</t>
  </si>
  <si>
    <t>居宅介護支援事業所　クリア</t>
    <rPh sb="0" eb="2">
      <t>キョタク</t>
    </rPh>
    <rPh sb="2" eb="4">
      <t>カイゴ</t>
    </rPh>
    <rPh sb="4" eb="9">
      <t>シエンジギョウショ</t>
    </rPh>
    <phoneticPr fontId="2"/>
  </si>
  <si>
    <t>262-2700</t>
  </si>
  <si>
    <t>金沢市森山２丁目６番３７ー１号</t>
    <rPh sb="0" eb="3">
      <t>カナザワシ</t>
    </rPh>
    <rPh sb="3" eb="5">
      <t>モリヤマ</t>
    </rPh>
    <rPh sb="6" eb="8">
      <t>チョウメ</t>
    </rPh>
    <rPh sb="9" eb="10">
      <t>バン</t>
    </rPh>
    <rPh sb="14" eb="15">
      <t>ゴウ</t>
    </rPh>
    <phoneticPr fontId="2"/>
  </si>
  <si>
    <t>黒川　徹</t>
  </si>
  <si>
    <t>訪問介護ぷー</t>
    <rPh sb="0" eb="4">
      <t>ホウモンカイゴ</t>
    </rPh>
    <phoneticPr fontId="2"/>
  </si>
  <si>
    <t>営業日／営業時間</t>
    <rPh sb="0" eb="3">
      <t>エイギョウビ</t>
    </rPh>
    <rPh sb="4" eb="6">
      <t>エイギョウ</t>
    </rPh>
    <rPh sb="6" eb="8">
      <t>ジカン</t>
    </rPh>
    <phoneticPr fontId="2"/>
  </si>
  <si>
    <t>213-4305</t>
  </si>
  <si>
    <t>金沢市千日町９番27号グリーンソサエティー犀川１階</t>
  </si>
  <si>
    <t>コミット・ケアプラン</t>
  </si>
  <si>
    <t>合同会社なかよし</t>
    <rPh sb="0" eb="4">
      <t>ゴウドウガイシャ</t>
    </rPh>
    <phoneticPr fontId="2"/>
  </si>
  <si>
    <t>やよい介護センター</t>
  </si>
  <si>
    <t>金沢市泉本町4丁目41番地1　スプリングホーム泉本町内</t>
    <rPh sb="0" eb="3">
      <t>カナザワシ</t>
    </rPh>
    <rPh sb="3" eb="6">
      <t>イズミホンマチ</t>
    </rPh>
    <rPh sb="7" eb="9">
      <t>チョウメ</t>
    </rPh>
    <rPh sb="11" eb="13">
      <t>バンチ</t>
    </rPh>
    <rPh sb="23" eb="26">
      <t>イズミホンマチ</t>
    </rPh>
    <rPh sb="26" eb="27">
      <t>ナイ</t>
    </rPh>
    <phoneticPr fontId="2"/>
  </si>
  <si>
    <t>金沢市長町１丁目９－１</t>
  </si>
  <si>
    <t>225-4165</t>
  </si>
  <si>
    <t>月～金（土日祝日、8/14～8/15、12/30～1/3は休業）</t>
    <rPh sb="0" eb="1">
      <t>ゲツ</t>
    </rPh>
    <rPh sb="2" eb="3">
      <t>キン</t>
    </rPh>
    <rPh sb="4" eb="8">
      <t>ドニチシュクジツ</t>
    </rPh>
    <rPh sb="29" eb="31">
      <t>キュウギョウ</t>
    </rPh>
    <phoneticPr fontId="2"/>
  </si>
  <si>
    <t>朝霧台あおば薬局</t>
  </si>
  <si>
    <t>9:00～17:00（営業時間のほか、電話等により24時間常時連絡が可能な体制）</t>
    <rPh sb="11" eb="15">
      <t>エイギョウジカン</t>
    </rPh>
    <rPh sb="19" eb="22">
      <t>デンワトウ</t>
    </rPh>
    <rPh sb="27" eb="29">
      <t>ジカン</t>
    </rPh>
    <rPh sb="29" eb="33">
      <t>ジョウジレンラク</t>
    </rPh>
    <rPh sb="34" eb="36">
      <t>カノウ</t>
    </rPh>
    <rPh sb="37" eb="39">
      <t>タイセイ</t>
    </rPh>
    <phoneticPr fontId="2"/>
  </si>
  <si>
    <t>260-1334</t>
  </si>
  <si>
    <t>社会福祉法人加能福祉会</t>
    <rPh sb="0" eb="6">
      <t>シャカイフクシホウジン</t>
    </rPh>
    <rPh sb="6" eb="8">
      <t>カノウ</t>
    </rPh>
    <rPh sb="8" eb="10">
      <t>フクシ</t>
    </rPh>
    <rPh sb="10" eb="11">
      <t>カイ</t>
    </rPh>
    <phoneticPr fontId="2"/>
  </si>
  <si>
    <t>デイサービスすまいる内川</t>
    <rPh sb="10" eb="12">
      <t>ウチカワ</t>
    </rPh>
    <phoneticPr fontId="2"/>
  </si>
  <si>
    <t>戸板</t>
    <rPh sb="0" eb="2">
      <t>トイタ</t>
    </rPh>
    <phoneticPr fontId="13"/>
  </si>
  <si>
    <t>金沢市戸板２丁目１５番</t>
  </si>
  <si>
    <t>①②　5人</t>
    <rPh sb="4" eb="5">
      <t>ニン</t>
    </rPh>
    <phoneticPr fontId="2"/>
  </si>
  <si>
    <t>247-7121</t>
  </si>
  <si>
    <t>259-0299</t>
  </si>
  <si>
    <t>256-0650</t>
  </si>
  <si>
    <t>金沢市小坂町北218　エトワール101</t>
    <rPh sb="0" eb="3">
      <t>カナザワシ</t>
    </rPh>
    <rPh sb="3" eb="6">
      <t>コサカマチ</t>
    </rPh>
    <rPh sb="6" eb="7">
      <t>キタ</t>
    </rPh>
    <phoneticPr fontId="2"/>
  </si>
  <si>
    <t>256－3974</t>
  </si>
  <si>
    <t>訪問介護事業所　白寿園四十万</t>
  </si>
  <si>
    <t>227-9941</t>
  </si>
  <si>
    <t>株式会社ロバスト</t>
  </si>
  <si>
    <t>9:00～16：30</t>
  </si>
  <si>
    <t>早稲田　智夫</t>
  </si>
  <si>
    <t>扇谷歯科医院</t>
  </si>
  <si>
    <t>月～金（祝、12/29～1/3を除く）</t>
    <rPh sb="0" eb="3">
      <t>ゲツカラキン</t>
    </rPh>
    <rPh sb="4" eb="5">
      <t>シュク</t>
    </rPh>
    <rPh sb="16" eb="17">
      <t>ノゾ</t>
    </rPh>
    <phoneticPr fontId="2"/>
  </si>
  <si>
    <t>ヘルパーステーションむぎ</t>
  </si>
  <si>
    <t>株式会社・コミットケア</t>
    <rPh sb="0" eb="2">
      <t>カブシキ</t>
    </rPh>
    <rPh sb="2" eb="4">
      <t>ガイシャ</t>
    </rPh>
    <phoneticPr fontId="2"/>
  </si>
  <si>
    <t>247-3066</t>
  </si>
  <si>
    <t>256－3975</t>
  </si>
  <si>
    <t>プラトーケアマネジメント事務所</t>
    <rPh sb="12" eb="15">
      <t>ジムショ</t>
    </rPh>
    <phoneticPr fontId="2"/>
  </si>
  <si>
    <t>社会福祉法人金沢西福祉会</t>
    <rPh sb="0" eb="2">
      <t>シャカイ</t>
    </rPh>
    <rPh sb="2" eb="4">
      <t>フクシ</t>
    </rPh>
    <rPh sb="4" eb="6">
      <t>ホウジン</t>
    </rPh>
    <rPh sb="6" eb="8">
      <t>カナザワ</t>
    </rPh>
    <rPh sb="8" eb="9">
      <t>ニシ</t>
    </rPh>
    <rPh sb="9" eb="12">
      <t>フクシカイ</t>
    </rPh>
    <phoneticPr fontId="2"/>
  </si>
  <si>
    <t>234－0037</t>
  </si>
  <si>
    <t>なお歯科クリニック</t>
    <rPh sb="2" eb="4">
      <t>シカ</t>
    </rPh>
    <phoneticPr fontId="2"/>
  </si>
  <si>
    <t>月曜日～金曜日（祝祭日　8月14日～8月16日　12月31日～1月３日までを除く）※休業日については当社規定により変更の場合あり。　</t>
    <rPh sb="0" eb="1">
      <t>ゲツ</t>
    </rPh>
    <rPh sb="1" eb="3">
      <t>ヨウビ</t>
    </rPh>
    <rPh sb="4" eb="7">
      <t>キンヨウビ</t>
    </rPh>
    <rPh sb="8" eb="11">
      <t>シュクサイジツ</t>
    </rPh>
    <rPh sb="13" eb="14">
      <t>ガツ</t>
    </rPh>
    <rPh sb="16" eb="17">
      <t>ニチ</t>
    </rPh>
    <rPh sb="19" eb="20">
      <t>ガツ</t>
    </rPh>
    <rPh sb="22" eb="23">
      <t>ニチ</t>
    </rPh>
    <rPh sb="26" eb="27">
      <t>ガツ</t>
    </rPh>
    <rPh sb="29" eb="30">
      <t>ニチ</t>
    </rPh>
    <rPh sb="32" eb="33">
      <t>ガツ</t>
    </rPh>
    <rPh sb="34" eb="35">
      <t>ニチ</t>
    </rPh>
    <rPh sb="38" eb="39">
      <t>ノゾ</t>
    </rPh>
    <rPh sb="42" eb="45">
      <t>キュウギョウビ</t>
    </rPh>
    <rPh sb="50" eb="52">
      <t>トウシャ</t>
    </rPh>
    <rPh sb="52" eb="54">
      <t>キテイ</t>
    </rPh>
    <rPh sb="57" eb="59">
      <t>ヘンコウ</t>
    </rPh>
    <rPh sb="60" eb="62">
      <t>バアイ</t>
    </rPh>
    <phoneticPr fontId="2"/>
  </si>
  <si>
    <t>株式会社ピーディーエスプラトー</t>
    <rPh sb="0" eb="2">
      <t>カブシキ</t>
    </rPh>
    <rPh sb="2" eb="4">
      <t>ガイシャ</t>
    </rPh>
    <phoneticPr fontId="2"/>
  </si>
  <si>
    <t>ただ歯科クリニック</t>
  </si>
  <si>
    <t>213-9700</t>
  </si>
  <si>
    <t>月曜日～土曜日（祝日、８／14～８／16、12／29～１／３を除く）
９：30～15：30</t>
    <rPh sb="4" eb="6">
      <t>ドヨウ</t>
    </rPh>
    <rPh sb="6" eb="7">
      <t>ヒ</t>
    </rPh>
    <phoneticPr fontId="2"/>
  </si>
  <si>
    <t>252-0613</t>
  </si>
  <si>
    <t>医療法人社団長山耳鼻咽喉科医院</t>
  </si>
  <si>
    <t>橋場町あおぞら薬局</t>
  </si>
  <si>
    <t>268-7829</t>
  </si>
  <si>
    <t>介護支援　はぴねす</t>
  </si>
  <si>
    <t>金沢市乙丸町丙54番地３</t>
    <rPh sb="0" eb="3">
      <t>カナザワシ</t>
    </rPh>
    <rPh sb="3" eb="5">
      <t>オトマル</t>
    </rPh>
    <rPh sb="5" eb="6">
      <t>マチ</t>
    </rPh>
    <rPh sb="6" eb="7">
      <t>ヘイ</t>
    </rPh>
    <rPh sb="9" eb="11">
      <t>バンチ</t>
    </rPh>
    <phoneticPr fontId="2"/>
  </si>
  <si>
    <t>221-7191</t>
  </si>
  <si>
    <t>242-2111</t>
  </si>
  <si>
    <t>株式会社ゆとりの園</t>
    <rPh sb="0" eb="4">
      <t>カブシキガイシャ</t>
    </rPh>
    <rPh sb="8" eb="9">
      <t>ソノ</t>
    </rPh>
    <phoneticPr fontId="2"/>
  </si>
  <si>
    <t>203-0177</t>
  </si>
  <si>
    <t>224-5600</t>
  </si>
  <si>
    <t>浅野川</t>
    <rPh sb="2" eb="3">
      <t>カワ</t>
    </rPh>
    <phoneticPr fontId="2"/>
  </si>
  <si>
    <t>260-7868</t>
  </si>
  <si>
    <t>070-1375-4652</t>
  </si>
  <si>
    <t>241-6255</t>
  </si>
  <si>
    <t>金沢市涌波1-8-33</t>
  </si>
  <si>
    <t>合同会社椿</t>
    <rPh sb="0" eb="4">
      <t>ゴウドウガイシャ</t>
    </rPh>
    <rPh sb="4" eb="5">
      <t>ツバキ</t>
    </rPh>
    <phoneticPr fontId="2"/>
  </si>
  <si>
    <t>おかだ薬局</t>
  </si>
  <si>
    <t>ハッピー歯科医院</t>
  </si>
  <si>
    <t>金沢ファーマライズ薬局</t>
  </si>
  <si>
    <t>8:30～17:30　（土曜日8:30～12:30）
サービス提供時間
１単位　９：00～12：30
２単位　14：00～17：30</t>
    <rPh sb="12" eb="13">
      <t>ド</t>
    </rPh>
    <rPh sb="13" eb="15">
      <t>ヨウビ</t>
    </rPh>
    <rPh sb="31" eb="33">
      <t>テイキョウ</t>
    </rPh>
    <rPh sb="33" eb="35">
      <t>ジカン</t>
    </rPh>
    <rPh sb="37" eb="39">
      <t>タンイ</t>
    </rPh>
    <rPh sb="52" eb="54">
      <t>タンイ</t>
    </rPh>
    <phoneticPr fontId="2"/>
  </si>
  <si>
    <t>メディカル居宅</t>
    <rPh sb="5" eb="7">
      <t>キョタク</t>
    </rPh>
    <phoneticPr fontId="2"/>
  </si>
  <si>
    <t>金沢市森山２丁目２３－１７</t>
  </si>
  <si>
    <t>金沢市直江西１丁目24‐１</t>
    <rPh sb="0" eb="3">
      <t>カナザワシ</t>
    </rPh>
    <rPh sb="3" eb="6">
      <t>ナオエニシ</t>
    </rPh>
    <rPh sb="7" eb="9">
      <t>チョウメ</t>
    </rPh>
    <phoneticPr fontId="2"/>
  </si>
  <si>
    <t>金沢市吉原町ヨ142番地ブルーメアベニュー１階</t>
  </si>
  <si>
    <t>263-6774</t>
  </si>
  <si>
    <t>255‐0856</t>
  </si>
  <si>
    <t>いろどりケアプラン</t>
  </si>
  <si>
    <t>242-6616</t>
  </si>
  <si>
    <t>月曜日～土曜日（祝日、８／14～８／16、12／29～１／４を除く）
（月～金）９：15～14：15　（土）9：00～12：00</t>
    <rPh sb="4" eb="7">
      <t>ドヨウビ</t>
    </rPh>
    <rPh sb="8" eb="10">
      <t>シュクジツ</t>
    </rPh>
    <rPh sb="31" eb="32">
      <t>ノゾ</t>
    </rPh>
    <rPh sb="36" eb="37">
      <t>ゲツ</t>
    </rPh>
    <rPh sb="38" eb="39">
      <t>キン</t>
    </rPh>
    <rPh sb="52" eb="53">
      <t>ド</t>
    </rPh>
    <phoneticPr fontId="2"/>
  </si>
  <si>
    <t>金沢市古府３丁目148番地３ dio002号</t>
    <rPh sb="0" eb="3">
      <t>カナザワシ</t>
    </rPh>
    <rPh sb="3" eb="5">
      <t>コフ</t>
    </rPh>
    <rPh sb="6" eb="8">
      <t>チョウメ</t>
    </rPh>
    <rPh sb="11" eb="13">
      <t>バンチ</t>
    </rPh>
    <rPh sb="21" eb="22">
      <t>ゴウ</t>
    </rPh>
    <phoneticPr fontId="2"/>
  </si>
  <si>
    <t>244-7900</t>
  </si>
  <si>
    <t>けんろく診療所</t>
  </si>
  <si>
    <t>株式会社メディ</t>
  </si>
  <si>
    <t>金沢市寺町２丁目８番３６号</t>
  </si>
  <si>
    <t>20人</t>
  </si>
  <si>
    <t>①10人　②20人</t>
    <rPh sb="3" eb="4">
      <t>ニン</t>
    </rPh>
    <rPh sb="8" eb="9">
      <t>ニン</t>
    </rPh>
    <phoneticPr fontId="2"/>
  </si>
  <si>
    <t>253-0243</t>
  </si>
  <si>
    <t>259‐0480</t>
  </si>
  <si>
    <t>株式会社life  plus</t>
    <rPh sb="0" eb="2">
      <t>カブシキ</t>
    </rPh>
    <rPh sb="2" eb="4">
      <t>ガイシャ</t>
    </rPh>
    <phoneticPr fontId="2"/>
  </si>
  <si>
    <t>296-8166</t>
  </si>
  <si>
    <t>259‐0482</t>
  </si>
  <si>
    <t>瑞兆北陸株式会社</t>
  </si>
  <si>
    <t>金沢市田上さくら１丁目36番地</t>
    <rPh sb="0" eb="3">
      <t>カナザワシ</t>
    </rPh>
    <rPh sb="3" eb="5">
      <t>タガミ</t>
    </rPh>
    <rPh sb="9" eb="11">
      <t>チョウメ</t>
    </rPh>
    <rPh sb="13" eb="15">
      <t>バンチ</t>
    </rPh>
    <phoneticPr fontId="2"/>
  </si>
  <si>
    <t>株式会社ライフワン</t>
  </si>
  <si>
    <t>262-6688</t>
  </si>
  <si>
    <t>月～土（12/31～1/3を除く）</t>
    <rPh sb="0" eb="1">
      <t>ゲツ</t>
    </rPh>
    <rPh sb="2" eb="3">
      <t>ド</t>
    </rPh>
    <rPh sb="14" eb="15">
      <t>ノゾ</t>
    </rPh>
    <phoneticPr fontId="2"/>
  </si>
  <si>
    <t>かまた歯科医院</t>
  </si>
  <si>
    <t>262-6116</t>
  </si>
  <si>
    <t>（株）ファルコバイオシステムズ北陸</t>
  </si>
  <si>
    <t>222-3351</t>
  </si>
  <si>
    <t>9:30～14:30</t>
  </si>
  <si>
    <t>9:30～15:00</t>
  </si>
  <si>
    <t>金沢市千日町７番１５号</t>
  </si>
  <si>
    <t>前川医院</t>
  </si>
  <si>
    <t>歯科はぐくみの郷</t>
  </si>
  <si>
    <t>076‐221‐2066</t>
  </si>
  <si>
    <t>株式会社PTKリハビリステーション</t>
    <rPh sb="0" eb="4">
      <t>カブシキカイシャ</t>
    </rPh>
    <phoneticPr fontId="2"/>
  </si>
  <si>
    <t>中藤クリニック</t>
  </si>
  <si>
    <t>月曜日～金曜日（祝日、12/30～１/３を除く）
9:00～18:00</t>
    <rPh sb="0" eb="3">
      <t>ゲツヨウビ</t>
    </rPh>
    <rPh sb="4" eb="7">
      <t>キンヨウビ</t>
    </rPh>
    <rPh sb="8" eb="10">
      <t>シュクジツ</t>
    </rPh>
    <rPh sb="21" eb="22">
      <t>ノゾ</t>
    </rPh>
    <phoneticPr fontId="2"/>
  </si>
  <si>
    <t>医療法人社団礼志久会</t>
  </si>
  <si>
    <t>253-1225</t>
  </si>
  <si>
    <t>280-6482</t>
  </si>
  <si>
    <t>金沢市疋田１丁目215番地</t>
  </si>
  <si>
    <t>金沢市東長江町へ29番地１号</t>
  </si>
  <si>
    <t>金沢市野町１丁目３番15号</t>
    <rPh sb="0" eb="3">
      <t>カナザワシ</t>
    </rPh>
    <rPh sb="3" eb="5">
      <t>ノマチ</t>
    </rPh>
    <rPh sb="6" eb="8">
      <t>チョウメ</t>
    </rPh>
    <rPh sb="9" eb="10">
      <t>バン</t>
    </rPh>
    <rPh sb="12" eb="13">
      <t>ゴウ</t>
    </rPh>
    <phoneticPr fontId="2"/>
  </si>
  <si>
    <t>まるちゃん薬局　金沢長町店</t>
    <rPh sb="5" eb="7">
      <t>ヤッキョク</t>
    </rPh>
    <rPh sb="8" eb="10">
      <t>カナザワ</t>
    </rPh>
    <rPh sb="10" eb="12">
      <t>ナガマチ</t>
    </rPh>
    <rPh sb="12" eb="13">
      <t>テン</t>
    </rPh>
    <phoneticPr fontId="2"/>
  </si>
  <si>
    <t>220‐6161</t>
  </si>
  <si>
    <t>44人</t>
    <rPh sb="2" eb="3">
      <t>ニン</t>
    </rPh>
    <phoneticPr fontId="2"/>
  </si>
  <si>
    <t>医療法人社団永幸会ながい内科クリニック</t>
  </si>
  <si>
    <t>上野　桂一</t>
  </si>
  <si>
    <t>8：30～17：00　サービス提供時間：9:00～15:30</t>
  </si>
  <si>
    <t>9:00～17:00（サービス提供は24時間）</t>
  </si>
  <si>
    <t>大久保　真司</t>
  </si>
  <si>
    <t>月～土（12/28～1/4を除く）</t>
    <rPh sb="0" eb="1">
      <t>ゲツ</t>
    </rPh>
    <rPh sb="2" eb="3">
      <t>ド</t>
    </rPh>
    <rPh sb="14" eb="15">
      <t>ノゾ</t>
    </rPh>
    <phoneticPr fontId="2"/>
  </si>
  <si>
    <t>あいのきデイサービス</t>
  </si>
  <si>
    <t>245-1955</t>
  </si>
  <si>
    <t>デイサービスみらい・太陽丘</t>
  </si>
  <si>
    <t>株式会社香林会</t>
    <rPh sb="0" eb="4">
      <t>カブシキカイシャ</t>
    </rPh>
    <rPh sb="4" eb="5">
      <t>カオリ</t>
    </rPh>
    <rPh sb="5" eb="6">
      <t>ハヤシ</t>
    </rPh>
    <rPh sb="6" eb="7">
      <t>カイ</t>
    </rPh>
    <phoneticPr fontId="2"/>
  </si>
  <si>
    <t>220‐6162</t>
  </si>
  <si>
    <t>医療法人光真会・川邊清光</t>
  </si>
  <si>
    <t>月曜日～土曜日
8：30～17：00</t>
    <rPh sb="4" eb="7">
      <t>ドヨウビ</t>
    </rPh>
    <phoneticPr fontId="2"/>
  </si>
  <si>
    <t>070-8995-4858</t>
  </si>
  <si>
    <t>12人</t>
    <rPh sb="2" eb="3">
      <t>ニン</t>
    </rPh>
    <phoneticPr fontId="2"/>
  </si>
  <si>
    <t>257-4662</t>
  </si>
  <si>
    <t>月～金（祝、12/30～１/３を除く）</t>
    <rPh sb="0" eb="1">
      <t>ゲツ</t>
    </rPh>
    <rPh sb="2" eb="3">
      <t>キン</t>
    </rPh>
    <rPh sb="4" eb="5">
      <t>シュク</t>
    </rPh>
    <rPh sb="16" eb="17">
      <t>ノゾ</t>
    </rPh>
    <phoneticPr fontId="2"/>
  </si>
  <si>
    <t>ソフィアメディ株式会社</t>
    <rPh sb="7" eb="11">
      <t>カブシキガイシャ</t>
    </rPh>
    <phoneticPr fontId="2"/>
  </si>
  <si>
    <t>ケアプランセンター　そら</t>
  </si>
  <si>
    <t>227-9943</t>
  </si>
  <si>
    <t>やまもと歯科医院</t>
  </si>
  <si>
    <t>垣内一徳</t>
  </si>
  <si>
    <t>to shine 合同会社</t>
    <rPh sb="9" eb="13">
      <t>ゴウドウガイシャ</t>
    </rPh>
    <phoneticPr fontId="2"/>
  </si>
  <si>
    <t>金沢市桜町２２番３０号</t>
  </si>
  <si>
    <t>208-4727</t>
  </si>
  <si>
    <t>254-1532</t>
  </si>
  <si>
    <t>訪問介護事業所　ふくわらい</t>
  </si>
  <si>
    <t>金沢市富樫１丁目10番23号</t>
    <rPh sb="0" eb="3">
      <t>カナザワシ</t>
    </rPh>
    <rPh sb="3" eb="5">
      <t>トガシ</t>
    </rPh>
    <rPh sb="6" eb="8">
      <t>チョウメ</t>
    </rPh>
    <rPh sb="10" eb="11">
      <t>バン</t>
    </rPh>
    <rPh sb="13" eb="14">
      <t>ゴウ</t>
    </rPh>
    <phoneticPr fontId="2"/>
  </si>
  <si>
    <t>金沢市円光寺２丁目５番２０号</t>
  </si>
  <si>
    <t>259-0399</t>
  </si>
  <si>
    <t>合同会社　結</t>
    <rPh sb="0" eb="4">
      <t>ゴウドウガイシャ</t>
    </rPh>
    <rPh sb="5" eb="6">
      <t>ユイ</t>
    </rPh>
    <phoneticPr fontId="2"/>
  </si>
  <si>
    <t>ウィル在宅ケアセンター金沢</t>
    <rPh sb="3" eb="5">
      <t>ザイタク</t>
    </rPh>
    <rPh sb="11" eb="13">
      <t>カナザワ</t>
    </rPh>
    <phoneticPr fontId="2"/>
  </si>
  <si>
    <t>金沢市吉原町ハ66番地１</t>
    <rPh sb="0" eb="3">
      <t>カナザワシ</t>
    </rPh>
    <rPh sb="3" eb="5">
      <t>ヨシハラ</t>
    </rPh>
    <rPh sb="5" eb="6">
      <t>マチ</t>
    </rPh>
    <rPh sb="9" eb="11">
      <t>バンチ</t>
    </rPh>
    <phoneticPr fontId="2"/>
  </si>
  <si>
    <t>272-5012</t>
  </si>
  <si>
    <t>９：００～１７：００（土～１２：３０）</t>
  </si>
  <si>
    <t>265-5744</t>
  </si>
  <si>
    <t>有限会社ヤマトメディカル</t>
  </si>
  <si>
    <t>224-6075</t>
  </si>
  <si>
    <t>204-8855</t>
  </si>
  <si>
    <t>月～金、祝（12/29～1/3を除く）</t>
    <rPh sb="0" eb="1">
      <t>ゲツ</t>
    </rPh>
    <rPh sb="2" eb="3">
      <t>キン</t>
    </rPh>
    <rPh sb="4" eb="5">
      <t>シュク</t>
    </rPh>
    <rPh sb="16" eb="17">
      <t>ノゾ</t>
    </rPh>
    <phoneticPr fontId="2"/>
  </si>
  <si>
    <t>224-8931</t>
  </si>
  <si>
    <t>有限会社ひろ　</t>
  </si>
  <si>
    <t>ＷｙＬ株式会社</t>
    <rPh sb="3" eb="7">
      <t>カブシキガイシャ</t>
    </rPh>
    <phoneticPr fontId="2"/>
  </si>
  <si>
    <t>金沢市新神田３丁目８番16号</t>
    <rPh sb="0" eb="3">
      <t>カナザワシ</t>
    </rPh>
    <rPh sb="3" eb="6">
      <t>シンカンダ</t>
    </rPh>
    <rPh sb="7" eb="9">
      <t>チョウメ</t>
    </rPh>
    <rPh sb="10" eb="11">
      <t>バン</t>
    </rPh>
    <rPh sb="13" eb="14">
      <t>ゴウ</t>
    </rPh>
    <phoneticPr fontId="2"/>
  </si>
  <si>
    <t>260-6610</t>
  </si>
  <si>
    <t>201-8579</t>
  </si>
  <si>
    <t>ケアプラン東山</t>
    <rPh sb="5" eb="7">
      <t>ヒガシヤマ</t>
    </rPh>
    <phoneticPr fontId="2"/>
  </si>
  <si>
    <t>医療法人社団　北斗松田小児科医院</t>
  </si>
  <si>
    <t>金沢市東山２丁目３番11号</t>
    <rPh sb="0" eb="3">
      <t>カナザワシ</t>
    </rPh>
    <rPh sb="3" eb="5">
      <t>ヒガシヤマ</t>
    </rPh>
    <rPh sb="6" eb="8">
      <t>チョウメ</t>
    </rPh>
    <rPh sb="9" eb="10">
      <t>バン</t>
    </rPh>
    <rPh sb="12" eb="13">
      <t>ゴウ</t>
    </rPh>
    <phoneticPr fontId="2"/>
  </si>
  <si>
    <t>医療法人社団　健水会</t>
  </si>
  <si>
    <t>238-0506</t>
  </si>
  <si>
    <t>スギ薬局　金沢野田店</t>
    <rPh sb="2" eb="4">
      <t>ヤッキョク</t>
    </rPh>
    <rPh sb="5" eb="7">
      <t>カナザワ</t>
    </rPh>
    <rPh sb="7" eb="9">
      <t>ノダ</t>
    </rPh>
    <rPh sb="9" eb="10">
      <t>テン</t>
    </rPh>
    <phoneticPr fontId="2"/>
  </si>
  <si>
    <t>泉が丘あおぞら薬局</t>
  </si>
  <si>
    <t>医療社団法人扇寿会</t>
    <rPh sb="0" eb="2">
      <t>イリョウ</t>
    </rPh>
    <rPh sb="2" eb="4">
      <t>シャダン</t>
    </rPh>
    <rPh sb="4" eb="6">
      <t>ホウジン</t>
    </rPh>
    <rPh sb="6" eb="7">
      <t>オウギ</t>
    </rPh>
    <rPh sb="7" eb="8">
      <t>ジュ</t>
    </rPh>
    <rPh sb="8" eb="9">
      <t>カイ</t>
    </rPh>
    <phoneticPr fontId="2"/>
  </si>
  <si>
    <t>252-3940</t>
  </si>
  <si>
    <t>合同会社グレイス</t>
    <rPh sb="0" eb="4">
      <t>ゴウドウガイシャ</t>
    </rPh>
    <phoneticPr fontId="2"/>
  </si>
  <si>
    <t>能登内科医院</t>
  </si>
  <si>
    <t>金沢りんくケアセンター泉野</t>
  </si>
  <si>
    <t>220-7970</t>
  </si>
  <si>
    <t>920-0274</t>
  </si>
  <si>
    <t>９：００～１６：００</t>
  </si>
  <si>
    <t>午前９時２０分から午後３時３０分</t>
  </si>
  <si>
    <t>月～金、（祝、12/30～1/3を除く）</t>
    <rPh sb="0" eb="1">
      <t>ゲツ</t>
    </rPh>
    <rPh sb="2" eb="3">
      <t>キン</t>
    </rPh>
    <rPh sb="5" eb="6">
      <t>シュク</t>
    </rPh>
    <rPh sb="17" eb="18">
      <t>ノゾ</t>
    </rPh>
    <phoneticPr fontId="2"/>
  </si>
  <si>
    <t>220-7971</t>
  </si>
  <si>
    <t>医療法人十全会</t>
    <rPh sb="0" eb="2">
      <t>イリョウ</t>
    </rPh>
    <rPh sb="2" eb="4">
      <t>ホウジン</t>
    </rPh>
    <rPh sb="4" eb="6">
      <t>ジュウゼン</t>
    </rPh>
    <rPh sb="6" eb="7">
      <t>カイ</t>
    </rPh>
    <phoneticPr fontId="2"/>
  </si>
  <si>
    <t>佐々木　康雄</t>
  </si>
  <si>
    <t>金沢市泉２丁目７番地１号</t>
  </si>
  <si>
    <t>ウエルシア関東株式会社・代表取締役　水野秀晴</t>
  </si>
  <si>
    <t>241-2537</t>
  </si>
  <si>
    <t>有松医科歯科クリニック</t>
  </si>
  <si>
    <t>254-5348</t>
  </si>
  <si>
    <t>①②0人</t>
    <rPh sb="3" eb="4">
      <t>ニン</t>
    </rPh>
    <phoneticPr fontId="2"/>
  </si>
  <si>
    <t>金沢市泉３丁目３－６</t>
  </si>
  <si>
    <t>247-1338</t>
  </si>
  <si>
    <t>月曜日～土曜日（祝日、12／30～１／３を除く）
９：00～16：10</t>
  </si>
  <si>
    <t>金沢市桜町２３－１１</t>
  </si>
  <si>
    <t>40人</t>
    <rPh sb="2" eb="3">
      <t>ニン</t>
    </rPh>
    <phoneticPr fontId="2"/>
  </si>
  <si>
    <t>金沢市泉野出町４丁目１－１１</t>
  </si>
  <si>
    <t>金沢市間明町１丁目３４２番地１</t>
  </si>
  <si>
    <t>245-8931</t>
  </si>
  <si>
    <t>グランファルマ株式会社</t>
  </si>
  <si>
    <t>金沢市鞍月東１丁目９番地</t>
    <rPh sb="0" eb="3">
      <t>カナザワシ</t>
    </rPh>
    <rPh sb="3" eb="5">
      <t>クラツキ</t>
    </rPh>
    <rPh sb="5" eb="6">
      <t>ヒガシ</t>
    </rPh>
    <rPh sb="7" eb="9">
      <t>チョウメ</t>
    </rPh>
    <rPh sb="10" eb="12">
      <t>バンチ</t>
    </rPh>
    <phoneticPr fontId="2"/>
  </si>
  <si>
    <t>わかば内科クリニック</t>
  </si>
  <si>
    <t>247-1600</t>
  </si>
  <si>
    <t>泉丘薬局</t>
  </si>
  <si>
    <t>金沢市西念４丁目19-43</t>
  </si>
  <si>
    <t>金沢市泉野出町３丁目１－１３</t>
  </si>
  <si>
    <t>泉コメヤ薬局</t>
  </si>
  <si>
    <t>227-9903</t>
  </si>
  <si>
    <t>月曜日～土曜日（12／30～１／３を除く）
９：00～16：15</t>
    <rPh sb="4" eb="7">
      <t>ドヨウビ</t>
    </rPh>
    <rPh sb="18" eb="19">
      <t>ノゾ</t>
    </rPh>
    <phoneticPr fontId="2"/>
  </si>
  <si>
    <t>医療法人社団ＡＫ美容会　野町デンタルクリニック</t>
  </si>
  <si>
    <t>234-1332</t>
  </si>
  <si>
    <t>251-9932</t>
  </si>
  <si>
    <t>金沢市野町１丁目１番43号　１階</t>
  </si>
  <si>
    <t>清水　行雄</t>
  </si>
  <si>
    <t>月曜～土曜（日曜祝日は休業）</t>
  </si>
  <si>
    <t>241-6285</t>
  </si>
  <si>
    <t>金沢皓歯会歯科クリニック</t>
  </si>
  <si>
    <t>253-2672</t>
  </si>
  <si>
    <t>医療法人　金沢皓歯会</t>
  </si>
  <si>
    <t>254-0066</t>
  </si>
  <si>
    <t>金沢市西念３丁目３０番１１号</t>
  </si>
  <si>
    <t>金沢市広岡１丁目３番１３号</t>
  </si>
  <si>
    <t>クスリのアオキ泉が丘薬局</t>
  </si>
  <si>
    <t>257-1818</t>
  </si>
  <si>
    <t>ふじたファミリークリニック</t>
  </si>
  <si>
    <t>金沢市泉が丘２丁目８８番地</t>
  </si>
  <si>
    <t>株式会社クスリのアオキ</t>
  </si>
  <si>
    <t>226-7888</t>
  </si>
  <si>
    <t>金沢市藤江北４丁目２０２番地</t>
  </si>
  <si>
    <t>佐伯ペインクリニック</t>
  </si>
  <si>
    <t>269-1888</t>
  </si>
  <si>
    <t>金沢市弥生２丁目２１番１５号</t>
  </si>
  <si>
    <t>かたいこ薬局</t>
  </si>
  <si>
    <t>280-2262</t>
  </si>
  <si>
    <t>医療法人社団たきの整形外科クリニック</t>
    <rPh sb="0" eb="6">
      <t>イリョウホウジンシャダン</t>
    </rPh>
    <rPh sb="9" eb="13">
      <t>セイケイゲカ</t>
    </rPh>
    <phoneticPr fontId="2"/>
  </si>
  <si>
    <t>薬局トモズ　金沢駅前店</t>
    <rPh sb="0" eb="2">
      <t>ヤッキョク</t>
    </rPh>
    <rPh sb="6" eb="10">
      <t>カナザワエキマエ</t>
    </rPh>
    <rPh sb="10" eb="11">
      <t>テン</t>
    </rPh>
    <phoneticPr fontId="2"/>
  </si>
  <si>
    <t>佐伯　善機</t>
  </si>
  <si>
    <t>920-0266</t>
  </si>
  <si>
    <t>社会福祉法人花木蓮</t>
  </si>
  <si>
    <t>254-1717</t>
  </si>
  <si>
    <t>四位例内科クリニック</t>
  </si>
  <si>
    <t>北電産業株式会社</t>
    <rPh sb="0" eb="2">
      <t>ホクデン</t>
    </rPh>
    <rPh sb="2" eb="4">
      <t>サンギョウ</t>
    </rPh>
    <rPh sb="4" eb="8">
      <t>カブシキガイシャ</t>
    </rPh>
    <phoneticPr fontId="2"/>
  </si>
  <si>
    <t>四位例　靖</t>
  </si>
  <si>
    <t>金沢市問屋町２丁目74番地</t>
  </si>
  <si>
    <t>医療法人社団五樹会</t>
  </si>
  <si>
    <t>訪問介護　ゆとりの園西金沢</t>
  </si>
  <si>
    <t>月曜日～土曜日（祝日、1/1～1/3までを除く）</t>
    <rPh sb="0" eb="3">
      <t>ゲツヨウビ</t>
    </rPh>
    <rPh sb="4" eb="7">
      <t>ドヨウビ</t>
    </rPh>
    <rPh sb="8" eb="10">
      <t>シュクジツ</t>
    </rPh>
    <rPh sb="21" eb="22">
      <t>ノゾ</t>
    </rPh>
    <phoneticPr fontId="2"/>
  </si>
  <si>
    <t>月曜日～土曜日（祝日、8／14～8／16、12／29～１／３を除く）　　　　　　　　　　　　　　　　　９：25～14：30</t>
    <rPh sb="0" eb="3">
      <t>ゲツヨウビ</t>
    </rPh>
    <rPh sb="4" eb="7">
      <t>ドヨウビ</t>
    </rPh>
    <rPh sb="8" eb="10">
      <t>シュクジツ</t>
    </rPh>
    <rPh sb="31" eb="32">
      <t>ノゾ</t>
    </rPh>
    <phoneticPr fontId="2"/>
  </si>
  <si>
    <t>マリア訪問看護ステーション</t>
    <rPh sb="3" eb="7">
      <t>ホウモンカンゴ</t>
    </rPh>
    <phoneticPr fontId="2"/>
  </si>
  <si>
    <t>金沢市小立野3-28-12JAほがらか村内</t>
  </si>
  <si>
    <t>金沢市大豆田本町甲534番地</t>
    <rPh sb="0" eb="3">
      <t>カナザワシ</t>
    </rPh>
    <rPh sb="3" eb="6">
      <t>マメダ</t>
    </rPh>
    <rPh sb="6" eb="8">
      <t>ホンマチ</t>
    </rPh>
    <rPh sb="8" eb="9">
      <t>コウ</t>
    </rPh>
    <rPh sb="12" eb="14">
      <t>バンチ</t>
    </rPh>
    <phoneticPr fontId="2"/>
  </si>
  <si>
    <t>280-4343</t>
  </si>
  <si>
    <t>233-3848</t>
  </si>
  <si>
    <t>292-7488</t>
  </si>
  <si>
    <t>アルプ薬局米泉店</t>
    <rPh sb="5" eb="7">
      <t>ヨネイズミ</t>
    </rPh>
    <rPh sb="7" eb="8">
      <t>テン</t>
    </rPh>
    <phoneticPr fontId="2"/>
  </si>
  <si>
    <t>年中無休（12/31～１/３を除く）
８:30～17:30</t>
    <rPh sb="0" eb="2">
      <t>ネンチュウ</t>
    </rPh>
    <rPh sb="2" eb="4">
      <t>ムキュウ</t>
    </rPh>
    <rPh sb="15" eb="16">
      <t>ノゾ</t>
    </rPh>
    <phoneticPr fontId="2"/>
  </si>
  <si>
    <t>白山　立志</t>
  </si>
  <si>
    <t>竹田内科クリニック</t>
  </si>
  <si>
    <t>金沢市八田町東９０５番地</t>
  </si>
  <si>
    <t>ソフィア内科クリニック</t>
  </si>
  <si>
    <t>261-3151</t>
  </si>
  <si>
    <t>262-1777</t>
  </si>
  <si>
    <t>金沢市泉が丘２丁目１４番１号１階</t>
  </si>
  <si>
    <t>医療法人社団愛康会</t>
  </si>
  <si>
    <t>255-7198</t>
  </si>
  <si>
    <t>中村　正人</t>
  </si>
  <si>
    <t>小立野台コメヤ薬局</t>
  </si>
  <si>
    <t>8人</t>
    <rPh sb="1" eb="2">
      <t>ヒト</t>
    </rPh>
    <phoneticPr fontId="2"/>
  </si>
  <si>
    <t>ソフィアひふ科クリニック</t>
  </si>
  <si>
    <t>株式会社かめはうす</t>
    <rPh sb="0" eb="4">
      <t>カブシキガイシャ</t>
    </rPh>
    <phoneticPr fontId="2"/>
  </si>
  <si>
    <t>金沢市疋田２丁目94番地</t>
    <rPh sb="0" eb="2">
      <t>カナザワ</t>
    </rPh>
    <rPh sb="2" eb="3">
      <t>シ</t>
    </rPh>
    <rPh sb="3" eb="5">
      <t>ヒキダ</t>
    </rPh>
    <rPh sb="6" eb="8">
      <t>チョウメ</t>
    </rPh>
    <rPh sb="10" eb="12">
      <t>バンチ</t>
    </rPh>
    <phoneticPr fontId="2"/>
  </si>
  <si>
    <t>金沢市泉が丘２丁目１４番１号</t>
  </si>
  <si>
    <t>17A0100080</t>
  </si>
  <si>
    <t>金沢市天神町１丁目１４番３３号</t>
  </si>
  <si>
    <t>①②30人</t>
    <rPh sb="4" eb="5">
      <t>ニン</t>
    </rPh>
    <phoneticPr fontId="2"/>
  </si>
  <si>
    <t>金沢市吉原町ハ66－1</t>
    <rPh sb="0" eb="3">
      <t>カナザワシ</t>
    </rPh>
    <rPh sb="3" eb="5">
      <t>ヨシハラ</t>
    </rPh>
    <rPh sb="5" eb="6">
      <t>マチ</t>
    </rPh>
    <phoneticPr fontId="2"/>
  </si>
  <si>
    <t>255-7712</t>
  </si>
  <si>
    <t>280-1148</t>
  </si>
  <si>
    <t>共創未来　いそべ薬局</t>
  </si>
  <si>
    <t>金沢市泉野町３-1-29</t>
  </si>
  <si>
    <t>やち薬局</t>
  </si>
  <si>
    <t>福田哲也</t>
  </si>
  <si>
    <t>280-8418</t>
  </si>
  <si>
    <t>株式会社アイ・スタイル</t>
  </si>
  <si>
    <t>小立野瑠璃光薬局</t>
  </si>
  <si>
    <t>高野　道夫</t>
  </si>
  <si>
    <t>津川医院</t>
  </si>
  <si>
    <t>月・火・木・金　９：00～18：00_x000D_
水・土　９：00～13：00</t>
  </si>
  <si>
    <t>そらいろ歯科医院</t>
    <rPh sb="4" eb="6">
      <t>シカ</t>
    </rPh>
    <rPh sb="6" eb="8">
      <t>イイン</t>
    </rPh>
    <phoneticPr fontId="2"/>
  </si>
  <si>
    <t>920‐1157</t>
  </si>
  <si>
    <t>金沢市弥生１丁目17番10号</t>
  </si>
  <si>
    <t>241-0470</t>
  </si>
  <si>
    <t>255-6782</t>
  </si>
  <si>
    <t>259-5481</t>
  </si>
  <si>
    <t>月～金（12/30～1/3を除く）</t>
    <rPh sb="0" eb="1">
      <t>ゲツ</t>
    </rPh>
    <rPh sb="2" eb="3">
      <t>キン</t>
    </rPh>
    <rPh sb="14" eb="15">
      <t>ノゾ</t>
    </rPh>
    <phoneticPr fontId="2"/>
  </si>
  <si>
    <t>242-9030</t>
  </si>
  <si>
    <t>とくひさ泉本町薬局</t>
  </si>
  <si>
    <t>229-7988</t>
  </si>
  <si>
    <t>グループホームゆうけあ相河弐番館</t>
  </si>
  <si>
    <t>とくひさ中央薬局</t>
  </si>
  <si>
    <t>239-0382</t>
  </si>
  <si>
    <t>金沢市野町１－３－６４</t>
  </si>
  <si>
    <t>252-7413</t>
  </si>
  <si>
    <t>中谷整形外科</t>
  </si>
  <si>
    <t>金沢市三口新町２丁目３番地１２</t>
  </si>
  <si>
    <t>225-7855</t>
  </si>
  <si>
    <t>月～金（9:00～12:00　14:00～18:00）_x000D_
土　　（9:00～12:00）</t>
  </si>
  <si>
    <t>【施設サービス】</t>
  </si>
  <si>
    <t>255-1119</t>
  </si>
  <si>
    <t>金沢市泉本町四丁目12番地</t>
  </si>
  <si>
    <t>長山耳鼻咽喉科医院</t>
  </si>
  <si>
    <t>242-6151</t>
  </si>
  <si>
    <t>はすいけ歯科</t>
  </si>
  <si>
    <t>金沢市泉３丁目６の５２</t>
  </si>
  <si>
    <t>（月）9:00～13:00,14:00～18:00（火水金）9:00～13:00,15:00～18:00（木）9:00～13:00,16:00～18:00　（土</t>
  </si>
  <si>
    <t>247-5311</t>
  </si>
  <si>
    <t>255-7220</t>
  </si>
  <si>
    <t>金沢市西泉２丁目１番地</t>
  </si>
  <si>
    <t>金沢市小立野３丁目１４番５号</t>
  </si>
  <si>
    <t>蓮池　徹</t>
  </si>
  <si>
    <t>株式会社朋慈会</t>
    <rPh sb="0" eb="4">
      <t>カブシキガイシャ</t>
    </rPh>
    <rPh sb="4" eb="7">
      <t>ホウジカイ</t>
    </rPh>
    <phoneticPr fontId="2"/>
  </si>
  <si>
    <t>金沢市矢木１丁目１４０番地</t>
  </si>
  <si>
    <t>金沢市西大桑町１７－３０</t>
  </si>
  <si>
    <t>254-0596</t>
  </si>
  <si>
    <t>金沢市泉が丘２丁目15－23</t>
  </si>
  <si>
    <t>金沢市問屋町１丁目３８番地１</t>
  </si>
  <si>
    <t>金沢市鈴見台２丁目１０番１３号</t>
  </si>
  <si>
    <t>金沢市森山１丁目１番２２号</t>
  </si>
  <si>
    <t>257-7773</t>
  </si>
  <si>
    <t>株式会社　フロンティア</t>
  </si>
  <si>
    <t>金沢市金石東１丁目４番９号</t>
  </si>
  <si>
    <t>金沢市泉ヶ丘２丁目１３番４３号</t>
  </si>
  <si>
    <t>合名会社吉野薬局</t>
  </si>
  <si>
    <t>243-1191</t>
  </si>
  <si>
    <t>金沢市四十万３丁目２８８番地</t>
  </si>
  <si>
    <t>国家公務員共済組合連合会北陸病院</t>
  </si>
  <si>
    <t>金沢市諸江町上丁307-12</t>
  </si>
  <si>
    <t>金沢市窪町４丁目524番地</t>
  </si>
  <si>
    <t>金沢市野町２丁目４番５号</t>
  </si>
  <si>
    <t>241-3861</t>
  </si>
  <si>
    <t>920-1304</t>
  </si>
  <si>
    <t>グランファルマ株式会社　代表取締役　柴田　剛介</t>
  </si>
  <si>
    <t>金沢市泉２丁目４の１</t>
  </si>
  <si>
    <t>247-4891</t>
  </si>
  <si>
    <t>金沢市有松４丁目５－５</t>
  </si>
  <si>
    <t>２５歯科</t>
  </si>
  <si>
    <t>244-5928</t>
  </si>
  <si>
    <t>214-5055</t>
  </si>
  <si>
    <t>月曜日から土曜日まで（祝日を含む）。ただし１２月３０日から１月３日までを除く。</t>
  </si>
  <si>
    <t>医療法人社団桂美会</t>
  </si>
  <si>
    <t>舛田　英一</t>
  </si>
  <si>
    <t>222-3352</t>
  </si>
  <si>
    <t>株式会社健康企画</t>
    <rPh sb="0" eb="4">
      <t>カブシキガイシャ</t>
    </rPh>
    <rPh sb="4" eb="6">
      <t>ケンコウ</t>
    </rPh>
    <rPh sb="6" eb="8">
      <t>キカク</t>
    </rPh>
    <phoneticPr fontId="2"/>
  </si>
  <si>
    <t>社会福祉法人石川整肢学園</t>
    <rPh sb="0" eb="2">
      <t>シャカイ</t>
    </rPh>
    <rPh sb="2" eb="4">
      <t>フクシ</t>
    </rPh>
    <rPh sb="4" eb="6">
      <t>ホウジン</t>
    </rPh>
    <rPh sb="6" eb="8">
      <t>イシカワ</t>
    </rPh>
    <rPh sb="8" eb="9">
      <t>トトノ</t>
    </rPh>
    <rPh sb="10" eb="12">
      <t>ガクエン</t>
    </rPh>
    <phoneticPr fontId="2"/>
  </si>
  <si>
    <t>石野病院</t>
  </si>
  <si>
    <t>金沢市上安原２丁目198番地</t>
    <rPh sb="0" eb="3">
      <t>カナザワシ</t>
    </rPh>
    <rPh sb="3" eb="6">
      <t>カミヤスハラ</t>
    </rPh>
    <rPh sb="7" eb="9">
      <t>チョウメ</t>
    </rPh>
    <rPh sb="12" eb="14">
      <t>バンチ</t>
    </rPh>
    <phoneticPr fontId="2"/>
  </si>
  <si>
    <t>242-0169</t>
  </si>
  <si>
    <t>若葉らいふ薬局</t>
  </si>
  <si>
    <t>通い　９時～16時半、宿泊　16時時半～９時、訪問　24時間</t>
    <rPh sb="8" eb="10">
      <t>ジハン</t>
    </rPh>
    <rPh sb="16" eb="19">
      <t>ジジハン</t>
    </rPh>
    <rPh sb="28" eb="30">
      <t>ジカン</t>
    </rPh>
    <phoneticPr fontId="13"/>
  </si>
  <si>
    <t>エメラルド歯科クリニック</t>
  </si>
  <si>
    <t>株式会社イデアーテ</t>
  </si>
  <si>
    <t>241-4435</t>
  </si>
  <si>
    <t>けやきクリニック整形外科</t>
    <rPh sb="8" eb="12">
      <t>セイケイゲカ</t>
    </rPh>
    <phoneticPr fontId="2"/>
  </si>
  <si>
    <t>金沢市金石本町ハ３－４</t>
  </si>
  <si>
    <t>225-3220</t>
  </si>
  <si>
    <t>225-3122</t>
  </si>
  <si>
    <t>253-2334</t>
  </si>
  <si>
    <t>月曜日から金曜日(休日は土日)</t>
  </si>
  <si>
    <t>８：３０～１７：３０（１７：３０よりオンコール体制）</t>
  </si>
  <si>
    <t>266-0132</t>
  </si>
  <si>
    <t>グリーン増泉薬局</t>
  </si>
  <si>
    <t>アルプ薬局大浜店</t>
    <rPh sb="5" eb="8">
      <t>オオハマテン</t>
    </rPh>
    <phoneticPr fontId="2"/>
  </si>
  <si>
    <t>①②25人</t>
    <rPh sb="4" eb="5">
      <t>ニン</t>
    </rPh>
    <phoneticPr fontId="2"/>
  </si>
  <si>
    <t>金沢市増泉２丁目15番８号</t>
  </si>
  <si>
    <t>医療法人社団　北野内科クリニック</t>
  </si>
  <si>
    <t>259-5335</t>
  </si>
  <si>
    <t>241-1349</t>
  </si>
  <si>
    <t>一般社団法人金沢市薬剤師会</t>
  </si>
  <si>
    <t>252-0452</t>
  </si>
  <si>
    <t>259-5336</t>
  </si>
  <si>
    <t>株式会社英商会</t>
  </si>
  <si>
    <t>金沢市駅西本町３丁目１番５号</t>
  </si>
  <si>
    <t>金沢市白菊町２番７号</t>
  </si>
  <si>
    <t>千田　恭恵</t>
  </si>
  <si>
    <t>金沢市三馬１丁目405番地</t>
  </si>
  <si>
    <t>243-9393</t>
  </si>
  <si>
    <t>月～土曜日（１月１日から１月２日除く）</t>
  </si>
  <si>
    <t>218-4781</t>
  </si>
  <si>
    <t>神原　庸光</t>
  </si>
  <si>
    <t>有限会社ひろ</t>
  </si>
  <si>
    <t>231-2600</t>
  </si>
  <si>
    <t>瑠璃光薬局城北店</t>
  </si>
  <si>
    <t>株式会社端野メディカル</t>
  </si>
  <si>
    <t>中森かいてき薬局</t>
  </si>
  <si>
    <t>月曜日～土曜日（１月１日、２日は休業）</t>
  </si>
  <si>
    <t>金沢市増泉２丁目７番４４号</t>
  </si>
  <si>
    <t>ホンダ薬局</t>
  </si>
  <si>
    <t>林　裕子</t>
  </si>
  <si>
    <t>金沢市松村１－５末栄ビル１階</t>
  </si>
  <si>
    <t>241-2128</t>
  </si>
  <si>
    <t>ヘルパーステーションやすらぎ</t>
  </si>
  <si>
    <t>早稲田　健一</t>
  </si>
  <si>
    <t>金沢市白菊町５－５</t>
  </si>
  <si>
    <t>株式会社　キリン堂</t>
  </si>
  <si>
    <t>255-3388</t>
  </si>
  <si>
    <t>252-1633</t>
  </si>
  <si>
    <t>医療法人社団和幸会</t>
  </si>
  <si>
    <t>月曜日～金曜日（祝日、８／13～８／15、12／30～１／３を除く）
９：00～17：30</t>
    <rPh sb="0" eb="3">
      <t>ゲツヨウビ</t>
    </rPh>
    <rPh sb="4" eb="7">
      <t>キンヨウビ</t>
    </rPh>
    <rPh sb="8" eb="10">
      <t>シュクジツ</t>
    </rPh>
    <rPh sb="31" eb="32">
      <t>ノゾ</t>
    </rPh>
    <phoneticPr fontId="2"/>
  </si>
  <si>
    <t>241-1783</t>
  </si>
  <si>
    <t>小規模多機能型居宅介護事業所　ゆとりの園</t>
  </si>
  <si>
    <t>あらき歯科医院</t>
  </si>
  <si>
    <t>金沢市木越町ト７－１</t>
  </si>
  <si>
    <t>株式会社　アルプ</t>
  </si>
  <si>
    <t>月曜～土曜日</t>
  </si>
  <si>
    <t>月～土（土は第１，２，３）　８月１５日、１６日、１７日は休み</t>
  </si>
  <si>
    <t>医療法人社団 浅ﾉ川 浅ﾉ川総合病院</t>
  </si>
  <si>
    <t>月曜日～土曜日（12／31～１／２を除く）　　　　９：15～15：30</t>
    <rPh sb="0" eb="3">
      <t>ゲツヨウビ</t>
    </rPh>
    <rPh sb="4" eb="7">
      <t>ドヨウビ</t>
    </rPh>
    <rPh sb="18" eb="19">
      <t>ノゾ</t>
    </rPh>
    <phoneticPr fontId="2"/>
  </si>
  <si>
    <t>医療法人社団力丸医院</t>
  </si>
  <si>
    <t>金沢市打木町東1414番地</t>
  </si>
  <si>
    <t>241-3474</t>
  </si>
  <si>
    <t>有限会社ドリーム二十一</t>
  </si>
  <si>
    <t>221-2369</t>
  </si>
  <si>
    <t>医療法人社団洞庭病院</t>
  </si>
  <si>
    <t>金沢市黒田１丁目２９１番地</t>
  </si>
  <si>
    <t>251-6525</t>
  </si>
  <si>
    <t>丘村　義人</t>
  </si>
  <si>
    <t>232-0820</t>
  </si>
  <si>
    <t>280-4072</t>
  </si>
  <si>
    <t>金沢市疋田３丁目５８番地</t>
  </si>
  <si>
    <t>木村歯科医院</t>
  </si>
  <si>
    <t>炭谷歯科医院</t>
  </si>
  <si>
    <t>金沢市平和町２丁目１１－１７</t>
  </si>
  <si>
    <t>月曜日～土曜日
９：40～16：45</t>
    <rPh sb="0" eb="3">
      <t>ゲツヨウビ</t>
    </rPh>
    <rPh sb="4" eb="7">
      <t>ドヨウビ</t>
    </rPh>
    <phoneticPr fontId="2"/>
  </si>
  <si>
    <t>乙田　良子</t>
  </si>
  <si>
    <t>金沢市三池栄町７１番地</t>
  </si>
  <si>
    <t>241-1247</t>
  </si>
  <si>
    <t>256-1215</t>
  </si>
  <si>
    <t>佐倉　礼子</t>
  </si>
  <si>
    <t>わかくさホームケアクリニック</t>
  </si>
  <si>
    <t>野口　隆俊</t>
  </si>
  <si>
    <t>金沢市若草町５番６号</t>
  </si>
  <si>
    <t>253-3667</t>
  </si>
  <si>
    <t>熊走　一郎</t>
  </si>
  <si>
    <t>水口内科クリニック</t>
  </si>
  <si>
    <t>平和町薬局</t>
  </si>
  <si>
    <t>月曜日から金曜日（ただし、８/１４、８/１５、１２／３１～１／３除く）</t>
  </si>
  <si>
    <t>医療法人社団　加賀白山会　白鳥路クリニック</t>
    <rPh sb="13" eb="16">
      <t>ハクチョウロ</t>
    </rPh>
    <phoneticPr fontId="2"/>
  </si>
  <si>
    <t>236-2826</t>
  </si>
  <si>
    <t>金沢市松寺町丑９－１</t>
  </si>
  <si>
    <t>若草ﾔｯｷｮｸ</t>
  </si>
  <si>
    <t>241-9388</t>
  </si>
  <si>
    <t>金沢市割出町６番地1</t>
  </si>
  <si>
    <t>有限会社かねだ</t>
  </si>
  <si>
    <t>グループホームかないわ</t>
  </si>
  <si>
    <t>921-8801</t>
  </si>
  <si>
    <t>金沢市大桑２丁目１３番</t>
  </si>
  <si>
    <t>245-5849</t>
  </si>
  <si>
    <t>月～土（日曜日及び祭日、年末年始は休業）</t>
  </si>
  <si>
    <t>綿谷　晃</t>
  </si>
  <si>
    <t>241-7717</t>
  </si>
  <si>
    <t>263-5465</t>
  </si>
  <si>
    <t>月曜日から金曜日。但し、国民の休日（振替含む）及び12月30日から１月３日、８月13日から15日を除く。</t>
  </si>
  <si>
    <t>242-3121</t>
  </si>
  <si>
    <t>社会福祉法人愛里巣福祉会</t>
  </si>
  <si>
    <t>①９：３０～１６：００、②８：５０～１５：４０</t>
  </si>
  <si>
    <t>末町スマイルデイサービス</t>
    <rPh sb="0" eb="2">
      <t>スエマチ</t>
    </rPh>
    <phoneticPr fontId="2"/>
  </si>
  <si>
    <t>242-8191</t>
  </si>
  <si>
    <t>金沢市大友２丁目９０番地</t>
  </si>
  <si>
    <t>金沢市泉野町１丁目１９－１０</t>
  </si>
  <si>
    <t>226-1230</t>
  </si>
  <si>
    <t>金沢市御所町２丁目３０２番</t>
  </si>
  <si>
    <t>西田　明彦</t>
  </si>
  <si>
    <t>月曜日から土曜日（ただし、祝祭日、８月１３日から１５日、１２月３１日から１月３日までをのぞく）</t>
  </si>
  <si>
    <t>252-6688</t>
  </si>
  <si>
    <t>泉野出町らいふ薬局</t>
  </si>
  <si>
    <t>ウエルシア薬局金沢新保本店</t>
    <rPh sb="5" eb="7">
      <t>ヤッキョク</t>
    </rPh>
    <rPh sb="7" eb="9">
      <t>カナザワ</t>
    </rPh>
    <rPh sb="9" eb="12">
      <t>シンボホン</t>
    </rPh>
    <rPh sb="12" eb="13">
      <t>テン</t>
    </rPh>
    <phoneticPr fontId="2"/>
  </si>
  <si>
    <t>加藤整形外科医院</t>
  </si>
  <si>
    <t>金沢市袋町５番１１号</t>
  </si>
  <si>
    <t>222-2223</t>
  </si>
  <si>
    <t>株式会社ダイチク</t>
    <rPh sb="0" eb="4">
      <t>カブシキカイシャ</t>
    </rPh>
    <phoneticPr fontId="2"/>
  </si>
  <si>
    <t>ブルーミングケアいろは金澤</t>
    <rPh sb="11" eb="13">
      <t>カナザワ</t>
    </rPh>
    <phoneticPr fontId="2"/>
  </si>
  <si>
    <t>242-4021</t>
  </si>
  <si>
    <t>金沢市泉野出町一丁目１９番２５号</t>
  </si>
  <si>
    <t>242-1330</t>
  </si>
  <si>
    <t>合同会社えいこう</t>
  </si>
  <si>
    <t>金沢市新保本３丁目１番地</t>
  </si>
  <si>
    <t>株式会社　ナチュラルライフ</t>
  </si>
  <si>
    <t>921-8145</t>
  </si>
  <si>
    <t>医療法人社団加賀白山会</t>
  </si>
  <si>
    <t>9:00～18:00（ただし営業時間外でも相談に応じサービス提供可能な体制をとる）</t>
    <rPh sb="14" eb="19">
      <t>エイギョウジカンガイ</t>
    </rPh>
    <rPh sb="21" eb="23">
      <t>ソウダン</t>
    </rPh>
    <rPh sb="24" eb="25">
      <t>オウ</t>
    </rPh>
    <rPh sb="30" eb="32">
      <t>テイキョウ</t>
    </rPh>
    <rPh sb="32" eb="34">
      <t>カノウ</t>
    </rPh>
    <rPh sb="35" eb="37">
      <t>タイセイ</t>
    </rPh>
    <phoneticPr fontId="2"/>
  </si>
  <si>
    <t>月～土曜（日曜祝日、１２／３０～１／３は休み）</t>
  </si>
  <si>
    <t>金沢市窪６－２４５伏見台ビル１０１</t>
  </si>
  <si>
    <t>眞舘　昌彦</t>
  </si>
  <si>
    <t>川原けんこう歯科医院</t>
  </si>
  <si>
    <t>金沢市広岡２丁目13番８号オフィースルーヴァ　3-1号室</t>
  </si>
  <si>
    <t>241-2250</t>
  </si>
  <si>
    <t>川原　賢功</t>
  </si>
  <si>
    <t>金沢市玉川町１０番８号</t>
  </si>
  <si>
    <t>0767‐22‐7739</t>
  </si>
  <si>
    <t>月曜日から土曜日（1月1日、2日、3日、12月31日を除く）</t>
  </si>
  <si>
    <t>月曜日から金曜日（12月29日から1月３日までを除く）</t>
  </si>
  <si>
    <t>城南歯科医院</t>
  </si>
  <si>
    <t>月曜日～土曜日（祝日12/31～１/３日、8/13～8/16を除く）
8：00～17：00</t>
    <rPh sb="4" eb="5">
      <t>ド</t>
    </rPh>
    <phoneticPr fontId="2"/>
  </si>
  <si>
    <t>金沢市涌波１丁目７番１号</t>
  </si>
  <si>
    <t>金沢市泉野町６－１－１７</t>
  </si>
  <si>
    <t>株式会社ｉｔｏｓｉｅ．</t>
    <rPh sb="0" eb="4">
      <t>カブシキガイシャ</t>
    </rPh>
    <phoneticPr fontId="13"/>
  </si>
  <si>
    <t>245-0003</t>
  </si>
  <si>
    <t>249-9031</t>
  </si>
  <si>
    <t>医療法人社団　六医会</t>
  </si>
  <si>
    <t>社会福祉法人こころ</t>
  </si>
  <si>
    <t>訪問介護　めぐみ</t>
  </si>
  <si>
    <t>264-8551</t>
  </si>
  <si>
    <t>医療法人社団ユー歯科クリニック</t>
  </si>
  <si>
    <t>プラトーケアセンター涌波本店</t>
    <rPh sb="10" eb="12">
      <t>ワクナミ</t>
    </rPh>
    <rPh sb="12" eb="14">
      <t>ホンテン</t>
    </rPh>
    <phoneticPr fontId="2"/>
  </si>
  <si>
    <t>293-1800</t>
  </si>
  <si>
    <t>白石歯科医院</t>
  </si>
  <si>
    <t>白石　晃一郎</t>
  </si>
  <si>
    <t>241-0249</t>
  </si>
  <si>
    <t>株式会社ケアネット千壽</t>
  </si>
  <si>
    <t>245-1881</t>
  </si>
  <si>
    <t>有限会社テラネッツ</t>
  </si>
  <si>
    <t>272-8725</t>
  </si>
  <si>
    <t>ツシマ歯科医院</t>
  </si>
  <si>
    <t>金沢市泉野町六丁目１５番３５号</t>
  </si>
  <si>
    <t>馬場</t>
  </si>
  <si>
    <t>プラトーリハセンター北安江2号店</t>
  </si>
  <si>
    <t>296-9900</t>
  </si>
  <si>
    <t>251-9501</t>
  </si>
  <si>
    <t>津島　毅彦</t>
  </si>
  <si>
    <t>中川歯科医院</t>
  </si>
  <si>
    <t>医療法人社団相良内科医院</t>
  </si>
  <si>
    <t>221-4101</t>
  </si>
  <si>
    <t>９：００～１８：００（電話対応は必要に応じて対応）</t>
  </si>
  <si>
    <t>アルプ薬局寺町店</t>
    <rPh sb="5" eb="8">
      <t>テラマチテン</t>
    </rPh>
    <phoneticPr fontId="2"/>
  </si>
  <si>
    <t>月から土</t>
  </si>
  <si>
    <t>金沢市田井町10番26号</t>
  </si>
  <si>
    <t>月～日曜日（祝日は休み）</t>
  </si>
  <si>
    <t>瑠璃光薬局西念店</t>
  </si>
  <si>
    <t>塗谷　達</t>
  </si>
  <si>
    <t>259-6952</t>
  </si>
  <si>
    <t>金沢市寺町２丁目８番２－１号</t>
  </si>
  <si>
    <t>280-1158</t>
  </si>
  <si>
    <t>若草あおぞら薬局</t>
  </si>
  <si>
    <t>老人グループホームこころ</t>
  </si>
  <si>
    <t>金沢市若草町２番38号</t>
  </si>
  <si>
    <t>243-8931</t>
  </si>
  <si>
    <t>288-6210</t>
  </si>
  <si>
    <t>243-8934</t>
  </si>
  <si>
    <t>うめばちいりえ</t>
  </si>
  <si>
    <t>北野内科クリニック</t>
  </si>
  <si>
    <t>257-7070</t>
  </si>
  <si>
    <t>社会福祉法人北伸福祉会</t>
  </si>
  <si>
    <t>金沢市幸町５番２７号</t>
  </si>
  <si>
    <t>医療法人社団創生会</t>
  </si>
  <si>
    <t>月曜～金曜（休業日　土・日・国民の祝日、１２／３０～１／３）ただし、休業日であってもサービス提供を行う場合がある。</t>
  </si>
  <si>
    <t>266-1166</t>
  </si>
  <si>
    <t>231-6792</t>
  </si>
  <si>
    <t>921-8151</t>
  </si>
  <si>
    <t>矢原歯科クリニック</t>
  </si>
  <si>
    <t>周佐堂薬局</t>
  </si>
  <si>
    <t>金沢市山の上１番２６号</t>
  </si>
  <si>
    <t>金沢市竪町１３番地</t>
  </si>
  <si>
    <t>クスリのアオキ</t>
  </si>
  <si>
    <t>宮田　英利</t>
  </si>
  <si>
    <t>有限会社トモ・メディカル・エージェンシー　船崎外茂子</t>
  </si>
  <si>
    <t>221-2318</t>
  </si>
  <si>
    <t>金沢市横川６丁目７２番地</t>
  </si>
  <si>
    <t>①②月曜日～金曜日（祝日、８／14～８／16、12／31～１／３を除く）
①９：00～12：00　②13：45～16：30</t>
    <rPh sb="6" eb="7">
      <t>キン</t>
    </rPh>
    <phoneticPr fontId="2"/>
  </si>
  <si>
    <t>金沢市高岡町12-45　ロイヤルシャトー南町</t>
    <rPh sb="0" eb="3">
      <t>カナザワシ</t>
    </rPh>
    <rPh sb="3" eb="6">
      <t>タカオカマチ</t>
    </rPh>
    <rPh sb="20" eb="22">
      <t>ミナミチョウ</t>
    </rPh>
    <phoneticPr fontId="2"/>
  </si>
  <si>
    <t>月曜日～金曜日（12/30～１/３を除く）
9：30～17：30（サービス提供時間：①10：00～11：30②12：30～14：00③15：15～16：45）</t>
  </si>
  <si>
    <t>金沢市広坂１丁目５番６号安宅ビル</t>
  </si>
  <si>
    <t>金沢市菊川１丁目34番30号</t>
    <rPh sb="0" eb="3">
      <t>カナザワシ</t>
    </rPh>
    <rPh sb="3" eb="5">
      <t>キクガワ</t>
    </rPh>
    <rPh sb="6" eb="8">
      <t>チョウメ</t>
    </rPh>
    <rPh sb="10" eb="11">
      <t>バン</t>
    </rPh>
    <rPh sb="13" eb="14">
      <t>ゴウ</t>
    </rPh>
    <phoneticPr fontId="2"/>
  </si>
  <si>
    <t>金沢市十三間町９８番地</t>
  </si>
  <si>
    <t>201-8608</t>
  </si>
  <si>
    <t>263-6351</t>
  </si>
  <si>
    <t>はなの木訪問看護リハビリステーション浅野川</t>
  </si>
  <si>
    <t>296-0572</t>
  </si>
  <si>
    <t>伊藤　順</t>
  </si>
  <si>
    <t>9時30分～15時30分</t>
  </si>
  <si>
    <t>午前９：００～午後５：００</t>
  </si>
  <si>
    <t>金沢市春日町２－１６</t>
  </si>
  <si>
    <t>９時から１７時３０分</t>
  </si>
  <si>
    <t>月～土（12/31～1/2を除く）</t>
    <rPh sb="0" eb="2">
      <t>ゲツカラ</t>
    </rPh>
    <rPh sb="2" eb="3">
      <t>ド</t>
    </rPh>
    <rPh sb="14" eb="15">
      <t>ノゾ</t>
    </rPh>
    <phoneticPr fontId="2"/>
  </si>
  <si>
    <t>263-2526</t>
  </si>
  <si>
    <t>医療法人社団博倉会</t>
  </si>
  <si>
    <t>（五十音順）</t>
    <rPh sb="1" eb="5">
      <t>ゴジュウオンジュン</t>
    </rPh>
    <phoneticPr fontId="2"/>
  </si>
  <si>
    <t>訪問看護　インカローズ</t>
  </si>
  <si>
    <t>金沢市広坂１丁目１番５６号藤岡ビル</t>
  </si>
  <si>
    <t>263-7177</t>
  </si>
  <si>
    <t>11：30～13：30</t>
  </si>
  <si>
    <t>月曜日～金曜日（12月30日～１月３日及び８月14日～８月16日を除く）</t>
  </si>
  <si>
    <t>233-7464</t>
  </si>
  <si>
    <t>金沢市若草町16番30号</t>
    <rPh sb="0" eb="3">
      <t>カナザワシ</t>
    </rPh>
    <rPh sb="3" eb="6">
      <t>ワカクサマチ</t>
    </rPh>
    <rPh sb="8" eb="9">
      <t>バン</t>
    </rPh>
    <rPh sb="11" eb="12">
      <t>ゴウ</t>
    </rPh>
    <phoneticPr fontId="2"/>
  </si>
  <si>
    <t>蒲田　志朗</t>
  </si>
  <si>
    <t>月曜日～金曜日（但し、祝日除く）</t>
  </si>
  <si>
    <t>河北郡内灘町千鳥台２丁目143番地</t>
    <rPh sb="0" eb="3">
      <t>カホクグン</t>
    </rPh>
    <rPh sb="3" eb="6">
      <t>ウチナダマチ</t>
    </rPh>
    <rPh sb="6" eb="8">
      <t>チドリ</t>
    </rPh>
    <rPh sb="8" eb="9">
      <t>ダイ</t>
    </rPh>
    <rPh sb="10" eb="12">
      <t>チョウメ</t>
    </rPh>
    <rPh sb="15" eb="17">
      <t>バンチ</t>
    </rPh>
    <phoneticPr fontId="2"/>
  </si>
  <si>
    <t>金沢市八日市出町578番地</t>
    <rPh sb="0" eb="3">
      <t>カナザワシ</t>
    </rPh>
    <rPh sb="3" eb="6">
      <t>ヨウカイチ</t>
    </rPh>
    <rPh sb="6" eb="8">
      <t>デマチ</t>
    </rPh>
    <rPh sb="11" eb="13">
      <t>バンチ</t>
    </rPh>
    <phoneticPr fontId="2"/>
  </si>
  <si>
    <r>
      <t>月曜日から金曜日（1</t>
    </r>
    <r>
      <rPr>
        <sz val="11"/>
        <color theme="1"/>
        <rFont val="ＭＳ Ｐゴシック"/>
        <family val="3"/>
        <charset val="128"/>
      </rPr>
      <t>2月29日から1月3日までを除く。）
9:00～18:00（電話等により、24時間常時連絡が可能な体制をとる）</t>
    </r>
    <rPh sb="0" eb="3">
      <t>ゲツヨウビ</t>
    </rPh>
    <rPh sb="5" eb="8">
      <t>キンヨウビ</t>
    </rPh>
    <rPh sb="11" eb="12">
      <t>ガツ</t>
    </rPh>
    <rPh sb="14" eb="15">
      <t>ニチ</t>
    </rPh>
    <rPh sb="18" eb="19">
      <t>ガツ</t>
    </rPh>
    <rPh sb="20" eb="21">
      <t>ニチ</t>
    </rPh>
    <rPh sb="24" eb="25">
      <t>ノゾ</t>
    </rPh>
    <rPh sb="40" eb="42">
      <t>デンワ</t>
    </rPh>
    <rPh sb="42" eb="43">
      <t>トウ</t>
    </rPh>
    <rPh sb="49" eb="51">
      <t>ジカン</t>
    </rPh>
    <rPh sb="51" eb="53">
      <t>ジョウジ</t>
    </rPh>
    <rPh sb="53" eb="55">
      <t>レンラク</t>
    </rPh>
    <rPh sb="56" eb="58">
      <t>カノウ</t>
    </rPh>
    <rPh sb="59" eb="61">
      <t>タイセイ</t>
    </rPh>
    <phoneticPr fontId="2"/>
  </si>
  <si>
    <t>香林坊あおぞら薬局</t>
  </si>
  <si>
    <t>249-5023</t>
  </si>
  <si>
    <t>金沢市片町１－３－２４杉山栄太郎ビル</t>
  </si>
  <si>
    <t>222-1578</t>
  </si>
  <si>
    <r>
      <t>0</t>
    </r>
    <r>
      <rPr>
        <sz val="11"/>
        <color theme="1"/>
        <rFont val="ＭＳ Ｐゴシック"/>
        <family val="3"/>
        <charset val="128"/>
      </rPr>
      <t>76-266-1124</t>
    </r>
  </si>
  <si>
    <t>257-7772</t>
  </si>
  <si>
    <t>265-6416</t>
  </si>
  <si>
    <t>竹内歯科医院</t>
  </si>
  <si>
    <t>金沢市本多町３丁目１１番２号</t>
  </si>
  <si>
    <t>金沢市平和町３丁目８番２１号</t>
  </si>
  <si>
    <t>223-5557</t>
  </si>
  <si>
    <t>金沢西病院</t>
  </si>
  <si>
    <t>ペンギン堂薬局</t>
  </si>
  <si>
    <t>訪問介護シースリー</t>
    <rPh sb="0" eb="4">
      <t>ホウモンカイゴ</t>
    </rPh>
    <phoneticPr fontId="2"/>
  </si>
  <si>
    <t>北　伸子</t>
  </si>
  <si>
    <t>ますた内科クリニック</t>
  </si>
  <si>
    <t>金沢市高尾南３丁目１０９番地</t>
  </si>
  <si>
    <t>一般財団法人済美会</t>
  </si>
  <si>
    <t>222-5490</t>
  </si>
  <si>
    <t>すずらん薬局</t>
  </si>
  <si>
    <t>横井小児科内科医院</t>
  </si>
  <si>
    <t>266-1455</t>
  </si>
  <si>
    <t>金沢市菊川１丁目１０－３</t>
  </si>
  <si>
    <t>221-6698</t>
  </si>
  <si>
    <t>小規模多機能ホーム　梧</t>
  </si>
  <si>
    <t>262-8551</t>
  </si>
  <si>
    <t>金沢市上安原南１００番地</t>
  </si>
  <si>
    <t>上島　隆幸</t>
  </si>
  <si>
    <t>横井　透</t>
  </si>
  <si>
    <t>240‐2851</t>
  </si>
  <si>
    <t>おしのハウス</t>
  </si>
  <si>
    <t>金沢市米泉町7丁目61-5　西金沢プリンスビル 2階</t>
    <rPh sb="5" eb="6">
      <t>マチ</t>
    </rPh>
    <rPh sb="7" eb="9">
      <t>チョウメ</t>
    </rPh>
    <rPh sb="14" eb="17">
      <t>ニシカナザワ</t>
    </rPh>
    <rPh sb="25" eb="26">
      <t>カイ</t>
    </rPh>
    <phoneticPr fontId="2"/>
  </si>
  <si>
    <t>245-1722</t>
  </si>
  <si>
    <t>金沢市笠舞２丁目２４番３号河合ビル</t>
  </si>
  <si>
    <t>り～ど薬局</t>
  </si>
  <si>
    <t>金沢脳卒中専門デイサービス</t>
    <rPh sb="0" eb="2">
      <t>カナザワ</t>
    </rPh>
    <rPh sb="2" eb="5">
      <t>ノウソッチュウ</t>
    </rPh>
    <rPh sb="5" eb="7">
      <t>センモン</t>
    </rPh>
    <phoneticPr fontId="2"/>
  </si>
  <si>
    <t>221-0663</t>
  </si>
  <si>
    <t>金沢市笠舞３丁目２番30号</t>
  </si>
  <si>
    <t>相良内科医院</t>
  </si>
  <si>
    <t>金沢市上荒屋１－７９</t>
  </si>
  <si>
    <t>222-6892</t>
  </si>
  <si>
    <t>257-2385</t>
  </si>
  <si>
    <t>264-1170</t>
  </si>
  <si>
    <t>金沢市上荒屋１丁目222番地</t>
  </si>
  <si>
    <t>Lead株式会社</t>
  </si>
  <si>
    <t>金沢市兼六元町３番72号</t>
    <rPh sb="0" eb="2">
      <t>カナザワ</t>
    </rPh>
    <rPh sb="2" eb="3">
      <t>シ</t>
    </rPh>
    <rPh sb="3" eb="7">
      <t>ケンロクモトマチ</t>
    </rPh>
    <rPh sb="8" eb="9">
      <t>バン</t>
    </rPh>
    <rPh sb="11" eb="12">
      <t>ゴウ</t>
    </rPh>
    <phoneticPr fontId="2"/>
  </si>
  <si>
    <t>920-0051</t>
  </si>
  <si>
    <t>午前９時～午後2時10分</t>
  </si>
  <si>
    <t>金沢市野田町チ116番地</t>
    <rPh sb="0" eb="3">
      <t>カナザワシ</t>
    </rPh>
    <rPh sb="3" eb="6">
      <t>ノダマチ</t>
    </rPh>
    <rPh sb="10" eb="12">
      <t>バンチ</t>
    </rPh>
    <phoneticPr fontId="2"/>
  </si>
  <si>
    <t>十全クリニック</t>
  </si>
  <si>
    <t>デイサービスほやね城北</t>
    <rPh sb="9" eb="11">
      <t>ジョウホク</t>
    </rPh>
    <phoneticPr fontId="2"/>
  </si>
  <si>
    <t>金沢市小立野２丁目２３番１５号</t>
  </si>
  <si>
    <t>231-2020</t>
  </si>
  <si>
    <t>アカンサス薬局</t>
  </si>
  <si>
    <t>金沢市石引１丁目８番１８号村本ハイツ</t>
  </si>
  <si>
    <t>265-7570</t>
  </si>
  <si>
    <t>22人</t>
  </si>
  <si>
    <t>金沢市三馬１丁目１３１</t>
  </si>
  <si>
    <t>浅妻　茂章</t>
  </si>
  <si>
    <t>まだち歯科医院</t>
  </si>
  <si>
    <t>デイサービスみらい・太陽丘</t>
    <rPh sb="10" eb="12">
      <t>タイヨウ</t>
    </rPh>
    <rPh sb="12" eb="13">
      <t>オカ</t>
    </rPh>
    <phoneticPr fontId="2"/>
  </si>
  <si>
    <t>金沢市石引４丁目４－１村田ビル１階</t>
  </si>
  <si>
    <t>251-9500</t>
  </si>
  <si>
    <t>249-2031</t>
  </si>
  <si>
    <t>255-1110</t>
  </si>
  <si>
    <t>石引ファーマライズ薬局</t>
  </si>
  <si>
    <t>金沢市石引1-8-8</t>
  </si>
  <si>
    <t>260-6487</t>
  </si>
  <si>
    <t>医療法人すのあ会</t>
  </si>
  <si>
    <t>259-5428</t>
  </si>
  <si>
    <t>921-8141</t>
  </si>
  <si>
    <t>陽風園訪問介護センター</t>
    <rPh sb="0" eb="3">
      <t>ヨウフウエン</t>
    </rPh>
    <rPh sb="3" eb="5">
      <t>ホウモン</t>
    </rPh>
    <rPh sb="5" eb="7">
      <t>カイゴ</t>
    </rPh>
    <phoneticPr fontId="2"/>
  </si>
  <si>
    <t>210-5551</t>
  </si>
  <si>
    <t>296-8260</t>
  </si>
  <si>
    <t>224-2116</t>
  </si>
  <si>
    <t>デイサービスLIVE　A　LIVE</t>
  </si>
  <si>
    <t>ファーマライズ株式会社</t>
  </si>
  <si>
    <t>210-5554</t>
  </si>
  <si>
    <t>242-7899</t>
  </si>
  <si>
    <t>223-5510</t>
  </si>
  <si>
    <t>223-5525</t>
  </si>
  <si>
    <t>グループホームひまわり</t>
  </si>
  <si>
    <t>このは薬局</t>
  </si>
  <si>
    <t>金沢市小立野３丁目１１－２６</t>
  </si>
  <si>
    <t>扇谷　義郎</t>
  </si>
  <si>
    <t>220-1517</t>
  </si>
  <si>
    <t>221-5281</t>
  </si>
  <si>
    <t>小川医院</t>
  </si>
  <si>
    <t>金沢市笠舞２丁目２８の１２</t>
  </si>
  <si>
    <t>山本脳神経外科医院</t>
  </si>
  <si>
    <t>医療法人社団小川医院</t>
  </si>
  <si>
    <t>薄井仁志</t>
  </si>
  <si>
    <t>片岡薬局</t>
  </si>
  <si>
    <t>片岡薬品株式会社</t>
  </si>
  <si>
    <t>金沢市田上さくら１丁目36番地</t>
  </si>
  <si>
    <t>282-7180</t>
  </si>
  <si>
    <t>282-7181</t>
  </si>
  <si>
    <t>280-2423</t>
  </si>
  <si>
    <t>231-3333</t>
  </si>
  <si>
    <t>金沢市石引４－１－８</t>
  </si>
  <si>
    <t>向陽苑崎浦訪問介護センター</t>
  </si>
  <si>
    <t>214-6528</t>
  </si>
  <si>
    <t>９：３０～１４：３５</t>
  </si>
  <si>
    <t>木田　威俊</t>
  </si>
  <si>
    <t>オカダ薬局西金沢店</t>
  </si>
  <si>
    <t>医療社団法人　誠美会</t>
    <rPh sb="0" eb="2">
      <t>イリョウ</t>
    </rPh>
    <rPh sb="2" eb="4">
      <t>シャダン</t>
    </rPh>
    <rPh sb="4" eb="6">
      <t>ホウジン</t>
    </rPh>
    <rPh sb="7" eb="8">
      <t>マコト</t>
    </rPh>
    <rPh sb="8" eb="9">
      <t>ビ</t>
    </rPh>
    <rPh sb="9" eb="10">
      <t>カイ</t>
    </rPh>
    <phoneticPr fontId="2"/>
  </si>
  <si>
    <t>兼六薬局</t>
  </si>
  <si>
    <t>257-2612</t>
  </si>
  <si>
    <t>金沢市八日市５丁目460番地</t>
  </si>
  <si>
    <t>235-3311</t>
  </si>
  <si>
    <t>214-6851</t>
  </si>
  <si>
    <t>金沢市笠舞１－２３－４０</t>
  </si>
  <si>
    <t>有限会社シンシアー</t>
  </si>
  <si>
    <t>201-8197</t>
  </si>
  <si>
    <t>235-2510</t>
  </si>
  <si>
    <t>金沢市宝町１３番１号</t>
  </si>
  <si>
    <t>265-2000</t>
  </si>
  <si>
    <t>272-8226</t>
  </si>
  <si>
    <t>国立大学法人金沢大学</t>
  </si>
  <si>
    <t>234-4330</t>
  </si>
  <si>
    <t>金沢市額乙丸町二５４番地３</t>
  </si>
  <si>
    <t>266-3386</t>
  </si>
  <si>
    <t>255-7838</t>
  </si>
  <si>
    <t>小立野薬局</t>
  </si>
  <si>
    <t>269-0555</t>
  </si>
  <si>
    <t>①15人、②12人</t>
  </si>
  <si>
    <t>金沢市石引１丁目７番16号</t>
    <rPh sb="0" eb="3">
      <t>カナザワシ</t>
    </rPh>
    <rPh sb="3" eb="5">
      <t>イシビキ</t>
    </rPh>
    <rPh sb="6" eb="8">
      <t>チョウメ</t>
    </rPh>
    <rPh sb="9" eb="10">
      <t>バン</t>
    </rPh>
    <rPh sb="12" eb="13">
      <t>ゴウ</t>
    </rPh>
    <phoneticPr fontId="2"/>
  </si>
  <si>
    <t>223-7312</t>
  </si>
  <si>
    <t>金沢桜町斉藤内科クリニック</t>
    <rPh sb="0" eb="2">
      <t>カナザワ</t>
    </rPh>
    <rPh sb="2" eb="4">
      <t>サクラマチ</t>
    </rPh>
    <rPh sb="4" eb="6">
      <t>サイトウ</t>
    </rPh>
    <rPh sb="6" eb="8">
      <t>ナイカ</t>
    </rPh>
    <phoneticPr fontId="2"/>
  </si>
  <si>
    <t>有限会社　小立野薬局</t>
  </si>
  <si>
    <t>クスリのアオキ　西泉薬局</t>
  </si>
  <si>
    <t>医療法人社団ＮＡＢＥＣＬＩ</t>
  </si>
  <si>
    <t>237-6026</t>
  </si>
  <si>
    <t>223-7317</t>
  </si>
  <si>
    <t>254-1872</t>
  </si>
  <si>
    <t>ファーマライズ薬局　平和町店</t>
  </si>
  <si>
    <t>株式会社バンテージ</t>
  </si>
  <si>
    <t>金沢市泉本町4丁目20番地1</t>
    <rPh sb="0" eb="3">
      <t>カナザワシ</t>
    </rPh>
    <rPh sb="3" eb="4">
      <t>イズミ</t>
    </rPh>
    <rPh sb="4" eb="6">
      <t>ホンマチ</t>
    </rPh>
    <rPh sb="7" eb="9">
      <t>チョウメ</t>
    </rPh>
    <rPh sb="11" eb="13">
      <t>バンチ</t>
    </rPh>
    <phoneticPr fontId="2"/>
  </si>
  <si>
    <t>月～土（日曜日及び祝日、５月１日、８月１５日、１２月３０日～１月３日は休業）</t>
  </si>
  <si>
    <t>金沢市小立野２丁目４２－３６</t>
  </si>
  <si>
    <t>株式会社　コメヤ薬局</t>
  </si>
  <si>
    <t>浅野川</t>
    <rPh sb="0" eb="2">
      <t>アサノ</t>
    </rPh>
    <rPh sb="2" eb="3">
      <t>ガワ</t>
    </rPh>
    <phoneticPr fontId="2"/>
  </si>
  <si>
    <t>金沢市疋田１丁目９１番地</t>
  </si>
  <si>
    <t>224-9211</t>
  </si>
  <si>
    <t>田上はなの木薬局</t>
  </si>
  <si>
    <t>221-1559</t>
  </si>
  <si>
    <t>金沢市片町２丁目２６番１１号</t>
  </si>
  <si>
    <t>済美会薬局</t>
  </si>
  <si>
    <t>さくら薬局　金沢大学前店</t>
  </si>
  <si>
    <t>医療法人社団祐真会</t>
    <rPh sb="0" eb="6">
      <t>イリョウホウジンシャダン</t>
    </rPh>
    <rPh sb="6" eb="7">
      <t>ユウ</t>
    </rPh>
    <rPh sb="7" eb="8">
      <t>シン</t>
    </rPh>
    <rPh sb="8" eb="9">
      <t>カイ</t>
    </rPh>
    <phoneticPr fontId="2"/>
  </si>
  <si>
    <t>近藤　俊彦</t>
  </si>
  <si>
    <t>金沢市石引１－８－９</t>
  </si>
  <si>
    <t>9:00～18：00（24時間常時連絡可能）</t>
    <rPh sb="13" eb="15">
      <t>ジカン</t>
    </rPh>
    <rPh sb="15" eb="17">
      <t>ジョウジ</t>
    </rPh>
    <rPh sb="17" eb="19">
      <t>レンラク</t>
    </rPh>
    <rPh sb="19" eb="21">
      <t>カノウ</t>
    </rPh>
    <phoneticPr fontId="2"/>
  </si>
  <si>
    <t>米島内科医院</t>
  </si>
  <si>
    <t>267-5503</t>
  </si>
  <si>
    <t>263-1189</t>
  </si>
  <si>
    <t>クラフト株式会社</t>
  </si>
  <si>
    <t>いわき薬局</t>
  </si>
  <si>
    <t>西念ラン薬局</t>
  </si>
  <si>
    <t>920－8221</t>
  </si>
  <si>
    <t>大陽株式会社</t>
  </si>
  <si>
    <t>金沢市石引４丁目１－１３</t>
  </si>
  <si>
    <t>金沢市金石本町ロ31番地１</t>
    <rPh sb="0" eb="3">
      <t>カナザワシ</t>
    </rPh>
    <rPh sb="3" eb="7">
      <t>カナイワホンマチ</t>
    </rPh>
    <rPh sb="10" eb="12">
      <t>バンチ</t>
    </rPh>
    <phoneticPr fontId="2"/>
  </si>
  <si>
    <t>デイサービスGGフィットネス金沢桂町店</t>
    <rPh sb="14" eb="16">
      <t>カナザワ</t>
    </rPh>
    <rPh sb="16" eb="18">
      <t>カツラマチ</t>
    </rPh>
    <rPh sb="18" eb="19">
      <t>ミセ</t>
    </rPh>
    <phoneticPr fontId="2"/>
  </si>
  <si>
    <t>240-2524</t>
  </si>
  <si>
    <t>262-0489</t>
  </si>
  <si>
    <t>金沢市横山町８番４１号</t>
  </si>
  <si>
    <t>262-2489</t>
  </si>
  <si>
    <t>218-4815</t>
  </si>
  <si>
    <t>訪問介護金沢健康企画</t>
    <rPh sb="0" eb="2">
      <t>ホウモン</t>
    </rPh>
    <rPh sb="2" eb="4">
      <t>カイゴ</t>
    </rPh>
    <rPh sb="4" eb="6">
      <t>カナザワ</t>
    </rPh>
    <rPh sb="6" eb="8">
      <t>ケンコウ</t>
    </rPh>
    <rPh sb="8" eb="10">
      <t>キカク</t>
    </rPh>
    <phoneticPr fontId="2"/>
  </si>
  <si>
    <t>221-4865</t>
  </si>
  <si>
    <t>清水歯科医院</t>
  </si>
  <si>
    <t>224-5858</t>
  </si>
  <si>
    <t>222-2662</t>
  </si>
  <si>
    <t>外科・胃腸科・内科中野医院</t>
  </si>
  <si>
    <t>介護老人保健施設　あっぷる</t>
    <rPh sb="0" eb="8">
      <t>カイゴロウジンホケンシセツ</t>
    </rPh>
    <phoneticPr fontId="2"/>
  </si>
  <si>
    <t>222-2772</t>
  </si>
  <si>
    <t>金沢市畝田東3丁目545</t>
  </si>
  <si>
    <t>222-7797</t>
  </si>
  <si>
    <t>月曜日～金曜日（祝日、８／13～８／15、12／30～１／３を除く）
９：00～18：00（サービス提供時間は7：00～0：00）</t>
    <rPh sb="0" eb="3">
      <t>ゲツヨウビ</t>
    </rPh>
    <rPh sb="4" eb="7">
      <t>キンヨウビ</t>
    </rPh>
    <rPh sb="8" eb="10">
      <t>シュクジツ</t>
    </rPh>
    <rPh sb="31" eb="32">
      <t>ノゾ</t>
    </rPh>
    <rPh sb="50" eb="54">
      <t>テイキョウジカン</t>
    </rPh>
    <phoneticPr fontId="2"/>
  </si>
  <si>
    <t>金沢市石引２丁目８の６</t>
  </si>
  <si>
    <t>274-6017</t>
  </si>
  <si>
    <t>９：００～１２：０</t>
  </si>
  <si>
    <t>232-0855</t>
  </si>
  <si>
    <t>金沢市小立野１の６の１８</t>
  </si>
  <si>
    <t>竹中　丈晴</t>
  </si>
  <si>
    <t>260-6960</t>
  </si>
  <si>
    <t>259-1555</t>
  </si>
  <si>
    <t>月～金（１２/３１～１/３を除く）</t>
    <rPh sb="0" eb="1">
      <t>ゲツ</t>
    </rPh>
    <rPh sb="2" eb="3">
      <t>キン</t>
    </rPh>
    <rPh sb="14" eb="15">
      <t>ノゾ</t>
    </rPh>
    <phoneticPr fontId="2"/>
  </si>
  <si>
    <t>アキト歯科医院</t>
  </si>
  <si>
    <t>西村医院</t>
  </si>
  <si>
    <t>274-2122</t>
  </si>
  <si>
    <t>259-5551</t>
  </si>
  <si>
    <t>中村漢方薬局</t>
  </si>
  <si>
    <t>9：00～18：00（常時24時間電話等による体制を整備する）</t>
  </si>
  <si>
    <t>225-7664</t>
  </si>
  <si>
    <t>金沢南コンディショニングセンター</t>
    <rPh sb="0" eb="2">
      <t>カナザワ</t>
    </rPh>
    <rPh sb="2" eb="3">
      <t>ミナミ</t>
    </rPh>
    <phoneticPr fontId="2"/>
  </si>
  <si>
    <t>月～金　ただし、国民の休日（振り替え休日を含む）及び年末年始（１２月３１日～１月３日）及びお盆（８月１３日～８月１５日）を除く</t>
  </si>
  <si>
    <t>半田内科医院</t>
  </si>
  <si>
    <t>アルプ薬局玉川店</t>
    <rPh sb="5" eb="8">
      <t>タマガワテン</t>
    </rPh>
    <phoneticPr fontId="2"/>
  </si>
  <si>
    <t>月～土曜日（休日:日祝日、第２土曜日、盆休み（８月１５，１６日）年末年始（１２月３０日～１月３日））</t>
  </si>
  <si>
    <t>金沢市久安１丁目520番地</t>
  </si>
  <si>
    <t>金沢市小立野３－２８－１７</t>
  </si>
  <si>
    <t>金沢市尾張町２丁目５番３１号</t>
  </si>
  <si>
    <t>224-1577</t>
  </si>
  <si>
    <t>月曜日～金曜日（ただし、年末年始（12/29～1/3）及び国民の休日は除く）</t>
  </si>
  <si>
    <t>月曜日～金曜日（土日祝日、１２月３０日～１月３日は休業）</t>
  </si>
  <si>
    <t>金沢市東力４丁目97番地18</t>
  </si>
  <si>
    <t>金沢市粟崎町１丁目５９番地</t>
  </si>
  <si>
    <t>松原病院</t>
  </si>
  <si>
    <t>249-5161</t>
  </si>
  <si>
    <t>かとうクリニック</t>
  </si>
  <si>
    <t>金沢市三池栄町３０１番地</t>
  </si>
  <si>
    <t>221-8889</t>
  </si>
  <si>
    <t>社会医療法人財団　松原愛育会</t>
  </si>
  <si>
    <t>吉野薬局</t>
  </si>
  <si>
    <t>231-5147</t>
  </si>
  <si>
    <t>金沢市額谷３丁目46番地</t>
    <rPh sb="0" eb="3">
      <t>カナザワシ</t>
    </rPh>
    <rPh sb="3" eb="5">
      <t>ヌカダニ</t>
    </rPh>
    <rPh sb="6" eb="8">
      <t>チョウメ</t>
    </rPh>
    <rPh sb="10" eb="12">
      <t>バンチ</t>
    </rPh>
    <phoneticPr fontId="2"/>
  </si>
  <si>
    <t>264-3701</t>
  </si>
  <si>
    <t>瑠璃光薬局　崎浦店</t>
  </si>
  <si>
    <t>金沢市小立野１丁目２番７号</t>
  </si>
  <si>
    <t>242-6373</t>
  </si>
  <si>
    <t>256-0638</t>
  </si>
  <si>
    <t>224‐6010</t>
  </si>
  <si>
    <t>月曜日～土曜日(休日は日祝日、12/30～1/3、8/14～8/15）</t>
  </si>
  <si>
    <t>株式会社瑠璃光</t>
  </si>
  <si>
    <t>224-5456</t>
  </si>
  <si>
    <t>256-5283</t>
  </si>
  <si>
    <t>256-0639</t>
  </si>
  <si>
    <t>金沢市木越町ト９番地１</t>
  </si>
  <si>
    <t>デイサービスさくらセンター</t>
  </si>
  <si>
    <t>ばんどう歯科医院</t>
  </si>
  <si>
    <t>221‐1186</t>
  </si>
  <si>
    <t>220-1516</t>
  </si>
  <si>
    <t>222-0783</t>
  </si>
  <si>
    <t>石坂眼科医院</t>
  </si>
  <si>
    <t>金沢市寺中町ホ9番地１</t>
    <rPh sb="0" eb="3">
      <t>カナザワシ</t>
    </rPh>
    <rPh sb="3" eb="6">
      <t>ジチュウマチ</t>
    </rPh>
    <rPh sb="8" eb="10">
      <t>バンチ</t>
    </rPh>
    <phoneticPr fontId="2"/>
  </si>
  <si>
    <t>金沢市下新町6-23</t>
    <rPh sb="0" eb="3">
      <t>カナザワシ</t>
    </rPh>
    <rPh sb="3" eb="5">
      <t>シモシン</t>
    </rPh>
    <rPh sb="5" eb="6">
      <t>マチ</t>
    </rPh>
    <phoneticPr fontId="2"/>
  </si>
  <si>
    <t>金沢市材木町２－１５</t>
  </si>
  <si>
    <t>254-1795</t>
  </si>
  <si>
    <t>井村歯科医院</t>
  </si>
  <si>
    <t>徳田外科胃腸科内科医院</t>
  </si>
  <si>
    <t>社会福祉法人　石川県社会福祉事業団</t>
    <rPh sb="0" eb="2">
      <t>シャカイ</t>
    </rPh>
    <rPh sb="2" eb="4">
      <t>フクシ</t>
    </rPh>
    <rPh sb="4" eb="6">
      <t>ホウジン</t>
    </rPh>
    <rPh sb="7" eb="10">
      <t>イシカワケン</t>
    </rPh>
    <rPh sb="10" eb="12">
      <t>シャカイ</t>
    </rPh>
    <rPh sb="12" eb="14">
      <t>フクシ</t>
    </rPh>
    <rPh sb="14" eb="17">
      <t>ジギョウダン</t>
    </rPh>
    <phoneticPr fontId="2"/>
  </si>
  <si>
    <t>社会福祉法人鶴恩真会</t>
  </si>
  <si>
    <t>アルプ薬局本町店</t>
    <rPh sb="5" eb="8">
      <t>ホンマチテン</t>
    </rPh>
    <phoneticPr fontId="2"/>
  </si>
  <si>
    <t>221-1001</t>
  </si>
  <si>
    <t>医療法人社団　和宏会　敬愛病院　介護医療院</t>
  </si>
  <si>
    <t>金沢市兼六元町14番21号</t>
  </si>
  <si>
    <t>金沢市長田２－１－８</t>
  </si>
  <si>
    <t>金沢市野田２丁目２６１番地</t>
  </si>
  <si>
    <t>233-0666</t>
  </si>
  <si>
    <t>医療法人　松永　ケン歯科クリニック</t>
  </si>
  <si>
    <t>団おおみぞ内科皮ふ科クリニック</t>
  </si>
  <si>
    <t>医療法人社団近藤クリニック</t>
  </si>
  <si>
    <t>医療法人社団おおみぞ内科皮ふ科クリニック</t>
  </si>
  <si>
    <t>金沢市橋場町３番９号</t>
  </si>
  <si>
    <t>小森　貴</t>
  </si>
  <si>
    <t>株式会社　ハイ・サポート</t>
  </si>
  <si>
    <t>213-5096</t>
  </si>
  <si>
    <t>232-3120</t>
  </si>
  <si>
    <t>921-8809</t>
  </si>
  <si>
    <t>スギ薬局　金沢大手町店</t>
  </si>
  <si>
    <t>高桑薬局</t>
  </si>
  <si>
    <t>わせだクリニック</t>
  </si>
  <si>
    <t>金沢市北安江４丁目１７－２０</t>
  </si>
  <si>
    <t>ほっとスパ兼六</t>
    <rPh sb="5" eb="7">
      <t>ケンロク</t>
    </rPh>
    <phoneticPr fontId="2"/>
  </si>
  <si>
    <t>222-5011</t>
  </si>
  <si>
    <t>265-5509</t>
  </si>
  <si>
    <t>222-7618</t>
  </si>
  <si>
    <t>金沢市橋場町５番１１号</t>
  </si>
  <si>
    <t>ユー歯科クリニック</t>
  </si>
  <si>
    <t>240-2008</t>
  </si>
  <si>
    <t>長田　淳</t>
  </si>
  <si>
    <t>282-9704</t>
  </si>
  <si>
    <t>238-2402</t>
  </si>
  <si>
    <t>金沢市橋場町３－１５</t>
  </si>
  <si>
    <t>050-3588-1131</t>
  </si>
  <si>
    <t>金沢市西念３丁目１６番２５号</t>
  </si>
  <si>
    <t>金沢市横山町１５番２７号</t>
  </si>
  <si>
    <t>222-7681</t>
  </si>
  <si>
    <t>こまつ内科クリニック</t>
  </si>
  <si>
    <t>株式会社クリニカルファーマシー</t>
    <rPh sb="0" eb="4">
      <t>カブシキガイシャ</t>
    </rPh>
    <phoneticPr fontId="2"/>
  </si>
  <si>
    <t>月曜日～土曜日　9；30～17：00</t>
    <rPh sb="0" eb="3">
      <t>ゲツヨウビ</t>
    </rPh>
    <rPh sb="4" eb="7">
      <t>ドヨウビ</t>
    </rPh>
    <phoneticPr fontId="2"/>
  </si>
  <si>
    <t>月曜日から金曜日　１２/２９～１/３を除く</t>
  </si>
  <si>
    <t>222-7682</t>
  </si>
  <si>
    <t>241-9261</t>
  </si>
  <si>
    <t>井東歯科医院</t>
  </si>
  <si>
    <t>292-3031</t>
  </si>
  <si>
    <t>245-6606</t>
  </si>
  <si>
    <t>204-7870</t>
  </si>
  <si>
    <t>金沢市元町２丁目４番１３号</t>
  </si>
  <si>
    <t>金沢市大手町１－１２</t>
  </si>
  <si>
    <t>group－Home　五番丁</t>
  </si>
  <si>
    <t>221-1497</t>
  </si>
  <si>
    <t>240-4182</t>
  </si>
  <si>
    <t>金沢市大手町９番１３号</t>
  </si>
  <si>
    <t>221-0377</t>
  </si>
  <si>
    <t>中央通町あおぞら薬局</t>
  </si>
  <si>
    <t>グリーン直江中央薬局</t>
  </si>
  <si>
    <t>医療法人社団 和宏会 大手町病院</t>
  </si>
  <si>
    <t>金沢市大手町５番３２号</t>
  </si>
  <si>
    <t>８：30～17：30</t>
  </si>
  <si>
    <t>223-2553</t>
  </si>
  <si>
    <t>金沢市芳斉２－９－１８</t>
  </si>
  <si>
    <t>213‐6024</t>
  </si>
  <si>
    <t>金沢市兼六元町１４番２１号</t>
  </si>
  <si>
    <t>239-0445</t>
  </si>
  <si>
    <t>クスリのアオキ暁薬局</t>
  </si>
  <si>
    <t>デイサービスオールウェイ野々市本店</t>
    <rPh sb="12" eb="15">
      <t>ノノイチ</t>
    </rPh>
    <rPh sb="15" eb="17">
      <t>ホンテン</t>
    </rPh>
    <phoneticPr fontId="2"/>
  </si>
  <si>
    <t>258-1418</t>
  </si>
  <si>
    <t>金沢市戸板第２土地区画整理地28街区３－１</t>
  </si>
  <si>
    <t>金沢医療生活協同組合</t>
  </si>
  <si>
    <t>医療法人社団博友会金沢西みなとクリニック</t>
  </si>
  <si>
    <t>金沢市天神町１丁目18番38号</t>
  </si>
  <si>
    <t>越田　昌宏</t>
  </si>
  <si>
    <t>262-2125</t>
  </si>
  <si>
    <t>金沢市直江西１丁目24-1</t>
    <rPh sb="0" eb="3">
      <t>カナザワシ</t>
    </rPh>
    <rPh sb="3" eb="6">
      <t>ナオエニシ</t>
    </rPh>
    <rPh sb="7" eb="9">
      <t>チョウメ</t>
    </rPh>
    <phoneticPr fontId="2"/>
  </si>
  <si>
    <t>月～金（土、日、祝日、年末年始12/29～１/３を除く）</t>
    <rPh sb="0" eb="1">
      <t>ゲツ</t>
    </rPh>
    <rPh sb="2" eb="3">
      <t>キン</t>
    </rPh>
    <rPh sb="4" eb="5">
      <t>ド</t>
    </rPh>
    <rPh sb="6" eb="7">
      <t>ニチ</t>
    </rPh>
    <rPh sb="8" eb="10">
      <t>シュクジツ</t>
    </rPh>
    <rPh sb="11" eb="13">
      <t>ネンマツ</t>
    </rPh>
    <rPh sb="13" eb="15">
      <t>ネンシ</t>
    </rPh>
    <rPh sb="25" eb="26">
      <t>ノゾ</t>
    </rPh>
    <phoneticPr fontId="2"/>
  </si>
  <si>
    <t>一般社団法人ヘルスプランニング金沢・代表理事　中谷　浩子</t>
  </si>
  <si>
    <t>金沢市小将町３番２号</t>
  </si>
  <si>
    <t>金沢市三社町11番20号</t>
    <rPh sb="0" eb="3">
      <t>カナザワシ</t>
    </rPh>
    <rPh sb="3" eb="5">
      <t>サンジャ</t>
    </rPh>
    <rPh sb="5" eb="6">
      <t>マチ</t>
    </rPh>
    <rPh sb="8" eb="9">
      <t>バン</t>
    </rPh>
    <rPh sb="11" eb="12">
      <t>ゴウ</t>
    </rPh>
    <phoneticPr fontId="2"/>
  </si>
  <si>
    <t>221-2070</t>
  </si>
  <si>
    <t>222-6116</t>
  </si>
  <si>
    <t>214-7007</t>
  </si>
  <si>
    <t>高田整形外科内科医院</t>
  </si>
  <si>
    <t>221-1598</t>
  </si>
  <si>
    <t>258-5695</t>
  </si>
  <si>
    <t>262-6910</t>
  </si>
  <si>
    <t>金沢市尾張町１丁目１０－１３　２階</t>
  </si>
  <si>
    <t>223-3301</t>
  </si>
  <si>
    <t>八田歯科医院</t>
  </si>
  <si>
    <t>223-2312</t>
  </si>
  <si>
    <t>金沢市中橋町１１－１２</t>
  </si>
  <si>
    <t>金沢市小将町５番１０号</t>
  </si>
  <si>
    <t>245-6026</t>
  </si>
  <si>
    <t>224-0010</t>
  </si>
  <si>
    <t>233-2434</t>
  </si>
  <si>
    <t>金沢市古府１丁目150番地</t>
    <rPh sb="3" eb="5">
      <t>コフ</t>
    </rPh>
    <rPh sb="6" eb="8">
      <t>チョウメ</t>
    </rPh>
    <rPh sb="12" eb="13">
      <t>チ</t>
    </rPh>
    <phoneticPr fontId="2"/>
  </si>
  <si>
    <t>252-1900</t>
  </si>
  <si>
    <t>不破医院</t>
  </si>
  <si>
    <t>金沢市寺地１の３３の１３</t>
  </si>
  <si>
    <t>金沢市橋場町２番１５号</t>
  </si>
  <si>
    <t>262-1188</t>
  </si>
  <si>
    <t>233-3818</t>
  </si>
  <si>
    <t>金沢市下新町６番１２号</t>
  </si>
  <si>
    <t>263-0538</t>
  </si>
  <si>
    <t>金沢市玉川町１３－１４</t>
  </si>
  <si>
    <t>プラトーケアセンター涌波本店</t>
  </si>
  <si>
    <t>金沢市戸板２丁目77番地</t>
    <rPh sb="0" eb="3">
      <t>カナザワシ</t>
    </rPh>
    <rPh sb="3" eb="5">
      <t>トイタ</t>
    </rPh>
    <rPh sb="6" eb="8">
      <t>チョウメ</t>
    </rPh>
    <rPh sb="10" eb="12">
      <t>バンチ</t>
    </rPh>
    <phoneticPr fontId="2"/>
  </si>
  <si>
    <t>256-5359</t>
  </si>
  <si>
    <t>236-1124</t>
  </si>
  <si>
    <t>午前9時から午後5時まで</t>
  </si>
  <si>
    <t>266-8666</t>
  </si>
  <si>
    <t>医療法人社団和田歯科医院</t>
  </si>
  <si>
    <t>月火木金(9:00～12:00　14:30～18:00）水（9:00～12:00）土（9:00～12:00　14:30～16:00）</t>
  </si>
  <si>
    <t>232-0851</t>
  </si>
  <si>
    <t>月曜日～土曜日（ただし、旧盆、12月30日～１月３日）</t>
    <rPh sb="12" eb="14">
      <t>キュウボン</t>
    </rPh>
    <rPh sb="17" eb="18">
      <t>ガツ</t>
    </rPh>
    <rPh sb="20" eb="21">
      <t>ニチ</t>
    </rPh>
    <rPh sb="23" eb="24">
      <t>ガツ</t>
    </rPh>
    <rPh sb="25" eb="26">
      <t>ニチ</t>
    </rPh>
    <phoneticPr fontId="2"/>
  </si>
  <si>
    <t>加藤　佐敏</t>
  </si>
  <si>
    <t>251-1390</t>
  </si>
  <si>
    <t>医療法人社団前川医院</t>
  </si>
  <si>
    <t>かばた医院</t>
  </si>
  <si>
    <r>
      <t>9</t>
    </r>
    <r>
      <rPr>
        <sz val="11"/>
        <color theme="1"/>
        <rFont val="ＭＳ Ｐゴシック"/>
        <family val="3"/>
        <charset val="128"/>
      </rPr>
      <t>21-8066</t>
    </r>
  </si>
  <si>
    <t>金沢市長土塀３丁目７番５号</t>
  </si>
  <si>
    <t>265-5700</t>
  </si>
  <si>
    <t>231-6581</t>
  </si>
  <si>
    <t>杉浦　史郎</t>
  </si>
  <si>
    <t>９：20～12：05</t>
  </si>
  <si>
    <t>月曜日～日曜日（１／１を除く）
９：30～16：30</t>
    <rPh sb="4" eb="7">
      <t>ニチヨウビ</t>
    </rPh>
    <rPh sb="12" eb="13">
      <t>ノゾ</t>
    </rPh>
    <phoneticPr fontId="2"/>
  </si>
  <si>
    <t>月曜日～金曜日（12／31～１／３を除く）
９：00～16：30</t>
    <rPh sb="18" eb="19">
      <t>ノゾ</t>
    </rPh>
    <phoneticPr fontId="2"/>
  </si>
  <si>
    <t>中川　忠夫</t>
  </si>
  <si>
    <t>金沢市木ノ新保町１－１金沢百番街あんと西２Ｆ</t>
  </si>
  <si>
    <t>231-6582</t>
  </si>
  <si>
    <t>玉川町薬局</t>
  </si>
  <si>
    <t>有限会社　装　健</t>
  </si>
  <si>
    <t>269-0600</t>
  </si>
  <si>
    <t>金沢市八日市１丁目667番地ラビアン101</t>
  </si>
  <si>
    <t>ビタミンスティンション香林坊薬局</t>
  </si>
  <si>
    <t>261-8899</t>
  </si>
  <si>
    <t>255-0361</t>
  </si>
  <si>
    <t>月～金　祝日休業</t>
  </si>
  <si>
    <t>有限会社　薬ファミリー</t>
  </si>
  <si>
    <t>金沢市窪６丁目257番地１</t>
  </si>
  <si>
    <t>医療法人社団　片町眼科クリニック</t>
  </si>
  <si>
    <t>233-2406</t>
  </si>
  <si>
    <t>金沢市片町１丁目３番３０号</t>
  </si>
  <si>
    <t>金沢市北安江４－１８－８</t>
  </si>
  <si>
    <t>241-0663</t>
  </si>
  <si>
    <t>金沢市神谷内町ニ26番地</t>
  </si>
  <si>
    <t>262-0458</t>
  </si>
  <si>
    <t>242-5530</t>
  </si>
  <si>
    <t>井東竜彦</t>
  </si>
  <si>
    <t>大野内科医院</t>
  </si>
  <si>
    <t>金沢市安江町３－26</t>
  </si>
  <si>
    <t>256-3574</t>
  </si>
  <si>
    <t>グループホーム　駅西</t>
  </si>
  <si>
    <t>291-6600</t>
  </si>
  <si>
    <t>デイサービスあおぞらハウス</t>
  </si>
  <si>
    <t>238-6001</t>
  </si>
  <si>
    <t>920-1167</t>
  </si>
  <si>
    <t>231-4406</t>
  </si>
  <si>
    <t>薬局マツモトキヨシ金沢駅西口店</t>
  </si>
  <si>
    <t>金沢駅前ぐっすりクリニック</t>
  </si>
  <si>
    <t>金沢市本町２－１２－１６</t>
  </si>
  <si>
    <t>日曜日、祝日及び８月１４日から８月１６日、１２月２９日から１月３日を除く日（ただし会社が指定する日</t>
  </si>
  <si>
    <t>920-0211</t>
  </si>
  <si>
    <t>222-8488</t>
  </si>
  <si>
    <t>265-7225</t>
  </si>
  <si>
    <t>280‐1518</t>
  </si>
  <si>
    <t>9：30～17：30</t>
  </si>
  <si>
    <t>224-5455</t>
  </si>
  <si>
    <t>金沢聖霊総合病院</t>
  </si>
  <si>
    <t>231-1295</t>
  </si>
  <si>
    <t>ヘルパーステーション味噌蔵</t>
    <rPh sb="10" eb="13">
      <t>ミソクラ</t>
    </rPh>
    <phoneticPr fontId="2"/>
  </si>
  <si>
    <t>株式会社ケアマート</t>
    <rPh sb="0" eb="2">
      <t>カブシキ</t>
    </rPh>
    <rPh sb="2" eb="4">
      <t>カイシャ</t>
    </rPh>
    <phoneticPr fontId="2"/>
  </si>
  <si>
    <t>金沢市割出町709-1</t>
  </si>
  <si>
    <t>231-3515</t>
  </si>
  <si>
    <t>プラトーケアセンター金沢西</t>
    <rPh sb="10" eb="12">
      <t>カナザワ</t>
    </rPh>
    <rPh sb="12" eb="13">
      <t>ニシ</t>
    </rPh>
    <phoneticPr fontId="2"/>
  </si>
  <si>
    <t>金澤むさし歯科医院</t>
  </si>
  <si>
    <t>259-1778</t>
  </si>
  <si>
    <t>つなむらクリニック</t>
  </si>
  <si>
    <t>金沢市武蔵町1丁目４４番地</t>
  </si>
  <si>
    <t>リハビリ＆フィットネス　寿リハ駅西</t>
  </si>
  <si>
    <t>くら歯科クリニック</t>
  </si>
  <si>
    <t>256-1228</t>
  </si>
  <si>
    <t>263-9587</t>
  </si>
  <si>
    <t>黒川歯科医院</t>
  </si>
  <si>
    <t>月曜日～金曜日(但し、祝日、8月13日～8月15日、12月30日～1月3日を除く)</t>
  </si>
  <si>
    <t>256-3642</t>
  </si>
  <si>
    <t>能登　康夫</t>
  </si>
  <si>
    <t>営業日　月曜日～土曜日、祝日（12/31～1/2を除く）
営業時間：8：30～17：30</t>
    <rPh sb="0" eb="3">
      <t>エイギョウビ</t>
    </rPh>
    <rPh sb="4" eb="7">
      <t>ゲツヨウビ</t>
    </rPh>
    <rPh sb="8" eb="11">
      <t>ドヨウビ</t>
    </rPh>
    <rPh sb="12" eb="14">
      <t>シュクジツ</t>
    </rPh>
    <rPh sb="25" eb="26">
      <t>ノゾ</t>
    </rPh>
    <rPh sb="29" eb="33">
      <t>エイギョウジカン</t>
    </rPh>
    <phoneticPr fontId="2"/>
  </si>
  <si>
    <t>上荒屋菜の花薬局</t>
  </si>
  <si>
    <t>金沢市赤土町ト１８－３</t>
  </si>
  <si>
    <t>221-6269</t>
  </si>
  <si>
    <t>医療法人社団輝芳会</t>
  </si>
  <si>
    <t>255-6635</t>
  </si>
  <si>
    <t>小林歯科医院</t>
  </si>
  <si>
    <t>金沢市博労町７４</t>
  </si>
  <si>
    <t>金沢市長町３丁目５番２０号</t>
  </si>
  <si>
    <t>291-0208</t>
  </si>
  <si>
    <t>佐々木　路雄</t>
  </si>
  <si>
    <t>白尾歯科</t>
  </si>
  <si>
    <t>金沢市大豆田本町甲534番地</t>
  </si>
  <si>
    <t>Plus　体操教室</t>
    <rPh sb="5" eb="7">
      <t>タイソウ</t>
    </rPh>
    <rPh sb="7" eb="9">
      <t>キョウシツ</t>
    </rPh>
    <phoneticPr fontId="2"/>
  </si>
  <si>
    <t>ショートステイ　ゆうけあ相河</t>
  </si>
  <si>
    <t>213-5418</t>
  </si>
  <si>
    <t>有限会社　わかひの薬局</t>
  </si>
  <si>
    <t>白尾　秀人</t>
  </si>
  <si>
    <t>256-0387</t>
  </si>
  <si>
    <t>金沢市大友１丁目102番地</t>
  </si>
  <si>
    <t>三社はなの木薬局</t>
    <rPh sb="0" eb="2">
      <t>サンジャ</t>
    </rPh>
    <rPh sb="5" eb="6">
      <t>キ</t>
    </rPh>
    <rPh sb="6" eb="8">
      <t>ヤッキョク</t>
    </rPh>
    <phoneticPr fontId="2"/>
  </si>
  <si>
    <t>杉歯科クリニック</t>
  </si>
  <si>
    <t>福久ケアセンター</t>
    <rPh sb="0" eb="1">
      <t>フク</t>
    </rPh>
    <rPh sb="1" eb="2">
      <t>ヒサシ</t>
    </rPh>
    <phoneticPr fontId="2"/>
  </si>
  <si>
    <t>森山町</t>
    <rPh sb="0" eb="2">
      <t>モリヤマ</t>
    </rPh>
    <phoneticPr fontId="2"/>
  </si>
  <si>
    <t>杉　政和</t>
  </si>
  <si>
    <t>有限会社アート薬局</t>
  </si>
  <si>
    <t>粟崎</t>
    <rPh sb="0" eb="2">
      <t>アワガサキ</t>
    </rPh>
    <phoneticPr fontId="2"/>
  </si>
  <si>
    <t>254-1492</t>
  </si>
  <si>
    <t>社会福祉法人陽風園</t>
    <rPh sb="0" eb="2">
      <t>シャカイ</t>
    </rPh>
    <rPh sb="2" eb="4">
      <t>フクシ</t>
    </rPh>
    <rPh sb="4" eb="6">
      <t>ホウジン</t>
    </rPh>
    <rPh sb="6" eb="7">
      <t>ヨウ</t>
    </rPh>
    <rPh sb="7" eb="8">
      <t>カゼ</t>
    </rPh>
    <rPh sb="8" eb="9">
      <t>エン</t>
    </rPh>
    <phoneticPr fontId="2"/>
  </si>
  <si>
    <t>ひがし歯科医院</t>
  </si>
  <si>
    <t>224-1578</t>
  </si>
  <si>
    <t>金沢市中央通町11番地50</t>
  </si>
  <si>
    <t>234-8932</t>
  </si>
  <si>
    <t>233-1811</t>
  </si>
  <si>
    <t>231-0634</t>
  </si>
  <si>
    <t>株式会社ニチイ学館</t>
    <rPh sb="0" eb="4">
      <t>カブシキガイシャ</t>
    </rPh>
    <rPh sb="7" eb="9">
      <t>ガッカン</t>
    </rPh>
    <phoneticPr fontId="2"/>
  </si>
  <si>
    <t>洞庭医院</t>
  </si>
  <si>
    <t>296-0503</t>
  </si>
  <si>
    <t>月曜日、火曜日、木曜日、金曜日
９：30～15：45</t>
    <rPh sb="4" eb="7">
      <t>カヨウビ</t>
    </rPh>
    <rPh sb="8" eb="11">
      <t>モクヨウビ</t>
    </rPh>
    <rPh sb="12" eb="15">
      <t>キンヨウビ</t>
    </rPh>
    <phoneticPr fontId="2"/>
  </si>
  <si>
    <t>231-0633</t>
  </si>
  <si>
    <t>237-3349</t>
  </si>
  <si>
    <t>ことほぎ高柳デイサービス</t>
    <rPh sb="4" eb="6">
      <t>タカヤナギ</t>
    </rPh>
    <phoneticPr fontId="2"/>
  </si>
  <si>
    <t>株式会社ワールドステイ</t>
    <rPh sb="0" eb="4">
      <t>カブシキガイシャ</t>
    </rPh>
    <phoneticPr fontId="2"/>
  </si>
  <si>
    <t>きたえるーむ金沢高尾台</t>
    <rPh sb="6" eb="11">
      <t>カナザワタカオダイ</t>
    </rPh>
    <phoneticPr fontId="2"/>
  </si>
  <si>
    <t>月曜から土曜（祝日含む）</t>
  </si>
  <si>
    <t>能村薬局</t>
  </si>
  <si>
    <t>金沢市田上第五土地区画整理事業施行地区内5街区10番</t>
  </si>
  <si>
    <t>金沢市玉川町17番10号</t>
  </si>
  <si>
    <t>９：００～１８：００(ただし水曜日及び、第１第３第５土曜日は午前中のみ)</t>
  </si>
  <si>
    <t>金沢市沖町ハの部１５番地</t>
  </si>
  <si>
    <t>221-1033</t>
  </si>
  <si>
    <t>英薬局</t>
  </si>
  <si>
    <t>阪神調剤薬局　金沢長町店</t>
  </si>
  <si>
    <t>Ｉ＆Ｈ株式会社</t>
  </si>
  <si>
    <t>彦三きらく園訪問介護事業所</t>
  </si>
  <si>
    <t>社会福祉法人北伸福祉会　あいびす訪問介護事業所</t>
    <rPh sb="0" eb="2">
      <t>シャカイ</t>
    </rPh>
    <rPh sb="2" eb="4">
      <t>フクシ</t>
    </rPh>
    <rPh sb="4" eb="6">
      <t>ホウジン</t>
    </rPh>
    <rPh sb="6" eb="7">
      <t>キタ</t>
    </rPh>
    <rPh sb="7" eb="8">
      <t>ノ</t>
    </rPh>
    <rPh sb="8" eb="11">
      <t>フクシカイ</t>
    </rPh>
    <rPh sb="16" eb="18">
      <t>ホウモン</t>
    </rPh>
    <rPh sb="18" eb="20">
      <t>カイゴ</t>
    </rPh>
    <rPh sb="20" eb="23">
      <t>ジギョウショ</t>
    </rPh>
    <phoneticPr fontId="2"/>
  </si>
  <si>
    <t>237-0508</t>
  </si>
  <si>
    <t>252-2772</t>
  </si>
  <si>
    <t>224-5087</t>
  </si>
  <si>
    <t>月曜～金曜（休業日：土・日・国民の祝日　12/30～1/3）</t>
  </si>
  <si>
    <t>月～金曜日（祝日は休み）</t>
  </si>
  <si>
    <t>藤邑　守成</t>
  </si>
  <si>
    <t>濱田　誠人</t>
  </si>
  <si>
    <t>河北郡内灘町字向粟崎３丁目43番地</t>
    <rPh sb="0" eb="3">
      <t>カホクグン</t>
    </rPh>
    <rPh sb="3" eb="6">
      <t>ウチナダマチ</t>
    </rPh>
    <rPh sb="6" eb="7">
      <t>アザ</t>
    </rPh>
    <rPh sb="7" eb="10">
      <t>ムカイアワガサキ</t>
    </rPh>
    <rPh sb="11" eb="13">
      <t>チョウメ</t>
    </rPh>
    <rPh sb="15" eb="17">
      <t>バンチ</t>
    </rPh>
    <phoneticPr fontId="2"/>
  </si>
  <si>
    <t>231-6249</t>
  </si>
  <si>
    <t>松田小児科医院</t>
  </si>
  <si>
    <t>234-1331</t>
  </si>
  <si>
    <t>金沢市千木町ヲ1番1</t>
  </si>
  <si>
    <t>257-7600</t>
  </si>
  <si>
    <t>丸医院</t>
  </si>
  <si>
    <t>224-5801</t>
  </si>
  <si>
    <t>金沢市片町１丁目４番１８号ＴａｌｋタテマチＢｌｄ　５Ｆ</t>
  </si>
  <si>
    <t>2人</t>
    <rPh sb="1" eb="2">
      <t>ニン</t>
    </rPh>
    <phoneticPr fontId="2"/>
  </si>
  <si>
    <t>北村長生堂薬局</t>
  </si>
  <si>
    <t>221-0152</t>
  </si>
  <si>
    <t>医療法人社団溝口デンタルオフィス</t>
  </si>
  <si>
    <t>252-8100</t>
  </si>
  <si>
    <t>インプルーブマネジメント株式会社</t>
    <rPh sb="12" eb="16">
      <t>カブシキガイシャ</t>
    </rPh>
    <phoneticPr fontId="2"/>
  </si>
  <si>
    <t>金沢市安江町１１番６号</t>
  </si>
  <si>
    <t>スギ薬局　金沢泉本町店</t>
    <rPh sb="2" eb="4">
      <t>ヤッキョク</t>
    </rPh>
    <rPh sb="5" eb="10">
      <t>カナザワイズミホンマチ</t>
    </rPh>
    <rPh sb="10" eb="11">
      <t>テン</t>
    </rPh>
    <phoneticPr fontId="2"/>
  </si>
  <si>
    <t>金沢市赤土町二１３番６号</t>
  </si>
  <si>
    <t>ショートステイ　さくらセンター</t>
  </si>
  <si>
    <t>森本　雅人</t>
  </si>
  <si>
    <t>45人</t>
    <rPh sb="2" eb="3">
      <t>ニン</t>
    </rPh>
    <phoneticPr fontId="2"/>
  </si>
  <si>
    <t>金沢市芳斉２丁目５番３１号</t>
  </si>
  <si>
    <t>金沢市芳斉１丁目４の３５</t>
  </si>
  <si>
    <t>金沢市玉川町１０番２２号</t>
  </si>
  <si>
    <t>医療法人社団山本脳神経外科医院</t>
  </si>
  <si>
    <t>221-1006</t>
  </si>
  <si>
    <t>252-3415</t>
  </si>
  <si>
    <t>早稲田　勝治</t>
  </si>
  <si>
    <t>金沢市神宮寺３丁目２０番５号</t>
  </si>
  <si>
    <t>257-7800</t>
  </si>
  <si>
    <t>柔Lab.株式会社</t>
    <rPh sb="0" eb="1">
      <t>ヤワ</t>
    </rPh>
    <rPh sb="5" eb="9">
      <t>カブシキガイシャ</t>
    </rPh>
    <phoneticPr fontId="2"/>
  </si>
  <si>
    <t>金沢市広岡１丁目１番８号</t>
  </si>
  <si>
    <t>261-0585</t>
  </si>
  <si>
    <t>サンケア鞍月</t>
  </si>
  <si>
    <t>医療法人社団翠光会</t>
  </si>
  <si>
    <t>260-7878</t>
  </si>
  <si>
    <t>和み訪問看護ステーション</t>
  </si>
  <si>
    <t>921-8001</t>
  </si>
  <si>
    <t>258-0200</t>
  </si>
  <si>
    <t>医療法人社団　竹田内科クリニック</t>
  </si>
  <si>
    <t>253-2226</t>
  </si>
  <si>
    <t>221-6855</t>
  </si>
  <si>
    <t>平和町菜の花薬局</t>
  </si>
  <si>
    <t>野口歯科医院</t>
  </si>
  <si>
    <t>近藤内科医院</t>
  </si>
  <si>
    <t>コシダクリニック</t>
  </si>
  <si>
    <t>あさぎ薬局</t>
  </si>
  <si>
    <t>野口　真</t>
  </si>
  <si>
    <t>8：30～16：00</t>
  </si>
  <si>
    <t>金沢市広岡３丁目１番１号</t>
  </si>
  <si>
    <t>金沢市三池栄町312番地</t>
  </si>
  <si>
    <t>261-5000</t>
  </si>
  <si>
    <t>医療法人社団　美里医院</t>
  </si>
  <si>
    <t>９：００～１６：３０</t>
  </si>
  <si>
    <t>本　敦文</t>
  </si>
  <si>
    <t>福島医院</t>
  </si>
  <si>
    <t>訪問看護ステーションＦＬＯＳ</t>
  </si>
  <si>
    <t>金沢市瓢箪町２３－１８</t>
  </si>
  <si>
    <t>256-1141</t>
  </si>
  <si>
    <t>金沢市此花町３番２号ライブ１ビル１階</t>
  </si>
  <si>
    <t>263-7288</t>
  </si>
  <si>
    <t>医療法人　松永</t>
  </si>
  <si>
    <t>ウェルシア薬局金沢有松店</t>
  </si>
  <si>
    <t>白山市橋爪町339番地</t>
    <rPh sb="0" eb="3">
      <t>ハクサンシ</t>
    </rPh>
    <rPh sb="3" eb="5">
      <t>ハシヅメ</t>
    </rPh>
    <rPh sb="5" eb="6">
      <t>マチ</t>
    </rPh>
    <rPh sb="9" eb="11">
      <t>バンチ</t>
    </rPh>
    <phoneticPr fontId="2"/>
  </si>
  <si>
    <t>オリベ内科医院</t>
  </si>
  <si>
    <t>262-5889</t>
  </si>
  <si>
    <t>金沢市彦三町１丁目５番３３号</t>
  </si>
  <si>
    <t>222-0781</t>
  </si>
  <si>
    <t>織部　芳隆</t>
  </si>
  <si>
    <t>月～金（国民の祝日は営業）ただし、12月31日から1月2日を除く</t>
    <rPh sb="0" eb="1">
      <t>ゲツ</t>
    </rPh>
    <rPh sb="2" eb="3">
      <t>キン</t>
    </rPh>
    <rPh sb="4" eb="6">
      <t>コクミン</t>
    </rPh>
    <rPh sb="7" eb="9">
      <t>シュクジツ</t>
    </rPh>
    <rPh sb="10" eb="12">
      <t>エイギョウ</t>
    </rPh>
    <rPh sb="19" eb="20">
      <t>ガツ</t>
    </rPh>
    <rPh sb="22" eb="23">
      <t>ニチ</t>
    </rPh>
    <rPh sb="26" eb="27">
      <t>ガツ</t>
    </rPh>
    <rPh sb="28" eb="29">
      <t>ニチ</t>
    </rPh>
    <rPh sb="30" eb="31">
      <t>ノゾ</t>
    </rPh>
    <phoneticPr fontId="2"/>
  </si>
  <si>
    <t>株式会社金沢在宅総合支援</t>
  </si>
  <si>
    <t>金沢市馬替２丁目１５５－４</t>
  </si>
  <si>
    <t>233-8808</t>
  </si>
  <si>
    <t>金沢市京町２０番５０号</t>
  </si>
  <si>
    <t>医療法人社団あすなろ会</t>
  </si>
  <si>
    <t>月～金（祝日可）_x000D_
休日　土、日、年末年始（12/30～1/3）</t>
  </si>
  <si>
    <t>232-6377</t>
  </si>
  <si>
    <t>柴山　真介</t>
  </si>
  <si>
    <t>西南部</t>
  </si>
  <si>
    <t>232-6376</t>
  </si>
  <si>
    <t>田中屋薬局</t>
  </si>
  <si>
    <t>金沢市藤江北１丁目３０３番地</t>
  </si>
  <si>
    <t>金沢市堀川町１０－５</t>
  </si>
  <si>
    <t>野々市市本町１丁目21番2号</t>
    <rPh sb="0" eb="4">
      <t>ノノイチシ</t>
    </rPh>
    <rPh sb="4" eb="6">
      <t>ホンマチ</t>
    </rPh>
    <rPh sb="7" eb="9">
      <t>チョウメ</t>
    </rPh>
    <rPh sb="11" eb="12">
      <t>バン</t>
    </rPh>
    <rPh sb="13" eb="14">
      <t>ゴウ</t>
    </rPh>
    <phoneticPr fontId="2"/>
  </si>
  <si>
    <t>233-3691</t>
  </si>
  <si>
    <t>谷　一則</t>
  </si>
  <si>
    <t>263-5467</t>
  </si>
  <si>
    <t>金沢市堀川町２３番１６号</t>
  </si>
  <si>
    <t>223-0253</t>
  </si>
  <si>
    <t>256-5577</t>
  </si>
  <si>
    <t>ひこそまち薬局</t>
  </si>
  <si>
    <t>金沢市入江３丁目１５３番地2</t>
    <rPh sb="0" eb="3">
      <t>カナザワシ</t>
    </rPh>
    <rPh sb="3" eb="5">
      <t>イリエ</t>
    </rPh>
    <rPh sb="6" eb="8">
      <t>チョウメ</t>
    </rPh>
    <rPh sb="11" eb="13">
      <t>バンチ</t>
    </rPh>
    <phoneticPr fontId="13"/>
  </si>
  <si>
    <t>金沢市森山2丁目18番4号</t>
    <rPh sb="0" eb="3">
      <t>カナザワシ</t>
    </rPh>
    <rPh sb="3" eb="5">
      <t>モリヤマ</t>
    </rPh>
    <rPh sb="6" eb="8">
      <t>チョウメ</t>
    </rPh>
    <rPh sb="10" eb="11">
      <t>バン</t>
    </rPh>
    <rPh sb="12" eb="13">
      <t>ゴウ</t>
    </rPh>
    <phoneticPr fontId="2"/>
  </si>
  <si>
    <t>金沢市北塚町西４７７</t>
  </si>
  <si>
    <t>金沢市彦三町１丁目５番33－2号</t>
  </si>
  <si>
    <t>津田歯科医院</t>
  </si>
  <si>
    <t>213-5373</t>
  </si>
  <si>
    <t>訪問介護事業所れんと</t>
    <rPh sb="0" eb="2">
      <t>ホウモン</t>
    </rPh>
    <rPh sb="2" eb="4">
      <t>カイゴ</t>
    </rPh>
    <rPh sb="4" eb="7">
      <t>ジギョウショ</t>
    </rPh>
    <phoneticPr fontId="2"/>
  </si>
  <si>
    <t>225-5270</t>
  </si>
  <si>
    <t>254-0118</t>
  </si>
  <si>
    <t>９：００～１８：００（ただしサービス提供は24時間365日行う)</t>
  </si>
  <si>
    <t>株式会社テイクファーマ</t>
  </si>
  <si>
    <t>大平　政樹</t>
  </si>
  <si>
    <t>241-1477</t>
  </si>
  <si>
    <t>株式会社エイムインタービジョン</t>
    <rPh sb="0" eb="4">
      <t>カブシキカイシャ</t>
    </rPh>
    <phoneticPr fontId="2"/>
  </si>
  <si>
    <t>213-5374</t>
  </si>
  <si>
    <t>金沢市本町１丁目３－３８</t>
  </si>
  <si>
    <t>リハビリ＆フィットネス　寿リハ小立野</t>
    <rPh sb="12" eb="13">
      <t>コトブキ</t>
    </rPh>
    <rPh sb="15" eb="18">
      <t>コダツノ</t>
    </rPh>
    <phoneticPr fontId="2"/>
  </si>
  <si>
    <t>263-2088</t>
  </si>
  <si>
    <t>むさしまち薬局</t>
  </si>
  <si>
    <t>金沢市本町１丁目２－54</t>
  </si>
  <si>
    <t>255-7557</t>
  </si>
  <si>
    <t>木島病院</t>
  </si>
  <si>
    <t>月曜日から土曜日（祝祭日及び１２月３１日から１月３日までは、休業）</t>
  </si>
  <si>
    <t>240-3352</t>
  </si>
  <si>
    <t>金沢市駅西本町2丁目12-22　パストけやき２階F号室</t>
    <rPh sb="0" eb="3">
      <t>カナザワシ</t>
    </rPh>
    <rPh sb="3" eb="7">
      <t>エキニシホンマチ</t>
    </rPh>
    <rPh sb="8" eb="10">
      <t>チョウメ</t>
    </rPh>
    <rPh sb="23" eb="24">
      <t>カイ</t>
    </rPh>
    <rPh sb="25" eb="27">
      <t>ゴウシツ</t>
    </rPh>
    <phoneticPr fontId="2"/>
  </si>
  <si>
    <t>224-0150</t>
  </si>
  <si>
    <t>247-8638</t>
  </si>
  <si>
    <t>224-0151</t>
  </si>
  <si>
    <t>261-0298</t>
  </si>
  <si>
    <t>金沢社会保険病院</t>
  </si>
  <si>
    <t>金沢市諸江町下丁２８８番地１</t>
  </si>
  <si>
    <t>金沢市福久ヲ90番地３</t>
    <rPh sb="0" eb="3">
      <t>カナザワシ</t>
    </rPh>
    <rPh sb="3" eb="5">
      <t>フクヒサ</t>
    </rPh>
    <rPh sb="8" eb="10">
      <t>バンチ</t>
    </rPh>
    <phoneticPr fontId="2"/>
  </si>
  <si>
    <t>237-2889</t>
  </si>
  <si>
    <t>8：00～17：00</t>
  </si>
  <si>
    <t>磯部ゆうゆう薬局</t>
  </si>
  <si>
    <t>金沢市磯部町ニ１４－１</t>
  </si>
  <si>
    <t>瑞兆北陸株式会社</t>
    <rPh sb="0" eb="1">
      <t>ズイ</t>
    </rPh>
    <rPh sb="1" eb="2">
      <t>チョウ</t>
    </rPh>
    <rPh sb="2" eb="4">
      <t>ホクリク</t>
    </rPh>
    <rPh sb="4" eb="8">
      <t>カブシキガイシャ</t>
    </rPh>
    <phoneticPr fontId="2"/>
  </si>
  <si>
    <t>253-2333</t>
  </si>
  <si>
    <t>①月曜日～土曜日　②月曜日～金曜日（祝日、８／14～８／16、12／29～１／３を除く）
①8：40～13：40　②14：00～16：00</t>
    <rPh sb="5" eb="8">
      <t>ドヨウビ</t>
    </rPh>
    <rPh sb="14" eb="17">
      <t>キンヨウビ</t>
    </rPh>
    <rPh sb="18" eb="20">
      <t>シュクジツ</t>
    </rPh>
    <rPh sb="41" eb="42">
      <t>ノゾ</t>
    </rPh>
    <phoneticPr fontId="2"/>
  </si>
  <si>
    <t>220-7510</t>
  </si>
  <si>
    <t>月曜日～金曜日（土・日・祝日、８/１４～８/１５、１２/２９～１/３は休業）</t>
  </si>
  <si>
    <t>金沢市諸江町上丁３０６の１２</t>
  </si>
  <si>
    <t>金沢市西泉１丁目１４９番地２</t>
  </si>
  <si>
    <t>金沢市泉野町６丁目３番20号　Rect Izuminodai E棟</t>
  </si>
  <si>
    <t>231-4421</t>
  </si>
  <si>
    <t>242-8931</t>
  </si>
  <si>
    <t>259-6257</t>
  </si>
  <si>
    <t>江守クリニック</t>
  </si>
  <si>
    <t>213-6211</t>
  </si>
  <si>
    <t>257-1567</t>
  </si>
  <si>
    <t>デイサービスセンター　ゆいま～る</t>
  </si>
  <si>
    <t>清水　紘平</t>
    <rPh sb="0" eb="2">
      <t>シミズ</t>
    </rPh>
    <rPh sb="3" eb="5">
      <t>コウヘイ</t>
    </rPh>
    <phoneticPr fontId="2"/>
  </si>
  <si>
    <t>沖町ファーマライズ薬局</t>
  </si>
  <si>
    <t>金沢市沖町ニ33</t>
  </si>
  <si>
    <t>254-0259</t>
  </si>
  <si>
    <t>253-2796</t>
  </si>
  <si>
    <t>ミロク町診療所</t>
  </si>
  <si>
    <t>月～金（12/31～1/3、8/14～8/16を除く）</t>
    <rPh sb="0" eb="1">
      <t>ゲツ</t>
    </rPh>
    <rPh sb="2" eb="3">
      <t>キン</t>
    </rPh>
    <rPh sb="24" eb="25">
      <t>ノゾ</t>
    </rPh>
    <phoneticPr fontId="2"/>
  </si>
  <si>
    <t>296-0770</t>
  </si>
  <si>
    <t>桶谷歯科医院</t>
  </si>
  <si>
    <t>253-2797</t>
  </si>
  <si>
    <t>金沢社会保険居宅介護支援センター</t>
  </si>
  <si>
    <t>266-8932</t>
  </si>
  <si>
    <t>252-2200</t>
  </si>
  <si>
    <t>野々市市三日市１丁目６番地</t>
    <rPh sb="0" eb="4">
      <t>ノノイチシ</t>
    </rPh>
    <rPh sb="4" eb="7">
      <t>ミッカイチ</t>
    </rPh>
    <rPh sb="8" eb="10">
      <t>チョウメ</t>
    </rPh>
    <rPh sb="11" eb="13">
      <t>バンチ</t>
    </rPh>
    <phoneticPr fontId="2"/>
  </si>
  <si>
    <t>268-9800</t>
  </si>
  <si>
    <t>076-213-5293</t>
  </si>
  <si>
    <t>かわべ歯科クリニック</t>
  </si>
  <si>
    <t>金沢市北安江３丁目５番８号</t>
  </si>
  <si>
    <t>医療法人社団　金沢</t>
    <rPh sb="0" eb="4">
      <t>イリョウホウジン</t>
    </rPh>
    <rPh sb="4" eb="6">
      <t>シャダン</t>
    </rPh>
    <rPh sb="7" eb="9">
      <t>カナザワ</t>
    </rPh>
    <phoneticPr fontId="2"/>
  </si>
  <si>
    <t>266‐2103</t>
  </si>
  <si>
    <t>237-9200</t>
  </si>
  <si>
    <t>医療法人社団光仁会</t>
  </si>
  <si>
    <t>金沢市磯部町ヌ32番地１</t>
  </si>
  <si>
    <t>262-0807</t>
  </si>
  <si>
    <t>サンケア泉本町ショートステイ</t>
  </si>
  <si>
    <t>256-5358</t>
  </si>
  <si>
    <t>252-8560</t>
  </si>
  <si>
    <t>クオール株式会社</t>
  </si>
  <si>
    <t>252-9346</t>
  </si>
  <si>
    <t>231-1866</t>
  </si>
  <si>
    <t>月曜日から金曜日まで（休日は土・日曜日、１２月２９日～１月３日まで）祝日の営業日は年度ごとに決める。</t>
  </si>
  <si>
    <t>221-9187</t>
  </si>
  <si>
    <t>249-0005</t>
  </si>
  <si>
    <t>三井　清</t>
  </si>
  <si>
    <t>宮丸　昌久</t>
  </si>
  <si>
    <t>257-3311</t>
  </si>
  <si>
    <t>金澤ひがしやま薬局</t>
  </si>
  <si>
    <t>金沢市鳴和1-20-11</t>
    <rPh sb="0" eb="3">
      <t>カナザワシ</t>
    </rPh>
    <rPh sb="3" eb="5">
      <t>ナルワ</t>
    </rPh>
    <phoneticPr fontId="2"/>
  </si>
  <si>
    <t>金沢市東山３丁目５番２３</t>
  </si>
  <si>
    <t>252-4555</t>
  </si>
  <si>
    <t>金沢市東山３丁目２９番１２号</t>
  </si>
  <si>
    <t>258-0315</t>
  </si>
  <si>
    <t>森田医院</t>
  </si>
  <si>
    <t>株式会社リアン</t>
  </si>
  <si>
    <t>マサミ歯科</t>
  </si>
  <si>
    <t>金沢市鞍月東１丁目９番地</t>
  </si>
  <si>
    <t>医療法人社団森田医院</t>
  </si>
  <si>
    <t>076-255-0808</t>
  </si>
  <si>
    <t>252-4465</t>
  </si>
  <si>
    <t>綿谷小作薬局</t>
  </si>
  <si>
    <t>金沢市東山１－２－２</t>
  </si>
  <si>
    <t>綿谷　小作</t>
  </si>
  <si>
    <t>269-8436</t>
  </si>
  <si>
    <t>金沢市鳴和１丁目３番１２号　桂ビル１Ｆ</t>
  </si>
  <si>
    <t>医療法人はやし歯科</t>
  </si>
  <si>
    <t>月～土（日曜日、木曜日の午後は休業）</t>
  </si>
  <si>
    <t>有限会社伸和　介護サービスすこやかさん</t>
  </si>
  <si>
    <t>242-6480</t>
  </si>
  <si>
    <t>金沢市鈴見台2丁目10番13号</t>
    <rPh sb="0" eb="3">
      <t>カナザワシ</t>
    </rPh>
    <rPh sb="3" eb="6">
      <t>スズミダイ</t>
    </rPh>
    <rPh sb="7" eb="9">
      <t>チョウメ</t>
    </rPh>
    <rPh sb="11" eb="12">
      <t>バン</t>
    </rPh>
    <rPh sb="14" eb="15">
      <t>ゴウ</t>
    </rPh>
    <phoneticPr fontId="2"/>
  </si>
  <si>
    <t>216-7777</t>
  </si>
  <si>
    <t>加藤歯科医院</t>
  </si>
  <si>
    <t>金沢市平和町３丁目８番１号</t>
    <rPh sb="0" eb="3">
      <t>カナザワシ</t>
    </rPh>
    <rPh sb="3" eb="6">
      <t>ヘイワマチ</t>
    </rPh>
    <rPh sb="7" eb="9">
      <t>チョウメ</t>
    </rPh>
    <rPh sb="10" eb="11">
      <t>バン</t>
    </rPh>
    <rPh sb="12" eb="13">
      <t>ゴウ</t>
    </rPh>
    <phoneticPr fontId="2"/>
  </si>
  <si>
    <t>①2名②2名（月水は21名）</t>
  </si>
  <si>
    <t>株式会社アルシェ</t>
    <rPh sb="0" eb="4">
      <t>カブシキガイシャ</t>
    </rPh>
    <phoneticPr fontId="2"/>
  </si>
  <si>
    <t>252-4182</t>
  </si>
  <si>
    <t>加藤　成俊</t>
  </si>
  <si>
    <t>金沢市米泉町10丁目１番地160朱鷺の苑かがやき１階</t>
  </si>
  <si>
    <t>252-3200</t>
  </si>
  <si>
    <t>24時間（通い７：００～２１：００、泊まり２１：００～７：００、訪問２４時間)</t>
  </si>
  <si>
    <t>291-6588</t>
  </si>
  <si>
    <t>金沢市八日市3丁目567番地</t>
    <rPh sb="0" eb="3">
      <t>カナザワシ</t>
    </rPh>
    <rPh sb="3" eb="6">
      <t>ヨウカイチ</t>
    </rPh>
    <rPh sb="7" eb="9">
      <t>チョウメ</t>
    </rPh>
    <rPh sb="12" eb="14">
      <t>バンチ</t>
    </rPh>
    <phoneticPr fontId="2"/>
  </si>
  <si>
    <t>ひゃくまん星　増泉　デイサービス</t>
    <rPh sb="5" eb="6">
      <t>ホシ</t>
    </rPh>
    <rPh sb="7" eb="8">
      <t>マ</t>
    </rPh>
    <rPh sb="8" eb="9">
      <t>イズミ</t>
    </rPh>
    <phoneticPr fontId="2"/>
  </si>
  <si>
    <t>金沢市森山１丁目１７の２２</t>
  </si>
  <si>
    <t>9：15～16：20</t>
  </si>
  <si>
    <t>※介護予防型に○印がある事業所は、介護予防型通所サービス（現行の通所介護相当サービス）を提供する事業所です</t>
  </si>
  <si>
    <t>午前８時30分から午後５時30分</t>
  </si>
  <si>
    <t>河崎　侃</t>
  </si>
  <si>
    <t>金沢市窪七丁目271番地</t>
  </si>
  <si>
    <t>251-6224</t>
  </si>
  <si>
    <t>北原歯科医院</t>
  </si>
  <si>
    <t>金沢市二口町ハ28番地１</t>
    <rPh sb="0" eb="3">
      <t>カナザワシ</t>
    </rPh>
    <rPh sb="3" eb="6">
      <t>フタクチマチ</t>
    </rPh>
    <rPh sb="9" eb="11">
      <t>バンチ</t>
    </rPh>
    <phoneticPr fontId="2"/>
  </si>
  <si>
    <t>金沢市鳴和１－１４－３０</t>
  </si>
  <si>
    <t>金沢市鞍月５丁目219番地</t>
    <rPh sb="0" eb="3">
      <t>カナザワシ</t>
    </rPh>
    <rPh sb="3" eb="5">
      <t>クラツキ</t>
    </rPh>
    <rPh sb="6" eb="8">
      <t>チョウメ</t>
    </rPh>
    <rPh sb="11" eb="13">
      <t>バンチ</t>
    </rPh>
    <phoneticPr fontId="2"/>
  </si>
  <si>
    <t>金沢市大豆田本町ハ６２</t>
  </si>
  <si>
    <t>金沢市窪３丁目１８５番地</t>
  </si>
  <si>
    <t>ひゃくまん星　増泉　デイサービス</t>
  </si>
  <si>
    <t>金沢市尾山町６番３２号</t>
  </si>
  <si>
    <t>251-4180</t>
  </si>
  <si>
    <t>合同会社シースリー</t>
    <rPh sb="0" eb="4">
      <t>ゴウドウガイシャ</t>
    </rPh>
    <phoneticPr fontId="2"/>
  </si>
  <si>
    <t>金沢市西金沢５丁目３２１番地</t>
  </si>
  <si>
    <t>北原　暢夫</t>
  </si>
  <si>
    <t>229-7881</t>
  </si>
  <si>
    <t>キリン堂　金沢元町薬局</t>
  </si>
  <si>
    <t>中森かいてき入江薬局</t>
  </si>
  <si>
    <t>252-5722</t>
  </si>
  <si>
    <t>252-5723</t>
  </si>
  <si>
    <t>休止</t>
    <rPh sb="0" eb="2">
      <t>キュウシ</t>
    </rPh>
    <phoneticPr fontId="2"/>
  </si>
  <si>
    <t>249-0646</t>
  </si>
  <si>
    <t>金沢市駅西新町２丁目７－３４</t>
  </si>
  <si>
    <t>柏井　悦子</t>
  </si>
  <si>
    <t>くらち眼科医院</t>
  </si>
  <si>
    <t>金沢市神宮寺１丁目１２番５号</t>
  </si>
  <si>
    <t>256-0982</t>
  </si>
  <si>
    <t>株式会社　志高生</t>
    <rPh sb="0" eb="4">
      <t>カブシキガイシャ</t>
    </rPh>
    <rPh sb="5" eb="6">
      <t>シ</t>
    </rPh>
    <rPh sb="6" eb="7">
      <t>コウ</t>
    </rPh>
    <rPh sb="7" eb="8">
      <t>セイ</t>
    </rPh>
    <phoneticPr fontId="2"/>
  </si>
  <si>
    <t>月～金（祝日、年末年始、お盆を除く）</t>
    <rPh sb="0" eb="1">
      <t>ゲツ</t>
    </rPh>
    <rPh sb="2" eb="3">
      <t>キン</t>
    </rPh>
    <rPh sb="4" eb="6">
      <t>シュクジツ</t>
    </rPh>
    <rPh sb="7" eb="11">
      <t>ネンマツネンシ</t>
    </rPh>
    <rPh sb="13" eb="14">
      <t>ボン</t>
    </rPh>
    <rPh sb="15" eb="16">
      <t>ノゾ</t>
    </rPh>
    <phoneticPr fontId="2"/>
  </si>
  <si>
    <t>金沢市藤江北４丁目273</t>
  </si>
  <si>
    <t>237-1508</t>
  </si>
  <si>
    <t>坂戸　医院</t>
  </si>
  <si>
    <t>金沢市山の上町５－３</t>
  </si>
  <si>
    <t>252-7325</t>
  </si>
  <si>
    <t>クイーンオランジュ鞍月</t>
    <rPh sb="9" eb="11">
      <t>クラツキ</t>
    </rPh>
    <phoneticPr fontId="2"/>
  </si>
  <si>
    <t>医療法人社団千授会</t>
  </si>
  <si>
    <t>坂戸　俊一</t>
  </si>
  <si>
    <t>251-5352</t>
  </si>
  <si>
    <t>金沢市小坂町中８８番地</t>
  </si>
  <si>
    <t>月曜日～土曜日（木曜日、日曜日休み）</t>
  </si>
  <si>
    <t>金沢市鳴和１丁目３番９号</t>
  </si>
  <si>
    <t>白井　清一郎</t>
  </si>
  <si>
    <t>社会福祉法人　北伸福祉会　金沢朱鷺の苑　短期入所生活介護事業所</t>
  </si>
  <si>
    <t>287-3058</t>
  </si>
  <si>
    <t>金沢市窪７丁目366番地</t>
  </si>
  <si>
    <t>土原医院</t>
  </si>
  <si>
    <t>野々市市御経塚３丁目79番地</t>
    <rPh sb="0" eb="4">
      <t>ノノイチシ</t>
    </rPh>
    <rPh sb="4" eb="7">
      <t>オキョウヅカ</t>
    </rPh>
    <rPh sb="8" eb="10">
      <t>チョウメ</t>
    </rPh>
    <rPh sb="12" eb="14">
      <t>バンチ</t>
    </rPh>
    <phoneticPr fontId="2"/>
  </si>
  <si>
    <t>252-0471</t>
  </si>
  <si>
    <t>医療法人社団　一弘会</t>
  </si>
  <si>
    <t>幸和快合同会社</t>
    <rPh sb="0" eb="1">
      <t>サチ</t>
    </rPh>
    <rPh sb="1" eb="2">
      <t>ワ</t>
    </rPh>
    <rPh sb="2" eb="3">
      <t>カイ</t>
    </rPh>
    <rPh sb="3" eb="5">
      <t>ゴウドウ</t>
    </rPh>
    <rPh sb="5" eb="7">
      <t>ガイシャ</t>
    </rPh>
    <phoneticPr fontId="2"/>
  </si>
  <si>
    <t>252-9912</t>
  </si>
  <si>
    <t>月曜日～金曜日（サービス提供は月曜日～日曜日）12月31日～1月3日除く。</t>
  </si>
  <si>
    <t>ヘルパーワークス</t>
  </si>
  <si>
    <t>９：００～１８：００（木・土曜日は１３：００まで）</t>
  </si>
  <si>
    <t>てまり鳴和薬局</t>
  </si>
  <si>
    <t>205-3612</t>
  </si>
  <si>
    <t>金沢市鳴和１丁目16番33号</t>
  </si>
  <si>
    <t>222-6480</t>
  </si>
  <si>
    <t>株式会社スパーテル</t>
  </si>
  <si>
    <t>月曜日～土曜日(休日:日曜日)</t>
  </si>
  <si>
    <t>金沢市久安６－５９－１</t>
  </si>
  <si>
    <t>252-0416</t>
  </si>
  <si>
    <t>260-3044</t>
  </si>
  <si>
    <t>金沢市山科１丁目１番１１号</t>
  </si>
  <si>
    <t>医療法人社団瑞穂会</t>
  </si>
  <si>
    <t>255-6027</t>
  </si>
  <si>
    <t>金沢市三口町土358番地</t>
  </si>
  <si>
    <t>269-1121</t>
  </si>
  <si>
    <t>有限会社キュア</t>
  </si>
  <si>
    <t>医療法人社団米島内科医院</t>
  </si>
  <si>
    <t>荒屋　らいふ薬局</t>
  </si>
  <si>
    <t>252-5225</t>
  </si>
  <si>
    <t>月曜日～日曜日（祝日を含む）</t>
    <rPh sb="0" eb="3">
      <t>ゲツヨウビ</t>
    </rPh>
    <rPh sb="4" eb="7">
      <t>ニチヨウビ</t>
    </rPh>
    <rPh sb="8" eb="10">
      <t>シュクジツ</t>
    </rPh>
    <rPh sb="11" eb="12">
      <t>フク</t>
    </rPh>
    <phoneticPr fontId="2"/>
  </si>
  <si>
    <t>早稲田医院</t>
  </si>
  <si>
    <t>医療法人社団仁智会</t>
    <rPh sb="0" eb="2">
      <t>イリョウ</t>
    </rPh>
    <rPh sb="2" eb="4">
      <t>ホウジン</t>
    </rPh>
    <rPh sb="4" eb="6">
      <t>シャダン</t>
    </rPh>
    <rPh sb="6" eb="7">
      <t>ジン</t>
    </rPh>
    <rPh sb="7" eb="8">
      <t>サトシ</t>
    </rPh>
    <rPh sb="8" eb="9">
      <t>カイ</t>
    </rPh>
    <phoneticPr fontId="2"/>
  </si>
  <si>
    <t>252-0696</t>
  </si>
  <si>
    <t>クスリのアオキ間明薬局</t>
  </si>
  <si>
    <t>金沢市木越町チ８０番５</t>
  </si>
  <si>
    <t>池野内科クリニック</t>
  </si>
  <si>
    <t>249-0103</t>
  </si>
  <si>
    <t>よこやま整形外科　手とリウマチクリニック</t>
    <rPh sb="4" eb="8">
      <t>セイケイゲカ</t>
    </rPh>
    <rPh sb="9" eb="10">
      <t>テ</t>
    </rPh>
    <phoneticPr fontId="2"/>
  </si>
  <si>
    <t>月～土（日曜日及び祝祭日、年末年始は休業）</t>
  </si>
  <si>
    <t>252-7100</t>
  </si>
  <si>
    <t>駅西デイサービス金沢健康企画</t>
  </si>
  <si>
    <t>横浜外科医院</t>
  </si>
  <si>
    <t>上島歯科医院</t>
  </si>
  <si>
    <t>プラトーこころとからだの健康回復センター神宮寺店</t>
  </si>
  <si>
    <t>月曜日～金曜日（祝日、12月29日～１月３日、８月中３日間除く）</t>
  </si>
  <si>
    <t>金沢市浅野本町２丁目１の４</t>
  </si>
  <si>
    <t>森下整形外科医院</t>
  </si>
  <si>
    <t>252-2140</t>
  </si>
  <si>
    <t>株式会社クスリのアオキ　代表取締役　青木宏憲</t>
  </si>
  <si>
    <t>254-6988</t>
  </si>
  <si>
    <t>城北うらた在宅クリニック</t>
  </si>
  <si>
    <t>金沢市浅野本町ニ１２４－１白寿園城北第二　１階</t>
  </si>
  <si>
    <t>城北クリニック</t>
  </si>
  <si>
    <t>238-8801</t>
  </si>
  <si>
    <t>城北歯科</t>
  </si>
  <si>
    <t>金沢市京町２０番１５号</t>
  </si>
  <si>
    <t>さわやかいいね金沢</t>
  </si>
  <si>
    <t>デイサービスりん</t>
  </si>
  <si>
    <t>252-0900</t>
  </si>
  <si>
    <t>金沢市古府1-132グリーンヒルズⅡ　１階</t>
  </si>
  <si>
    <t>金沢市京町２０番３号</t>
  </si>
  <si>
    <t>かもめ薬局</t>
  </si>
  <si>
    <t>251-6111</t>
  </si>
  <si>
    <t>204‐9724</t>
  </si>
  <si>
    <t>252-5881</t>
  </si>
  <si>
    <t>252-3281</t>
  </si>
  <si>
    <t>252-8316</t>
  </si>
  <si>
    <t>金沢市小橋町１番８号</t>
  </si>
  <si>
    <t>255-0466</t>
  </si>
  <si>
    <t>社会医療法人財団松原愛育会</t>
    <rPh sb="0" eb="2">
      <t>シャカイ</t>
    </rPh>
    <rPh sb="2" eb="4">
      <t>イリョウ</t>
    </rPh>
    <rPh sb="4" eb="6">
      <t>ホウジン</t>
    </rPh>
    <rPh sb="6" eb="8">
      <t>ザイダン</t>
    </rPh>
    <rPh sb="8" eb="10">
      <t>マツバラ</t>
    </rPh>
    <rPh sb="10" eb="12">
      <t>アイイク</t>
    </rPh>
    <rPh sb="12" eb="13">
      <t>カイ</t>
    </rPh>
    <phoneticPr fontId="2"/>
  </si>
  <si>
    <t>281-7222</t>
  </si>
  <si>
    <t>金沢市旭町１丁目８番43号</t>
    <rPh sb="0" eb="3">
      <t>カナザワシ</t>
    </rPh>
    <rPh sb="3" eb="5">
      <t>アサヒチョウ</t>
    </rPh>
    <rPh sb="6" eb="8">
      <t>チョウメ</t>
    </rPh>
    <rPh sb="9" eb="10">
      <t>バン</t>
    </rPh>
    <rPh sb="12" eb="13">
      <t>ゴウ</t>
    </rPh>
    <phoneticPr fontId="2"/>
  </si>
  <si>
    <t>菜の花薬局</t>
  </si>
  <si>
    <t>月～土（但し祝日、GW（５月３４．５）、お盆（８月13.14.15）、年末年始（１２月２９、３０、３１、1月１、２，３日）はお休みとします。</t>
  </si>
  <si>
    <t>金沢市京町２番18号</t>
  </si>
  <si>
    <t>253-8334</t>
  </si>
  <si>
    <t>一般社団法人ヘルスプランニング金沢　代表理事　中谷浩子</t>
  </si>
  <si>
    <t>296-9902</t>
  </si>
  <si>
    <t>253-1281</t>
  </si>
  <si>
    <t>医療法人社団林胃腸科クリニック</t>
  </si>
  <si>
    <t>野口内科クリニック</t>
  </si>
  <si>
    <t>247-1023</t>
  </si>
  <si>
    <t>グリーン八日市薬局</t>
  </si>
  <si>
    <t>金沢市神谷内町ハ３７－７</t>
  </si>
  <si>
    <t>255-7556</t>
  </si>
  <si>
    <t>株式会社メルクファーマシー</t>
    <rPh sb="0" eb="4">
      <t>カブシキガイシャ</t>
    </rPh>
    <phoneticPr fontId="2"/>
  </si>
  <si>
    <t>月曜日～土曜日（１／１を除く）
８：30～16：30</t>
    <rPh sb="4" eb="7">
      <t>ドヨウビ</t>
    </rPh>
    <rPh sb="12" eb="13">
      <t>ノゾ</t>
    </rPh>
    <phoneticPr fontId="2"/>
  </si>
  <si>
    <t>月～土　30名</t>
    <rPh sb="0" eb="1">
      <t>ゲツ</t>
    </rPh>
    <rPh sb="2" eb="3">
      <t>ド</t>
    </rPh>
    <rPh sb="6" eb="7">
      <t>メイ</t>
    </rPh>
    <phoneticPr fontId="2"/>
  </si>
  <si>
    <t>月曜日から土曜日　(日、国民の休日で事業所が定めた日、８月14日～８月16日、12月31日～１月３日は休み)</t>
  </si>
  <si>
    <t>【在宅サービス】</t>
  </si>
  <si>
    <t>253-8801</t>
  </si>
  <si>
    <t>金沢市末町４の123番地８</t>
    <rPh sb="0" eb="3">
      <t>カナザワシ</t>
    </rPh>
    <rPh sb="3" eb="5">
      <t>スエマチ</t>
    </rPh>
    <rPh sb="10" eb="12">
      <t>バンチ</t>
    </rPh>
    <phoneticPr fontId="2"/>
  </si>
  <si>
    <t>253-8824</t>
  </si>
  <si>
    <t>金沢市神谷内町ハ２３番５号</t>
  </si>
  <si>
    <t>【短期入所療養介護／介護予防短期入所療養介護】</t>
  </si>
  <si>
    <t>アイビー薬局</t>
  </si>
  <si>
    <t>プラトーリハセンター千日前５号店</t>
    <rPh sb="10" eb="13">
      <t>センニチマエ</t>
    </rPh>
    <rPh sb="14" eb="15">
      <t>ゴウ</t>
    </rPh>
    <rPh sb="15" eb="16">
      <t>ミセ</t>
    </rPh>
    <phoneticPr fontId="2"/>
  </si>
  <si>
    <t>252-4075</t>
  </si>
  <si>
    <t>251-1010</t>
  </si>
  <si>
    <t>伊藤内科医院</t>
  </si>
  <si>
    <t>一般社団法人石川県歯科医師会</t>
  </si>
  <si>
    <t>くらつきデイサービススマイルアクア館</t>
    <rPh sb="17" eb="18">
      <t>カン</t>
    </rPh>
    <phoneticPr fontId="2"/>
  </si>
  <si>
    <t>西インター内科・透析クリニック</t>
  </si>
  <si>
    <t>251-6450</t>
  </si>
  <si>
    <t>虎谷　達洋</t>
    <rPh sb="0" eb="2">
      <t>トラタニ</t>
    </rPh>
    <rPh sb="3" eb="5">
      <t>タツヒロ</t>
    </rPh>
    <phoneticPr fontId="2"/>
  </si>
  <si>
    <t>月～土（日曜日及び国民の休日、１２月３０日～１月３日は休業）</t>
  </si>
  <si>
    <t>合同会社天神町</t>
  </si>
  <si>
    <t>251-2222</t>
  </si>
  <si>
    <t>株式会社ウェルフェアアンドメディシン</t>
    <rPh sb="0" eb="4">
      <t>カブシキガイシャ</t>
    </rPh>
    <phoneticPr fontId="2"/>
  </si>
  <si>
    <t>296-7008</t>
  </si>
  <si>
    <t>月曜日～土曜日（休日は日、祝日）</t>
  </si>
  <si>
    <t>242-5507</t>
  </si>
  <si>
    <t>金沢市旭町１丁目８番43号</t>
    <rPh sb="0" eb="3">
      <t>カナザワシ</t>
    </rPh>
    <rPh sb="3" eb="4">
      <t>アサヒ</t>
    </rPh>
    <rPh sb="4" eb="5">
      <t>マチ</t>
    </rPh>
    <rPh sb="6" eb="8">
      <t>チョウメ</t>
    </rPh>
    <rPh sb="9" eb="10">
      <t>バン</t>
    </rPh>
    <rPh sb="12" eb="13">
      <t>ゴウ</t>
    </rPh>
    <phoneticPr fontId="2"/>
  </si>
  <si>
    <t>伊與部　尊和</t>
  </si>
  <si>
    <t>月曜日～土曜日（12／31～１／３を除く）
９：20～16：30</t>
    <rPh sb="4" eb="7">
      <t>ドヨウビ</t>
    </rPh>
    <rPh sb="18" eb="19">
      <t>ノゾ</t>
    </rPh>
    <phoneticPr fontId="2"/>
  </si>
  <si>
    <t>251-5005</t>
  </si>
  <si>
    <t>金沢市小坂町中83</t>
  </si>
  <si>
    <t>金沢市金石通町2番12号</t>
    <rPh sb="0" eb="3">
      <t>カナザワシ</t>
    </rPh>
    <rPh sb="3" eb="5">
      <t>カナイワ</t>
    </rPh>
    <rPh sb="5" eb="6">
      <t>ドオリ</t>
    </rPh>
    <rPh sb="6" eb="7">
      <t>マチ</t>
    </rPh>
    <rPh sb="8" eb="9">
      <t>バン</t>
    </rPh>
    <rPh sb="11" eb="12">
      <t>ゴウ</t>
    </rPh>
    <phoneticPr fontId="2"/>
  </si>
  <si>
    <t>ウエルシア薬局金沢三池店</t>
  </si>
  <si>
    <t>金沢市みずき１丁目３番１</t>
  </si>
  <si>
    <t>252-7215</t>
  </si>
  <si>
    <t>月～土（日曜日及び祝日、水・土曜日の午後は休業）</t>
  </si>
  <si>
    <t>おおくぼ眼科クリニック</t>
  </si>
  <si>
    <t>金沢市小坂町西97番１</t>
  </si>
  <si>
    <t>月曜日～金曜日。土曜日・日曜日・祝日・１２月３０日～１月３日は休業。（但し、常時連絡が可能な体制)</t>
  </si>
  <si>
    <t>251-2112</t>
  </si>
  <si>
    <t>金沢市小坂町北142</t>
  </si>
  <si>
    <t>251-6371</t>
  </si>
  <si>
    <t>金沢市糸田1－75</t>
    <rPh sb="0" eb="3">
      <t>カナザワシ</t>
    </rPh>
    <rPh sb="3" eb="5">
      <t>イトダ</t>
    </rPh>
    <phoneticPr fontId="2"/>
  </si>
  <si>
    <t>クスリのアオキ小坂薬局</t>
  </si>
  <si>
    <t>川北病院</t>
  </si>
  <si>
    <t>金沢市小坂町西１７番地</t>
  </si>
  <si>
    <t>金沢市円光寺３－１３－１５</t>
  </si>
  <si>
    <t>年中無休（８／13～８／15、12／30～１／３を除く）
8：45～16：00</t>
    <rPh sb="0" eb="2">
      <t>ネンジュウ</t>
    </rPh>
    <rPh sb="2" eb="4">
      <t>ムキュウ</t>
    </rPh>
    <rPh sb="25" eb="26">
      <t>ノゾ</t>
    </rPh>
    <phoneticPr fontId="2"/>
  </si>
  <si>
    <t>リビングさい</t>
  </si>
  <si>
    <t>示野歯科医院</t>
  </si>
  <si>
    <t>金沢市小坂町中９９－７</t>
  </si>
  <si>
    <t>金沢市田井町10-26</t>
    <rPh sb="0" eb="3">
      <t>カナザワシ</t>
    </rPh>
    <rPh sb="3" eb="6">
      <t>タイマチ</t>
    </rPh>
    <phoneticPr fontId="2"/>
  </si>
  <si>
    <t>訪問介護事業所　朗　粟崎</t>
    <rPh sb="0" eb="7">
      <t>ホウモンカイゴジギョウショ</t>
    </rPh>
    <rPh sb="8" eb="9">
      <t>ホガ</t>
    </rPh>
    <rPh sb="10" eb="12">
      <t>アワガサキ</t>
    </rPh>
    <phoneticPr fontId="2"/>
  </si>
  <si>
    <t>的場医院</t>
  </si>
  <si>
    <t>251-4636</t>
  </si>
  <si>
    <t>金沢市南新保町へ34番地</t>
    <rPh sb="0" eb="3">
      <t>カナザワシ</t>
    </rPh>
    <rPh sb="3" eb="7">
      <t>ミナミシンボマチ</t>
    </rPh>
    <rPh sb="10" eb="12">
      <t>バンチ</t>
    </rPh>
    <phoneticPr fontId="2"/>
  </si>
  <si>
    <t>921-8804</t>
  </si>
  <si>
    <t>株式会社　スパーテル</t>
  </si>
  <si>
    <t>ジョム・デンタルクリニック</t>
  </si>
  <si>
    <t>920-0867</t>
  </si>
  <si>
    <t>外堀歯科医院</t>
  </si>
  <si>
    <t>金沢市小坂町西16番14号</t>
  </si>
  <si>
    <t>白石　望</t>
  </si>
  <si>
    <t>年間３６５日</t>
  </si>
  <si>
    <t>訪問介護　ゆとりの園</t>
    <rPh sb="0" eb="2">
      <t>ホウモン</t>
    </rPh>
    <rPh sb="2" eb="4">
      <t>カイゴ</t>
    </rPh>
    <rPh sb="9" eb="10">
      <t>ソノ</t>
    </rPh>
    <phoneticPr fontId="2"/>
  </si>
  <si>
    <t>金沢市小坂町南６５０番地</t>
  </si>
  <si>
    <t>月～金（土・日曜日及び国民の休日、１２月２９日～１月３日は休業）</t>
  </si>
  <si>
    <t>中浜　俊次</t>
  </si>
  <si>
    <t>高木歯科医院</t>
  </si>
  <si>
    <t>南條　麗子</t>
  </si>
  <si>
    <t>8:30～16:00</t>
  </si>
  <si>
    <t>中森かいてきゆいの里薬局</t>
  </si>
  <si>
    <t>263-5036</t>
  </si>
  <si>
    <t>通所リハビリテーション　でいけあ桜並木</t>
  </si>
  <si>
    <t>金沢市鳴和台３１８番地</t>
  </si>
  <si>
    <t>金沢市三池栄町７０番地</t>
  </si>
  <si>
    <t>午前９時から午後４時１５分</t>
  </si>
  <si>
    <t>社会福祉法人久楽会</t>
    <rPh sb="0" eb="6">
      <t>シャカイフクシホウジン</t>
    </rPh>
    <rPh sb="6" eb="9">
      <t>キュウラクカイ</t>
    </rPh>
    <phoneticPr fontId="2"/>
  </si>
  <si>
    <t>グループホーム　花小町もろえ</t>
  </si>
  <si>
    <t>267-4647</t>
  </si>
  <si>
    <t>255-2161</t>
  </si>
  <si>
    <t>野村歯科医院</t>
  </si>
  <si>
    <t>255-2557</t>
  </si>
  <si>
    <t>野村　貴也</t>
  </si>
  <si>
    <t>白山市知気寺町は36－１</t>
    <rPh sb="0" eb="3">
      <t>ハクサンシ</t>
    </rPh>
    <rPh sb="3" eb="4">
      <t>シ</t>
    </rPh>
    <rPh sb="4" eb="5">
      <t>キ</t>
    </rPh>
    <rPh sb="5" eb="6">
      <t>テラ</t>
    </rPh>
    <rPh sb="6" eb="7">
      <t>マチ</t>
    </rPh>
    <phoneticPr fontId="2"/>
  </si>
  <si>
    <t>255-2558</t>
  </si>
  <si>
    <t>箔山堂小坂薬局</t>
  </si>
  <si>
    <t>249-9191</t>
  </si>
  <si>
    <t>ひまわり皮膚科</t>
  </si>
  <si>
    <t>金沢市泉ヶ丘２丁目１３－４３</t>
  </si>
  <si>
    <t>金沢市窪４丁目５１５番地</t>
  </si>
  <si>
    <t>金沢市三池栄町７７番地</t>
  </si>
  <si>
    <t>233-2246</t>
  </si>
  <si>
    <t>松下　幸世</t>
  </si>
  <si>
    <t>257‐3360</t>
  </si>
  <si>
    <t>みらい病院</t>
  </si>
  <si>
    <t>医療法人社団稲和会</t>
    <rPh sb="0" eb="6">
      <t>イリョウホウジンシャダン</t>
    </rPh>
    <rPh sb="6" eb="7">
      <t>イネ</t>
    </rPh>
    <rPh sb="7" eb="8">
      <t>ワ</t>
    </rPh>
    <rPh sb="8" eb="9">
      <t>カイ</t>
    </rPh>
    <phoneticPr fontId="2"/>
  </si>
  <si>
    <t>北鳴歯科医院</t>
  </si>
  <si>
    <t>920-0272</t>
  </si>
  <si>
    <t>金沢市神宮寺２－２９－８</t>
  </si>
  <si>
    <t>月曜日～日曜日</t>
  </si>
  <si>
    <t>金沢市額谷３丁目１０５番地</t>
  </si>
  <si>
    <t>251-8180</t>
  </si>
  <si>
    <t>中部薬品株式会社</t>
  </si>
  <si>
    <t>金沢市西金沢３丁目１番地２</t>
  </si>
  <si>
    <t>248-8766</t>
  </si>
  <si>
    <t>浅羽　賢</t>
  </si>
  <si>
    <t>金沢市小坂町北１９５番地２</t>
  </si>
  <si>
    <t>227-8634</t>
  </si>
  <si>
    <t>アイビー歯科クリニック　院長　海本茂光</t>
  </si>
  <si>
    <t>252-3775</t>
  </si>
  <si>
    <t>287-5153</t>
  </si>
  <si>
    <t>237-2211</t>
  </si>
  <si>
    <t>金沢市薬師堂町ロ８番地</t>
  </si>
  <si>
    <t>255-3529</t>
  </si>
  <si>
    <t>255-2320</t>
  </si>
  <si>
    <t>あんしんケアーズ・リハビリステーション24</t>
  </si>
  <si>
    <t>たかやま薬局</t>
  </si>
  <si>
    <t>金沢市三池栄町66番地</t>
  </si>
  <si>
    <t>208-7490</t>
  </si>
  <si>
    <t>金沢市荒屋１丁目８３番地２</t>
  </si>
  <si>
    <t>医療法人社団　高野歯科医院</t>
  </si>
  <si>
    <t>257-7877</t>
  </si>
  <si>
    <t>金沢市割出町138番地</t>
    <rPh sb="0" eb="3">
      <t>カナザワシ</t>
    </rPh>
    <rPh sb="3" eb="6">
      <t>ワリダシマチ</t>
    </rPh>
    <rPh sb="9" eb="11">
      <t>バンチ</t>
    </rPh>
    <phoneticPr fontId="2"/>
  </si>
  <si>
    <t>金沢市南四十万1丁目222番地</t>
  </si>
  <si>
    <t>医療法人社団 浅ノ川 千木病院</t>
  </si>
  <si>
    <t>北山整形外科・手のクリニック</t>
    <rPh sb="2" eb="6">
      <t>セイケイゲカ</t>
    </rPh>
    <rPh sb="7" eb="8">
      <t>テ</t>
    </rPh>
    <phoneticPr fontId="2"/>
  </si>
  <si>
    <t>金沢市千木町へ33番地1</t>
  </si>
  <si>
    <t>医療法人社団向日葵会　たんぼ歯科診療所</t>
  </si>
  <si>
    <t>おおや医院</t>
  </si>
  <si>
    <t>金沢市百坂町リ３１－５７</t>
  </si>
  <si>
    <t>医療法人社団向日葵会</t>
  </si>
  <si>
    <t>かがやきクリニック</t>
  </si>
  <si>
    <t>株式会社フォーオール</t>
  </si>
  <si>
    <t>263‐2400</t>
  </si>
  <si>
    <t>花園医院</t>
  </si>
  <si>
    <t>金沢市疋田１丁目213番地</t>
  </si>
  <si>
    <t>242-3555</t>
  </si>
  <si>
    <t>253-5002</t>
  </si>
  <si>
    <t>金沢市金市町ロ12番地</t>
  </si>
  <si>
    <t>255-1082</t>
  </si>
  <si>
    <t>佐藤眼科クリニック</t>
  </si>
  <si>
    <t>クスリのアオキ疋田薬局</t>
  </si>
  <si>
    <t>金沢市三馬一丁目381番地</t>
  </si>
  <si>
    <t>ファーマみらい　赤土町薬局</t>
  </si>
  <si>
    <t>251-0001</t>
  </si>
  <si>
    <t>新生堂薬局</t>
  </si>
  <si>
    <t>金沢市法光寺町１３８番地</t>
  </si>
  <si>
    <t>10人</t>
  </si>
  <si>
    <t>月曜日～日曜日（12/31～１/３除く）</t>
  </si>
  <si>
    <t>258-5515</t>
  </si>
  <si>
    <t>ファーマライズ薬局　疋田店</t>
  </si>
  <si>
    <t>213-3210</t>
  </si>
  <si>
    <t>みのり歯科医院</t>
  </si>
  <si>
    <t>金沢市福久町東部土地区画内１－１街区４番１号</t>
  </si>
  <si>
    <t>249-0110</t>
  </si>
  <si>
    <t>川原千佳</t>
  </si>
  <si>
    <t>金沢医療生活協同組合</t>
    <rPh sb="0" eb="2">
      <t>カナザワ</t>
    </rPh>
    <rPh sb="2" eb="4">
      <t>イリョウ</t>
    </rPh>
    <rPh sb="4" eb="6">
      <t>セイカツ</t>
    </rPh>
    <rPh sb="6" eb="8">
      <t>キョウドウ</t>
    </rPh>
    <rPh sb="8" eb="10">
      <t>クミアイ</t>
    </rPh>
    <phoneticPr fontId="2"/>
  </si>
  <si>
    <t>三宅医院</t>
  </si>
  <si>
    <t>金沢市戸板２丁目73番地</t>
  </si>
  <si>
    <t>訪問看護ステーションKANON</t>
    <rPh sb="0" eb="4">
      <t>ホウモンカンゴ</t>
    </rPh>
    <phoneticPr fontId="2"/>
  </si>
  <si>
    <t>小島歯科クリニック</t>
  </si>
  <si>
    <t>林　東吉</t>
  </si>
  <si>
    <t>金沢市福久１丁目９５番地</t>
  </si>
  <si>
    <t>三宅靖</t>
  </si>
  <si>
    <t>257-7619</t>
  </si>
  <si>
    <t>宮田歯科室</t>
  </si>
  <si>
    <t>253-2822</t>
  </si>
  <si>
    <t>①25人、②10人</t>
  </si>
  <si>
    <t>瑠璃光薬局　疋田店</t>
  </si>
  <si>
    <t>月曜日～土曜日（日曜日、祝日、5/3～5/5、夏期休暇8/13～8/15、年末年始12/30～1/4は休業）</t>
  </si>
  <si>
    <t>258-2108</t>
  </si>
  <si>
    <t>258-2109</t>
  </si>
  <si>
    <t>205-5433</t>
  </si>
  <si>
    <t>石川整肢学園</t>
  </si>
  <si>
    <t>金沢市新神田４丁目７番９号</t>
    <rPh sb="0" eb="3">
      <t>カナザワシ</t>
    </rPh>
    <rPh sb="3" eb="4">
      <t>シン</t>
    </rPh>
    <rPh sb="4" eb="6">
      <t>カンダ</t>
    </rPh>
    <rPh sb="7" eb="9">
      <t>チョウメ</t>
    </rPh>
    <rPh sb="10" eb="11">
      <t>バン</t>
    </rPh>
    <rPh sb="12" eb="13">
      <t>ゴウ</t>
    </rPh>
    <phoneticPr fontId="2"/>
  </si>
  <si>
    <t>わだ歯科クリニック</t>
  </si>
  <si>
    <t>金沢市弥勒町ニ１番地１</t>
  </si>
  <si>
    <t>253-1882</t>
  </si>
  <si>
    <t>238-7735</t>
  </si>
  <si>
    <t>川田内科クリニック</t>
  </si>
  <si>
    <t>株式会社愛里</t>
  </si>
  <si>
    <t>和田　紀久</t>
  </si>
  <si>
    <t>プラス薬局</t>
  </si>
  <si>
    <t>金沢市木越町チ８０番地６</t>
  </si>
  <si>
    <t>株式会社シー・アール・メディカル　代表取締役　荒木　誠</t>
  </si>
  <si>
    <t>株式会社　プラス</t>
  </si>
  <si>
    <t>245-8580</t>
  </si>
  <si>
    <t>金沢市吉原町ハ21</t>
  </si>
  <si>
    <t>金沢市鞍月４丁目１４７</t>
  </si>
  <si>
    <t>239-4192</t>
  </si>
  <si>
    <t>291-2911</t>
  </si>
  <si>
    <t>金沢市泉野町6丁目3番20号　Rect Izuminodai　E棟</t>
    <rPh sb="5" eb="6">
      <t>マチ</t>
    </rPh>
    <rPh sb="7" eb="9">
      <t>チョウメ</t>
    </rPh>
    <rPh sb="10" eb="11">
      <t>バン</t>
    </rPh>
    <rPh sb="13" eb="14">
      <t>ゴウ</t>
    </rPh>
    <rPh sb="32" eb="33">
      <t>トウ</t>
    </rPh>
    <phoneticPr fontId="2"/>
  </si>
  <si>
    <t>おおひら歯科医院</t>
  </si>
  <si>
    <t>サードベース診療所</t>
    <rPh sb="6" eb="9">
      <t>シンリョウショ</t>
    </rPh>
    <phoneticPr fontId="2"/>
  </si>
  <si>
    <t>金沢市木越１丁目１５２番地</t>
  </si>
  <si>
    <t>287-3885</t>
  </si>
  <si>
    <t>大平　三四郎</t>
  </si>
  <si>
    <t>258-3761</t>
  </si>
  <si>
    <t>月曜日～土曜日（ただし、年末年始、12/29～1/3、及び国民の休日は除く）</t>
  </si>
  <si>
    <t>訪問ヘルパーステーションささ百合</t>
  </si>
  <si>
    <t>近藤クリニック</t>
  </si>
  <si>
    <t>月曜日～土曜日（祝日含む。12月30日～１月３日除く。）</t>
  </si>
  <si>
    <t>257-7708</t>
  </si>
  <si>
    <t>佐藤　ひろみ</t>
  </si>
  <si>
    <t>８：３０～１７：００　曜日により夜間も営業</t>
  </si>
  <si>
    <t>月曜日～日曜日（10月最終日曜日、１／１を除く）
９：30～16：30</t>
    <rPh sb="4" eb="7">
      <t>ニチヨウビ</t>
    </rPh>
    <rPh sb="10" eb="11">
      <t>ガツ</t>
    </rPh>
    <rPh sb="11" eb="13">
      <t>サイシュウ</t>
    </rPh>
    <rPh sb="13" eb="16">
      <t>ニチヨウビ</t>
    </rPh>
    <rPh sb="21" eb="22">
      <t>ノゾ</t>
    </rPh>
    <phoneticPr fontId="2"/>
  </si>
  <si>
    <t>皮フ科西尾クリニック</t>
  </si>
  <si>
    <t>医療法人社団皮フ科西尾クリニック</t>
  </si>
  <si>
    <t>ママＢＢクリニック</t>
  </si>
  <si>
    <t>歯科並木町斎藤内科クリニック</t>
    <rPh sb="0" eb="2">
      <t>シカ</t>
    </rPh>
    <rPh sb="2" eb="7">
      <t>ナミキマチサイトウ</t>
    </rPh>
    <rPh sb="7" eb="9">
      <t>ナイカ</t>
    </rPh>
    <phoneticPr fontId="2"/>
  </si>
  <si>
    <t>金沢市木越町ト５番地１</t>
  </si>
  <si>
    <t>金沢市神宮寺2丁目15－1</t>
    <rPh sb="0" eb="3">
      <t>カナザワシ</t>
    </rPh>
    <rPh sb="3" eb="6">
      <t>ジングウジ</t>
    </rPh>
    <rPh sb="7" eb="9">
      <t>チョウメ</t>
    </rPh>
    <phoneticPr fontId="2"/>
  </si>
  <si>
    <t>258-1122</t>
  </si>
  <si>
    <t>医療法人社団ママＢＢクリニック</t>
  </si>
  <si>
    <t>株式会社北陸環境開発</t>
    <rPh sb="0" eb="4">
      <t>カブシキガイシャ</t>
    </rPh>
    <rPh sb="4" eb="10">
      <t>ホクリクカンキョウカイハツ</t>
    </rPh>
    <phoneticPr fontId="2"/>
  </si>
  <si>
    <t>美里医院</t>
  </si>
  <si>
    <t>金沢市東蚊爪町５４番地３</t>
  </si>
  <si>
    <t>金沢市大浦町ロ１番地３</t>
  </si>
  <si>
    <t>①10人　　　　　　　　　②10人</t>
    <rPh sb="3" eb="4">
      <t>ニン</t>
    </rPh>
    <rPh sb="16" eb="17">
      <t>ニン</t>
    </rPh>
    <phoneticPr fontId="2"/>
  </si>
  <si>
    <t>253-0008</t>
  </si>
  <si>
    <t>金沢市彦三町1丁目8番8号</t>
    <rPh sb="0" eb="3">
      <t>カナザワシ</t>
    </rPh>
    <rPh sb="3" eb="4">
      <t>ヒコ</t>
    </rPh>
    <rPh sb="4" eb="5">
      <t>サン</t>
    </rPh>
    <rPh sb="5" eb="6">
      <t>マチ</t>
    </rPh>
    <rPh sb="7" eb="9">
      <t>チョウメ</t>
    </rPh>
    <rPh sb="10" eb="11">
      <t>バン</t>
    </rPh>
    <rPh sb="12" eb="13">
      <t>ゴウ</t>
    </rPh>
    <phoneticPr fontId="2"/>
  </si>
  <si>
    <t>201-3738</t>
  </si>
  <si>
    <t>金沢市三口町土３５８番地</t>
  </si>
  <si>
    <t>金沢市神谷内町チ１６２番地１</t>
  </si>
  <si>
    <t>サービス提供時間　９時３０分～１６時４５分</t>
  </si>
  <si>
    <t>株式会社ヘリックスケアファーマ　代表取締役　曽我望武</t>
  </si>
  <si>
    <t>249-0102</t>
  </si>
  <si>
    <t>グリーン直江薬局</t>
  </si>
  <si>
    <t>小規模多機能　めぐみ　黒田</t>
  </si>
  <si>
    <t>208-4728</t>
  </si>
  <si>
    <t>株式会社セルトナカモリ</t>
  </si>
  <si>
    <t>金沢市須崎町甲17番地</t>
  </si>
  <si>
    <t>金沢市大桑2丁目270番地</t>
  </si>
  <si>
    <t>介護予防型</t>
    <rPh sb="0" eb="4">
      <t>カイゴヨボウ</t>
    </rPh>
    <rPh sb="4" eb="5">
      <t>ガタ</t>
    </rPh>
    <phoneticPr fontId="2"/>
  </si>
  <si>
    <t>月～金（土・日・祝、夏季・年末年始を除く）
8:30～17:30</t>
    <rPh sb="0" eb="1">
      <t>ゲツ</t>
    </rPh>
    <rPh sb="2" eb="3">
      <t>キン</t>
    </rPh>
    <rPh sb="4" eb="5">
      <t>ド</t>
    </rPh>
    <rPh sb="6" eb="7">
      <t>ニチ</t>
    </rPh>
    <rPh sb="8" eb="9">
      <t>シュク</t>
    </rPh>
    <rPh sb="10" eb="12">
      <t>カキ</t>
    </rPh>
    <rPh sb="13" eb="17">
      <t>ネンマツネンシ</t>
    </rPh>
    <rPh sb="18" eb="19">
      <t>ノゾ</t>
    </rPh>
    <phoneticPr fontId="2"/>
  </si>
  <si>
    <t>金沢市窪４丁目525番地</t>
  </si>
  <si>
    <t>特定非営利活動法人トオの家</t>
  </si>
  <si>
    <t>213-8148</t>
  </si>
  <si>
    <t>291-2836</t>
  </si>
  <si>
    <t>月～金曜日（土、日曜日、祝日は休み）</t>
  </si>
  <si>
    <t>多田　親平</t>
  </si>
  <si>
    <t>月～金曜日（12月30日～１月３日及び８月１４日～８月16日は休み）</t>
  </si>
  <si>
    <t>296-2770</t>
  </si>
  <si>
    <t>金沢赤十字病院</t>
  </si>
  <si>
    <t>269-0559</t>
  </si>
  <si>
    <t>舞クリニック</t>
  </si>
  <si>
    <t>259-6081</t>
  </si>
  <si>
    <t>①②１人</t>
    <rPh sb="3" eb="4">
      <t>ニン</t>
    </rPh>
    <phoneticPr fontId="2"/>
  </si>
  <si>
    <t>月～金</t>
    <rPh sb="0" eb="1">
      <t>ゲツ</t>
    </rPh>
    <rPh sb="1" eb="3">
      <t>カラキン</t>
    </rPh>
    <phoneticPr fontId="2"/>
  </si>
  <si>
    <t>酒井　美智子</t>
  </si>
  <si>
    <t>おだ薬局</t>
  </si>
  <si>
    <t>河北郡内灘町鶴ヶ丘４丁目１番144</t>
    <rPh sb="0" eb="3">
      <t>カホクグン</t>
    </rPh>
    <rPh sb="3" eb="6">
      <t>ウチナダマチ</t>
    </rPh>
    <rPh sb="6" eb="9">
      <t>ツルガオカ</t>
    </rPh>
    <rPh sb="10" eb="12">
      <t>チョウメ</t>
    </rPh>
    <rPh sb="13" eb="14">
      <t>バン</t>
    </rPh>
    <phoneticPr fontId="2"/>
  </si>
  <si>
    <t>金沢市直江町ト１番地１</t>
  </si>
  <si>
    <t>あんどう内科医院</t>
  </si>
  <si>
    <t>237-5872</t>
  </si>
  <si>
    <t>織田　博文</t>
  </si>
  <si>
    <t>金沢市直江町イ３０番地３</t>
  </si>
  <si>
    <t>238-6711</t>
  </si>
  <si>
    <t>245-1721</t>
  </si>
  <si>
    <t>238-6655</t>
  </si>
  <si>
    <t>大平胃腸科外科クリニック</t>
  </si>
  <si>
    <t>金沢市近岡町４２８番１号</t>
  </si>
  <si>
    <t>月から土（お盆（8/13～15）及び年末年始（12/30～1/3）は休業とするが、臨時の営業については別途通知する</t>
    <rPh sb="0" eb="1">
      <t>ゲツ</t>
    </rPh>
    <rPh sb="3" eb="4">
      <t>ド</t>
    </rPh>
    <phoneticPr fontId="2"/>
  </si>
  <si>
    <t>メロディ薬局</t>
  </si>
  <si>
    <t>220-7561</t>
  </si>
  <si>
    <t>237-2811</t>
  </si>
  <si>
    <t>237-1520</t>
  </si>
  <si>
    <t>220-6629</t>
  </si>
  <si>
    <t>金沢ねいろクリニック</t>
    <rPh sb="0" eb="2">
      <t>カナザワ</t>
    </rPh>
    <phoneticPr fontId="2"/>
  </si>
  <si>
    <t>おおもりクリニック</t>
  </si>
  <si>
    <t>金沢市鞍月４丁目１４４番地</t>
  </si>
  <si>
    <t>デイサービスセンター　オールウェイ東山店</t>
  </si>
  <si>
    <t>金沢ホームケアクリニック</t>
  </si>
  <si>
    <t>241-1172</t>
  </si>
  <si>
    <t>医療法人社団おおもりクリニック</t>
  </si>
  <si>
    <t>蓮池　芳浩</t>
  </si>
  <si>
    <t>243-6070</t>
  </si>
  <si>
    <t>225-7018</t>
  </si>
  <si>
    <t>231-3936</t>
  </si>
  <si>
    <t>金沢市鞍月東１丁目24番地</t>
  </si>
  <si>
    <t>239-1540</t>
  </si>
  <si>
    <t>火曜日（12／31～１／３を除く）
９：30～16：45</t>
    <rPh sb="0" eb="3">
      <t>カヨウビ</t>
    </rPh>
    <rPh sb="14" eb="15">
      <t>ノゾ</t>
    </rPh>
    <phoneticPr fontId="2"/>
  </si>
  <si>
    <t>238-7722</t>
  </si>
  <si>
    <t>金沢市木越町チ105番地１</t>
    <rPh sb="0" eb="2">
      <t>カナザワ</t>
    </rPh>
    <rPh sb="2" eb="3">
      <t>シ</t>
    </rPh>
    <rPh sb="3" eb="5">
      <t>キゴシ</t>
    </rPh>
    <rPh sb="5" eb="6">
      <t>マチ</t>
    </rPh>
    <rPh sb="10" eb="12">
      <t>バンチ</t>
    </rPh>
    <phoneticPr fontId="2"/>
  </si>
  <si>
    <t>午前８時30分から午後５時30分（サービス提供は24時間）</t>
    <rPh sb="0" eb="2">
      <t>ゴゼン</t>
    </rPh>
    <rPh sb="3" eb="4">
      <t>ジ</t>
    </rPh>
    <rPh sb="6" eb="7">
      <t>プン</t>
    </rPh>
    <rPh sb="9" eb="11">
      <t>ゴゴ</t>
    </rPh>
    <rPh sb="12" eb="13">
      <t>ジ</t>
    </rPh>
    <rPh sb="15" eb="16">
      <t>プン</t>
    </rPh>
    <rPh sb="21" eb="23">
      <t>テイキョウ</t>
    </rPh>
    <rPh sb="26" eb="28">
      <t>ジカン</t>
    </rPh>
    <phoneticPr fontId="2"/>
  </si>
  <si>
    <t>金沢市鞍月５丁目77番地</t>
  </si>
  <si>
    <t>金沢市古府１丁目185番地修和テナント１号室</t>
    <rPh sb="0" eb="3">
      <t>カナザワシ</t>
    </rPh>
    <rPh sb="3" eb="5">
      <t>コブ</t>
    </rPh>
    <rPh sb="6" eb="8">
      <t>チョウメ</t>
    </rPh>
    <rPh sb="11" eb="13">
      <t>バンチ</t>
    </rPh>
    <rPh sb="13" eb="14">
      <t>シュウ</t>
    </rPh>
    <rPh sb="14" eb="15">
      <t>ワ</t>
    </rPh>
    <rPh sb="20" eb="22">
      <t>ゴウシツ</t>
    </rPh>
    <phoneticPr fontId="2"/>
  </si>
  <si>
    <t>金沢市鞍月東１丁目８番地２</t>
  </si>
  <si>
    <t>237-8938</t>
  </si>
  <si>
    <t>245-6464</t>
  </si>
  <si>
    <t>10人</t>
    <rPh sb="2" eb="3">
      <t>ニン</t>
    </rPh>
    <phoneticPr fontId="2"/>
  </si>
  <si>
    <t>242-3313</t>
  </si>
  <si>
    <t>訪問介護キャッツアイ</t>
  </si>
  <si>
    <t>金沢市鞍月５丁目225番地</t>
  </si>
  <si>
    <t>９：２０～１４：３０</t>
  </si>
  <si>
    <t>金沢市直江西１丁目91番地</t>
  </si>
  <si>
    <t>208-3981</t>
  </si>
  <si>
    <t>金沢市松島２丁目６１番地</t>
  </si>
  <si>
    <t>208-3982</t>
  </si>
  <si>
    <t>金沢市額乙丸町ロ268番地</t>
    <rPh sb="0" eb="3">
      <t>カナザワシ</t>
    </rPh>
    <rPh sb="3" eb="4">
      <t>ヌカ</t>
    </rPh>
    <rPh sb="4" eb="6">
      <t>オトマル</t>
    </rPh>
    <rPh sb="6" eb="7">
      <t>マチ</t>
    </rPh>
    <rPh sb="11" eb="13">
      <t>バンチ</t>
    </rPh>
    <phoneticPr fontId="2"/>
  </si>
  <si>
    <t>076-227-8350</t>
  </si>
  <si>
    <t>県庁北ゆうゆう薬局</t>
  </si>
  <si>
    <t>268-9088</t>
  </si>
  <si>
    <t>256‐0668</t>
  </si>
  <si>
    <t>金沢市鞍月５丁目１２８</t>
  </si>
  <si>
    <t>259-0306</t>
  </si>
  <si>
    <t>クスリのアオキ大河端薬局</t>
    <rPh sb="7" eb="10">
      <t>オコバタ</t>
    </rPh>
    <rPh sb="10" eb="12">
      <t>ヤッキョク</t>
    </rPh>
    <phoneticPr fontId="2"/>
  </si>
  <si>
    <t>すみやま歯科クリニック</t>
  </si>
  <si>
    <t>金沢市駅西本町３丁目１番２５</t>
  </si>
  <si>
    <t>076-292-8001</t>
  </si>
  <si>
    <t>月曜日から土曜日まで（日祝日、12/31～1/3は休日）</t>
  </si>
  <si>
    <t>266-2903</t>
  </si>
  <si>
    <t>239-3133</t>
  </si>
  <si>
    <t>月～土曜日（祝日、8/14～16、12/29～1/4は休業）</t>
  </si>
  <si>
    <t>隅山　高徳</t>
  </si>
  <si>
    <t>239-3138</t>
  </si>
  <si>
    <t>アルプ薬局近岡店</t>
    <rPh sb="5" eb="8">
      <t>チカオカテン</t>
    </rPh>
    <phoneticPr fontId="2"/>
  </si>
  <si>
    <t>アルプ薬局粟崎店</t>
    <rPh sb="3" eb="5">
      <t>ヤッキョク</t>
    </rPh>
    <rPh sb="5" eb="7">
      <t>アワガサキ</t>
    </rPh>
    <rPh sb="7" eb="8">
      <t>テン</t>
    </rPh>
    <phoneticPr fontId="2"/>
  </si>
  <si>
    <t>ササキ薬局</t>
  </si>
  <si>
    <t>金沢市近岡町326番地9</t>
  </si>
  <si>
    <t>月曜日、火曜日、木曜日、金曜日、土曜日
９：40～14：50</t>
    <rPh sb="4" eb="7">
      <t>カヨウビ</t>
    </rPh>
    <rPh sb="8" eb="11">
      <t>モクヨウビ</t>
    </rPh>
    <rPh sb="12" eb="15">
      <t>キンヨウビ</t>
    </rPh>
    <rPh sb="16" eb="19">
      <t>ドヨウビ</t>
    </rPh>
    <phoneticPr fontId="2"/>
  </si>
  <si>
    <t>午前８時00分から午後６時00分</t>
  </si>
  <si>
    <t>238-6272</t>
  </si>
  <si>
    <t>237-8841</t>
  </si>
  <si>
    <t>はっとり大腸肛門クリニック</t>
  </si>
  <si>
    <t>296-3280</t>
  </si>
  <si>
    <t>金沢市大友町１丁目１０９番地</t>
  </si>
  <si>
    <t>238-8101</t>
  </si>
  <si>
    <t>デイサービスセンター　ロマン</t>
  </si>
  <si>
    <t>月～土（12/31～1/2を除く）
8:30～17:30</t>
    <rPh sb="0" eb="2">
      <t>ゲツカラ</t>
    </rPh>
    <rPh sb="2" eb="3">
      <t>ド</t>
    </rPh>
    <rPh sb="14" eb="15">
      <t>ノゾ</t>
    </rPh>
    <phoneticPr fontId="2"/>
  </si>
  <si>
    <t>マッサン内科・透析クリニック</t>
  </si>
  <si>
    <t>金沢市直江町東１丁目145</t>
  </si>
  <si>
    <t>医療法人社団マッサン会</t>
  </si>
  <si>
    <t>238-8802</t>
  </si>
  <si>
    <t>みやうちこどもデンタルクリニック</t>
  </si>
  <si>
    <t>237-8000</t>
  </si>
  <si>
    <t>株式会社ヤマシタ</t>
  </si>
  <si>
    <t>有限会社　アカシア</t>
  </si>
  <si>
    <t>アカシアクリニック</t>
  </si>
  <si>
    <t>金沢市粟崎町４丁目８０番２号</t>
  </si>
  <si>
    <t>238-8010</t>
  </si>
  <si>
    <t>269-2321</t>
  </si>
  <si>
    <t>266-1060</t>
  </si>
  <si>
    <t>月曜日から土曜日（祝日、8月14～16日、12月31日～1月3日は休み）</t>
  </si>
  <si>
    <t>医療法人社団　博友会</t>
  </si>
  <si>
    <t>①９：00～12：00②13:15～16:15</t>
  </si>
  <si>
    <t>金沢市木越町チ105番地１</t>
    <rPh sb="3" eb="5">
      <t>キゴシ</t>
    </rPh>
    <rPh sb="5" eb="6">
      <t>マチ</t>
    </rPh>
    <rPh sb="10" eb="12">
      <t>バンチ</t>
    </rPh>
    <phoneticPr fontId="2"/>
  </si>
  <si>
    <t>238-8011</t>
  </si>
  <si>
    <t>金沢市粟崎町三丁目３番地の１</t>
  </si>
  <si>
    <t>255-3705</t>
  </si>
  <si>
    <t>262-9739</t>
  </si>
  <si>
    <t>237-7955</t>
  </si>
  <si>
    <t>金沢りんくケアセンター泉野</t>
    <rPh sb="0" eb="2">
      <t>カナザワ</t>
    </rPh>
    <rPh sb="11" eb="13">
      <t>イズミノ</t>
    </rPh>
    <phoneticPr fontId="2"/>
  </si>
  <si>
    <t>金沢市横川3丁目43番地</t>
    <rPh sb="0" eb="3">
      <t>カナザワシ</t>
    </rPh>
    <rPh sb="3" eb="5">
      <t>ヨコガワ</t>
    </rPh>
    <rPh sb="6" eb="8">
      <t>チョウメ</t>
    </rPh>
    <rPh sb="10" eb="12">
      <t>バンチ</t>
    </rPh>
    <phoneticPr fontId="2"/>
  </si>
  <si>
    <t>荒木篤志</t>
  </si>
  <si>
    <t>237-7966</t>
  </si>
  <si>
    <t>通所サービス「あんやと」</t>
  </si>
  <si>
    <t>254-1613</t>
  </si>
  <si>
    <t>粟崎アルプ薬局</t>
  </si>
  <si>
    <t>9人（1ユニット）</t>
  </si>
  <si>
    <t>204-7522</t>
  </si>
  <si>
    <t>金沢市粟崎町１－５６－２</t>
  </si>
  <si>
    <t>金沢市田上本町３丁目128番地１</t>
    <rPh sb="0" eb="3">
      <t>カナザワシ</t>
    </rPh>
    <rPh sb="3" eb="5">
      <t>タガミ</t>
    </rPh>
    <rPh sb="5" eb="7">
      <t>ホンマチ</t>
    </rPh>
    <rPh sb="8" eb="10">
      <t>チョウメ</t>
    </rPh>
    <rPh sb="13" eb="15">
      <t>バンチ</t>
    </rPh>
    <phoneticPr fontId="2"/>
  </si>
  <si>
    <t>237-3351</t>
  </si>
  <si>
    <t>247-9117</t>
  </si>
  <si>
    <t>運動機能回復センター　ファイン</t>
  </si>
  <si>
    <t>金沢市粟崎町3丁目31番地２</t>
  </si>
  <si>
    <t>237-3898</t>
  </si>
  <si>
    <t>257-0011</t>
  </si>
  <si>
    <t>月曜日～土曜日
９：00～16：10</t>
    <rPh sb="0" eb="2">
      <t>ゲツヨウ</t>
    </rPh>
    <rPh sb="2" eb="3">
      <t>ビ</t>
    </rPh>
    <rPh sb="4" eb="7">
      <t>ドヨウビ</t>
    </rPh>
    <phoneticPr fontId="2"/>
  </si>
  <si>
    <t>社会福祉法人北伸福祉会　デイサービスセンター朱鷺の苑二塚</t>
  </si>
  <si>
    <t>237-3136</t>
  </si>
  <si>
    <t>224‐6001</t>
  </si>
  <si>
    <t>237-0041</t>
  </si>
  <si>
    <t>中越クリーンサービス株式会社</t>
  </si>
  <si>
    <t>岡本　博道</t>
  </si>
  <si>
    <t>株式会社リアン</t>
    <rPh sb="0" eb="4">
      <t>カブシキガイシャ</t>
    </rPh>
    <phoneticPr fontId="2"/>
  </si>
  <si>
    <t>237-3066</t>
  </si>
  <si>
    <t>237-3386</t>
  </si>
  <si>
    <t>なかがわら胃腸科クリニック</t>
  </si>
  <si>
    <t>6人</t>
  </si>
  <si>
    <t>医療法人社団中藤クリニック</t>
  </si>
  <si>
    <t>263-7800</t>
  </si>
  <si>
    <t>金沢市上安原2丁目167</t>
  </si>
  <si>
    <t>237-5586</t>
  </si>
  <si>
    <t>株式会社にし村</t>
  </si>
  <si>
    <t>村戸歯科医院</t>
  </si>
  <si>
    <t>ながい内科クリニック</t>
  </si>
  <si>
    <t>上荒屋クリニック</t>
  </si>
  <si>
    <t>266-1821</t>
  </si>
  <si>
    <t>256-2640</t>
  </si>
  <si>
    <t>あゆみ薬局</t>
  </si>
  <si>
    <t>243-0650</t>
  </si>
  <si>
    <t>256-0359</t>
  </si>
  <si>
    <t>①②18人</t>
    <rPh sb="4" eb="5">
      <t>ニン</t>
    </rPh>
    <phoneticPr fontId="2"/>
  </si>
  <si>
    <t>金沢市金石東１丁目４番11号</t>
  </si>
  <si>
    <t>月曜日から土曜日（祝日、12/30～1/3を除く）</t>
    <rPh sb="5" eb="6">
      <t>ツチ</t>
    </rPh>
    <phoneticPr fontId="2"/>
  </si>
  <si>
    <t>254-1614</t>
  </si>
  <si>
    <t>西田歯科クリニック</t>
  </si>
  <si>
    <t>225-5788</t>
  </si>
  <si>
    <t>268-7007</t>
  </si>
  <si>
    <t>金沢市松村１丁目７番地ブラザーハイツ１Ｆ</t>
  </si>
  <si>
    <t>金沢市金石本町ニの７</t>
  </si>
  <si>
    <t>波動歯科診療所</t>
  </si>
  <si>
    <t>あかまる整形外科・脊椎クリニック</t>
  </si>
  <si>
    <t>214-6850</t>
  </si>
  <si>
    <t>大徳</t>
  </si>
  <si>
    <t>金沢市西念4丁目19-43</t>
    <rPh sb="0" eb="3">
      <t>カナザワシ</t>
    </rPh>
    <rPh sb="3" eb="5">
      <t>サイネン</t>
    </rPh>
    <rPh sb="6" eb="8">
      <t>チョウメ</t>
    </rPh>
    <phoneticPr fontId="2"/>
  </si>
  <si>
    <t>225-5021</t>
  </si>
  <si>
    <t>255-2121</t>
  </si>
  <si>
    <t>291-2777</t>
  </si>
  <si>
    <t>222‐5722</t>
  </si>
  <si>
    <t>258-1112</t>
  </si>
  <si>
    <t>医療法人社団あかまる整形外科</t>
  </si>
  <si>
    <t>255-2123</t>
  </si>
  <si>
    <t>ヘルパーステーション愛</t>
    <rPh sb="10" eb="11">
      <t>アイ</t>
    </rPh>
    <phoneticPr fontId="2"/>
  </si>
  <si>
    <t>株式会社さくらパートナーズ</t>
  </si>
  <si>
    <t>金沢市松村３丁目４１１番地</t>
  </si>
  <si>
    <t>訪問介護事業所　れんと</t>
  </si>
  <si>
    <t>267-7080</t>
  </si>
  <si>
    <t>デイサービスセンター　医王山</t>
  </si>
  <si>
    <t>月曜日～日曜日　（祝日、8/14～8/16、12/30～1/3は休み。）</t>
    <rPh sb="4" eb="5">
      <t>ニチ</t>
    </rPh>
    <phoneticPr fontId="2"/>
  </si>
  <si>
    <t>あずきさわ内科クリニック</t>
  </si>
  <si>
    <t>金沢市畝田西３丁目６２－１</t>
  </si>
  <si>
    <t>金沢市問屋町１丁目３８番地１</t>
    <rPh sb="0" eb="3">
      <t>カナザワシ</t>
    </rPh>
    <rPh sb="3" eb="6">
      <t>トイヤマチ</t>
    </rPh>
    <rPh sb="7" eb="9">
      <t>チョウメ</t>
    </rPh>
    <rPh sb="11" eb="13">
      <t>バンチ</t>
    </rPh>
    <phoneticPr fontId="2"/>
  </si>
  <si>
    <t>月曜日から土曜日（休業日は日曜・祝日、8/13～15、12/30～1/3）</t>
  </si>
  <si>
    <t>266-2280</t>
  </si>
  <si>
    <t>小豆沢　定秀</t>
  </si>
  <si>
    <t>大桑歯科・矯正歯科</t>
    <rPh sb="0" eb="4">
      <t>オオクワシカ</t>
    </rPh>
    <rPh sb="5" eb="9">
      <t>キョウセイシカ</t>
    </rPh>
    <phoneticPr fontId="2"/>
  </si>
  <si>
    <r>
      <t>0</t>
    </r>
    <r>
      <rPr>
        <sz val="11"/>
        <color theme="1"/>
        <rFont val="ＭＳ Ｐゴシック"/>
        <family val="3"/>
        <charset val="128"/>
      </rPr>
      <t>76-266-1123</t>
    </r>
  </si>
  <si>
    <t>月曜日から金曜日（土曜日曜祝日及び８月１５日、１２月３０日から１月４日までを除く）</t>
    <rPh sb="5" eb="6">
      <t>キン</t>
    </rPh>
    <rPh sb="9" eb="11">
      <t>ドヨウ</t>
    </rPh>
    <phoneticPr fontId="2"/>
  </si>
  <si>
    <t>池田クリニック</t>
  </si>
  <si>
    <t>小規模多機能型居宅介護ほやね城北</t>
  </si>
  <si>
    <t>医療法人社団　誠美会</t>
  </si>
  <si>
    <t>259-5482</t>
  </si>
  <si>
    <t>河北郡内灘町向陽台１丁目315番地</t>
    <rPh sb="0" eb="3">
      <t>カホクグン</t>
    </rPh>
    <rPh sb="3" eb="6">
      <t>ウチナダマチ</t>
    </rPh>
    <rPh sb="6" eb="9">
      <t>コウヨウダイ</t>
    </rPh>
    <rPh sb="10" eb="12">
      <t>チョウメ</t>
    </rPh>
    <rPh sb="15" eb="17">
      <t>バンチ</t>
    </rPh>
    <phoneticPr fontId="2"/>
  </si>
  <si>
    <t>若林光生堂薬局</t>
  </si>
  <si>
    <t>金沢市西都１丁目６２番地</t>
  </si>
  <si>
    <t>256-1229</t>
  </si>
  <si>
    <t>８：４５～１７：００</t>
  </si>
  <si>
    <t>241-7237</t>
  </si>
  <si>
    <t>金沢市松村１丁目３６０番地</t>
  </si>
  <si>
    <t>オークス　リハプライド小坂</t>
    <rPh sb="11" eb="13">
      <t>コサカ</t>
    </rPh>
    <phoneticPr fontId="30"/>
  </si>
  <si>
    <t>有限会社　グリーン　ケア　メッセ</t>
  </si>
  <si>
    <t>225-8843</t>
  </si>
  <si>
    <t>医療法人社団　やながわ在宅クリニック</t>
  </si>
  <si>
    <t>金沢市入江１丁目２２０番地</t>
  </si>
  <si>
    <t>10:00～17:00</t>
  </si>
  <si>
    <t>第四善隣館デイサービスセンターさくら苑</t>
  </si>
  <si>
    <t>225-7845</t>
  </si>
  <si>
    <t>921-8155</t>
  </si>
  <si>
    <t>中越クリーンサービス株式会社　シルバーサポート金沢店</t>
  </si>
  <si>
    <t>サンケア戸板</t>
  </si>
  <si>
    <t>医療法人社団　丸山こどもクリニック</t>
  </si>
  <si>
    <t>月火木金（9:00～12:30　14:30～18:00）</t>
  </si>
  <si>
    <t>266-7600</t>
  </si>
  <si>
    <t>267-2530</t>
  </si>
  <si>
    <t>ウエルシア薬局株式会社</t>
  </si>
  <si>
    <t>268-1255</t>
  </si>
  <si>
    <t>920-0938</t>
  </si>
  <si>
    <t>247-2857</t>
  </si>
  <si>
    <t>株式会社ヘリックスケアファーマ</t>
  </si>
  <si>
    <t>月曜日～金曜日　①９：３０～１１：３０　②１３：３０～１５：３０</t>
  </si>
  <si>
    <t>258-9005</t>
  </si>
  <si>
    <t>金沢市元菊町２０番１号金沢春日ケアセンター１階</t>
  </si>
  <si>
    <t>金沢市上荒屋４－８</t>
  </si>
  <si>
    <t>268-2866</t>
  </si>
  <si>
    <t>９：００～１２：３０、１４：３０～１８：００（木９：００～１２：３０、土９：００～１３：００）</t>
  </si>
  <si>
    <t>金沢市長坂３丁目２番２１号</t>
  </si>
  <si>
    <t>石坂　裕子</t>
  </si>
  <si>
    <t>260-8202</t>
  </si>
  <si>
    <t>月曜日～土曜日（祝日は休日。ただし、１２／２９～１／３は除く）。</t>
  </si>
  <si>
    <t>からはな水野小児科医院</t>
  </si>
  <si>
    <t>やまと＠ホームクリニック　</t>
  </si>
  <si>
    <t>医療法人社団　浅ノ川　あさのがわ訪問リハビリ・訪問看護ステーション</t>
  </si>
  <si>
    <t>金沢市寺中町ホ４６番地</t>
  </si>
  <si>
    <t>月火水木金土18人</t>
    <rPh sb="3" eb="4">
      <t>モク</t>
    </rPh>
    <phoneticPr fontId="2"/>
  </si>
  <si>
    <t>９時から１８時</t>
  </si>
  <si>
    <t>234-2325</t>
  </si>
  <si>
    <t>268-1131</t>
  </si>
  <si>
    <t>236-2470</t>
  </si>
  <si>
    <t>医療法人社団からはな水野小児科医院</t>
  </si>
  <si>
    <t>268-5982</t>
  </si>
  <si>
    <t>221-4165</t>
  </si>
  <si>
    <t>キタムラ薬局</t>
  </si>
  <si>
    <t>205-5235</t>
  </si>
  <si>
    <t>金沢市寺中町ト７－３</t>
  </si>
  <si>
    <t>社会福祉法人 希清軒傳六会　彦三きらく園デイサービスセンター</t>
  </si>
  <si>
    <t>金沢市大友２丁目71番地</t>
    <rPh sb="0" eb="3">
      <t>カナザワシ</t>
    </rPh>
    <rPh sb="3" eb="5">
      <t>オオトモ</t>
    </rPh>
    <rPh sb="6" eb="8">
      <t>チョウメ</t>
    </rPh>
    <rPh sb="10" eb="12">
      <t>バンチ</t>
    </rPh>
    <phoneticPr fontId="2"/>
  </si>
  <si>
    <t>①②月曜日～金曜日（12／31～１／３を除く）
①９：00～12：05　②13：30～16：35</t>
    <rPh sb="6" eb="9">
      <t>キンヨウビ</t>
    </rPh>
    <phoneticPr fontId="2"/>
  </si>
  <si>
    <t>267-6116</t>
  </si>
  <si>
    <t>北村　喜裕</t>
  </si>
  <si>
    <t>共創未来藤江北薬局</t>
  </si>
  <si>
    <t>225-8649</t>
  </si>
  <si>
    <t>金沢市駅西新町２丁目７番５号</t>
  </si>
  <si>
    <t>毎日</t>
  </si>
  <si>
    <t>金沢市藤江北１丁目434番地</t>
  </si>
  <si>
    <t>298-6788</t>
  </si>
  <si>
    <t>金沢市福増町南1252番地</t>
  </si>
  <si>
    <t>080-4189-5213</t>
  </si>
  <si>
    <t>256-0484</t>
  </si>
  <si>
    <t>共創未来松村薬局</t>
  </si>
  <si>
    <t>254-0341</t>
  </si>
  <si>
    <t>株式会社ファーマみらい　代表取締役　佃敏之</t>
  </si>
  <si>
    <t>金沢市西念４丁目４番２５号西村ﾋﾞﾙ２Ｆ</t>
  </si>
  <si>
    <t>蓮池歯科医院</t>
  </si>
  <si>
    <t>金沢市畝田西３丁目５１４番地</t>
  </si>
  <si>
    <t>266-3506</t>
  </si>
  <si>
    <t>介護予防型通所サービス・基準緩和型通所サービス事業者一覧</t>
    <rPh sb="0" eb="5">
      <t>カイゴヨボウガタ</t>
    </rPh>
    <rPh sb="5" eb="7">
      <t>ツウショ</t>
    </rPh>
    <rPh sb="12" eb="17">
      <t>キジュンカンワガタ</t>
    </rPh>
    <rPh sb="17" eb="19">
      <t>ツウショ</t>
    </rPh>
    <rPh sb="23" eb="28">
      <t>ジギョウシャイチラン</t>
    </rPh>
    <phoneticPr fontId="2"/>
  </si>
  <si>
    <t>クスリのアオキ藤江薬局</t>
  </si>
  <si>
    <t>266-2225</t>
  </si>
  <si>
    <t>255-7150</t>
  </si>
  <si>
    <t>うねだ薬局</t>
    <rPh sb="3" eb="5">
      <t>ヤッキョク</t>
    </rPh>
    <phoneticPr fontId="2"/>
  </si>
  <si>
    <t>デイサービスｋａｎａｚａｗａｐａｃｅ</t>
  </si>
  <si>
    <t>254-5186</t>
  </si>
  <si>
    <t>226-3387</t>
  </si>
  <si>
    <t>はやかわクリニック</t>
  </si>
  <si>
    <t>076-223-5080</t>
  </si>
  <si>
    <t>金沢市寺中町ホ３７－１</t>
  </si>
  <si>
    <t>篠木　俊憲</t>
  </si>
  <si>
    <t>ふじむらクリニック</t>
  </si>
  <si>
    <t>金沢市藤江北３－４６－１</t>
  </si>
  <si>
    <t>金沢市三ツ屋町ロ18番地１</t>
  </si>
  <si>
    <t>金沢市弥勒町ハ１の１</t>
  </si>
  <si>
    <t>①②10人</t>
    <rPh sb="4" eb="5">
      <t>ニン</t>
    </rPh>
    <phoneticPr fontId="2"/>
  </si>
  <si>
    <t>金沢市寺中町イ93番地３</t>
  </si>
  <si>
    <t>藤邑　宏克</t>
  </si>
  <si>
    <t>松村みらい薬局</t>
  </si>
  <si>
    <t>金沢市松村４丁目307番地</t>
  </si>
  <si>
    <t>医療法人社団仁信会</t>
  </si>
  <si>
    <t>255-1223</t>
  </si>
  <si>
    <t>みずの小児科・みゆき皮ふ科クリニック</t>
  </si>
  <si>
    <t>金沢市無量寺第2土地区画整理地区10街区18番</t>
  </si>
  <si>
    <t>213-6303</t>
  </si>
  <si>
    <t>267-2200</t>
  </si>
  <si>
    <t>ヘルパーステーション四季の里・神宮寺</t>
    <rPh sb="10" eb="12">
      <t>シキ</t>
    </rPh>
    <rPh sb="13" eb="14">
      <t>サト</t>
    </rPh>
    <rPh sb="15" eb="18">
      <t>ジングウジ</t>
    </rPh>
    <phoneticPr fontId="2"/>
  </si>
  <si>
    <t>金沢市増泉３丁目４番11号</t>
    <rPh sb="0" eb="3">
      <t>カナザワシ</t>
    </rPh>
    <rPh sb="3" eb="5">
      <t>マスイズミ</t>
    </rPh>
    <rPh sb="6" eb="8">
      <t>チョウメ</t>
    </rPh>
    <rPh sb="9" eb="10">
      <t>バン</t>
    </rPh>
    <rPh sb="12" eb="13">
      <t>ゴウ</t>
    </rPh>
    <phoneticPr fontId="2"/>
  </si>
  <si>
    <t>医療法人社団からはな理事長　水野　徳美</t>
  </si>
  <si>
    <t>金沢市疋田１丁目218番地</t>
  </si>
  <si>
    <t>金沢市松村１丁目１４５番地</t>
  </si>
  <si>
    <t>学研ココファン金沢三ツ屋ヘルパーセンター</t>
  </si>
  <si>
    <t>金沢市平和町２丁目21番15号</t>
  </si>
  <si>
    <t>268-5520</t>
  </si>
  <si>
    <t>金沢市三口町火37番地</t>
  </si>
  <si>
    <t>266-8931</t>
  </si>
  <si>
    <t>金沢市松村ヌ３番地</t>
  </si>
  <si>
    <t>214-6955</t>
  </si>
  <si>
    <t>260-1222</t>
  </si>
  <si>
    <t>リンゴ薬局</t>
  </si>
  <si>
    <t>金沢市藤江北４丁目２３５番</t>
  </si>
  <si>
    <t>268-0117</t>
  </si>
  <si>
    <t>18人（2ユニット）</t>
  </si>
  <si>
    <t>（有）タブレル</t>
  </si>
  <si>
    <t>268-0160</t>
  </si>
  <si>
    <t>和平歯科医院</t>
  </si>
  <si>
    <t>金沢市木曳野1丁目187番地</t>
  </si>
  <si>
    <t>金沢市田上本町ヨ２４番地５</t>
  </si>
  <si>
    <t>281-6480</t>
  </si>
  <si>
    <t>年中無休
24時間</t>
    <rPh sb="0" eb="2">
      <t>ネンジュウ</t>
    </rPh>
    <rPh sb="2" eb="4">
      <t>ムキュウ</t>
    </rPh>
    <rPh sb="7" eb="9">
      <t>ジカン</t>
    </rPh>
    <phoneticPr fontId="2"/>
  </si>
  <si>
    <t>金沢市元町２丁目20‐３</t>
    <rPh sb="0" eb="3">
      <t>カナザワシ</t>
    </rPh>
    <rPh sb="3" eb="5">
      <t>モトマチ</t>
    </rPh>
    <rPh sb="6" eb="8">
      <t>チョウメ</t>
    </rPh>
    <phoneticPr fontId="2"/>
  </si>
  <si>
    <t>281-6487</t>
  </si>
  <si>
    <t>月曜日～金曜日、祝日（12/29～1/3を除く）</t>
    <rPh sb="0" eb="1">
      <t>ゲツ</t>
    </rPh>
    <rPh sb="1" eb="3">
      <t>ヨウビ</t>
    </rPh>
    <rPh sb="4" eb="5">
      <t>キン</t>
    </rPh>
    <rPh sb="5" eb="7">
      <t>ヨウビ</t>
    </rPh>
    <rPh sb="8" eb="10">
      <t>シュクジツ</t>
    </rPh>
    <rPh sb="21" eb="22">
      <t>ノゾ</t>
    </rPh>
    <phoneticPr fontId="2"/>
  </si>
  <si>
    <t>デイサービスだんけ</t>
  </si>
  <si>
    <t>ウエルシア薬局金沢出雲町店</t>
  </si>
  <si>
    <t>金沢市出雲町イ222番</t>
  </si>
  <si>
    <t>社会福祉法人北伸福祉会　金沢朱鷺の苑デイサービスセンター</t>
    <rPh sb="12" eb="14">
      <t>カナザワ</t>
    </rPh>
    <rPh sb="14" eb="16">
      <t>トキ</t>
    </rPh>
    <rPh sb="17" eb="18">
      <t>エン</t>
    </rPh>
    <phoneticPr fontId="2"/>
  </si>
  <si>
    <t>249-7778</t>
  </si>
  <si>
    <t>210-5582</t>
  </si>
  <si>
    <t>257-0800</t>
  </si>
  <si>
    <t>金沢市四十万５丁目122番地</t>
    <rPh sb="0" eb="3">
      <t>カナザワシ</t>
    </rPh>
    <rPh sb="3" eb="6">
      <t>シジマ</t>
    </rPh>
    <rPh sb="7" eb="9">
      <t>チョウメ</t>
    </rPh>
    <rPh sb="12" eb="14">
      <t>バンチ</t>
    </rPh>
    <phoneticPr fontId="2"/>
  </si>
  <si>
    <t>223-5121</t>
  </si>
  <si>
    <t>291-2110</t>
  </si>
  <si>
    <t>221-8603</t>
  </si>
  <si>
    <t>ニチイケアセンター横川</t>
    <rPh sb="9" eb="11">
      <t>ヨコガワ</t>
    </rPh>
    <phoneticPr fontId="2"/>
  </si>
  <si>
    <t>岡本　吉平</t>
  </si>
  <si>
    <t>株式会社オーセンティック</t>
    <rPh sb="0" eb="2">
      <t>カブシキ</t>
    </rPh>
    <rPh sb="2" eb="4">
      <t>カイシャ</t>
    </rPh>
    <phoneticPr fontId="2"/>
  </si>
  <si>
    <t>280-7122</t>
  </si>
  <si>
    <t>金沢市北町甲７７</t>
  </si>
  <si>
    <t>株式会社ほがらか</t>
    <rPh sb="0" eb="4">
      <t>カブシキガイシャ</t>
    </rPh>
    <phoneticPr fontId="2"/>
  </si>
  <si>
    <t>金沢市三馬２丁目２５４番地</t>
  </si>
  <si>
    <t>ことほぎ三ツ屋デイサービス</t>
    <rPh sb="4" eb="5">
      <t>ミ</t>
    </rPh>
    <phoneticPr fontId="2"/>
  </si>
  <si>
    <t>有限会社伸和</t>
  </si>
  <si>
    <t>クスリのアオキ桜田薬局</t>
  </si>
  <si>
    <t>デイサービス　あおぞら</t>
  </si>
  <si>
    <t>ケヤキ薬局金沢店</t>
  </si>
  <si>
    <t>金沢市桜田町1丁目３１番地</t>
  </si>
  <si>
    <t>金沢市出雲町イ220</t>
  </si>
  <si>
    <t>223-0062</t>
  </si>
  <si>
    <t>①8：40～13：40、②14：30～17：00</t>
  </si>
  <si>
    <t>月から金　9:15～14:15_x000D_
土　　　　9：00～12：00</t>
  </si>
  <si>
    <t>267-8800</t>
  </si>
  <si>
    <t>267-7557</t>
  </si>
  <si>
    <t>中森かいてき戸板薬局</t>
  </si>
  <si>
    <t>中森全快堂若宮薬局</t>
  </si>
  <si>
    <t>金沢市若宮２丁目１３番</t>
  </si>
  <si>
    <t>株式会社中森全快堂</t>
  </si>
  <si>
    <t>達村　幸浩</t>
  </si>
  <si>
    <t>金沢市寺地１丁目５番地28号</t>
    <rPh sb="3" eb="5">
      <t>テラジ</t>
    </rPh>
    <rPh sb="6" eb="8">
      <t>チョウメ</t>
    </rPh>
    <rPh sb="9" eb="11">
      <t>バンチ</t>
    </rPh>
    <rPh sb="13" eb="14">
      <t>ゴウ</t>
    </rPh>
    <phoneticPr fontId="2"/>
  </si>
  <si>
    <t>恵寿訪問リハビリテーション事業所「けいじゅ金沢」</t>
  </si>
  <si>
    <t>269-1184</t>
  </si>
  <si>
    <t>921-8116</t>
  </si>
  <si>
    <t>株式会社アジャート</t>
  </si>
  <si>
    <t>247-3363</t>
  </si>
  <si>
    <t>224-0702</t>
  </si>
  <si>
    <t>921-8806</t>
  </si>
  <si>
    <t>クスリのアオキ玉鉾薬局</t>
  </si>
  <si>
    <t>山本　敏史</t>
  </si>
  <si>
    <t>296-8821</t>
  </si>
  <si>
    <t>株式会社ゴールデンコンパス　レンタル事業部</t>
    <rPh sb="0" eb="4">
      <t>カブシキカイシャ</t>
    </rPh>
    <rPh sb="18" eb="21">
      <t>ジギョウブ</t>
    </rPh>
    <phoneticPr fontId="2"/>
  </si>
  <si>
    <t>224-8019</t>
  </si>
  <si>
    <t>あい歯科医院</t>
  </si>
  <si>
    <t>金沢市松島２丁目２３１</t>
  </si>
  <si>
    <t>232-4193</t>
  </si>
  <si>
    <t>あおい薬局</t>
  </si>
  <si>
    <t>デイサービスココファン鞍月</t>
    <rPh sb="11" eb="13">
      <t>クラツキ</t>
    </rPh>
    <phoneticPr fontId="2"/>
  </si>
  <si>
    <t>株式会社アシスト</t>
  </si>
  <si>
    <t>金沢市上荒屋１丁目２７５番地</t>
  </si>
  <si>
    <t>高尾コメヤ薬局</t>
  </si>
  <si>
    <t>金沢市上荒屋６丁目５２２番地</t>
  </si>
  <si>
    <t>240-2514</t>
  </si>
  <si>
    <t>金沢市三馬３丁目２３８番地</t>
  </si>
  <si>
    <t>石川県済生会金沢病院</t>
  </si>
  <si>
    <t>金沢市赤土町ニ１３番６</t>
  </si>
  <si>
    <t>金沢市保古１丁目１７５</t>
  </si>
  <si>
    <t>266-1070</t>
  </si>
  <si>
    <t>255-1414</t>
  </si>
  <si>
    <t>255-1760</t>
  </si>
  <si>
    <t>258-7412</t>
  </si>
  <si>
    <t>金沢市上安原町２丁目１０８番地１</t>
  </si>
  <si>
    <t>223－7715</t>
  </si>
  <si>
    <t>255-3079</t>
  </si>
  <si>
    <t>921-8065</t>
  </si>
  <si>
    <t>年間365日（12月31日から1月３日を除く）
8:30～17:30（電話等により２４時間対応可能）</t>
    <rPh sb="0" eb="2">
      <t>ネンカン</t>
    </rPh>
    <rPh sb="5" eb="6">
      <t>ニチ</t>
    </rPh>
    <rPh sb="9" eb="10">
      <t>ガツ</t>
    </rPh>
    <rPh sb="12" eb="13">
      <t>ニチ</t>
    </rPh>
    <rPh sb="16" eb="17">
      <t>ガツ</t>
    </rPh>
    <rPh sb="18" eb="19">
      <t>ニチ</t>
    </rPh>
    <rPh sb="20" eb="21">
      <t>ノゾ</t>
    </rPh>
    <phoneticPr fontId="2"/>
  </si>
  <si>
    <t>240-0101</t>
  </si>
  <si>
    <t>240-0102</t>
  </si>
  <si>
    <t>249-3666</t>
  </si>
  <si>
    <t>クスリのアオキ鈴見薬局</t>
  </si>
  <si>
    <t>北塚らいふ薬局</t>
  </si>
  <si>
    <t>金沢市横川３丁目１７６番地６</t>
  </si>
  <si>
    <t>加藤　修</t>
  </si>
  <si>
    <t>金沢市有松3丁目1－10</t>
    <rPh sb="0" eb="2">
      <t>カナザワ</t>
    </rPh>
    <phoneticPr fontId="2"/>
  </si>
  <si>
    <t>249-7775</t>
  </si>
  <si>
    <t>さかもと内科クリニック</t>
  </si>
  <si>
    <t>金沢市三小牛町24-３-３</t>
    <rPh sb="0" eb="3">
      <t>カナザワシ</t>
    </rPh>
    <rPh sb="3" eb="4">
      <t>サン</t>
    </rPh>
    <rPh sb="4" eb="5">
      <t>チイ</t>
    </rPh>
    <rPh sb="5" eb="6">
      <t>ウシ</t>
    </rPh>
    <rPh sb="6" eb="7">
      <t>マチ</t>
    </rPh>
    <phoneticPr fontId="2"/>
  </si>
  <si>
    <t>慈愛クリニック</t>
  </si>
  <si>
    <t>金沢市上安原町２丁目１９６番地</t>
  </si>
  <si>
    <t>269-0411</t>
  </si>
  <si>
    <t>金沢市円光寺３－１２－１５</t>
  </si>
  <si>
    <t>222-0133</t>
  </si>
  <si>
    <t>まほろば　四十万</t>
  </si>
  <si>
    <t>269-0412</t>
  </si>
  <si>
    <t>①②月曜日～土曜日（祝日、８／14～８／16、12／31～１／３を除く）
①９：30～15：30　②９：30～14：30</t>
    <rPh sb="6" eb="9">
      <t>ドヨウビ</t>
    </rPh>
    <rPh sb="10" eb="12">
      <t>シュクジツ</t>
    </rPh>
    <rPh sb="33" eb="34">
      <t>ノゾ</t>
    </rPh>
    <phoneticPr fontId="2"/>
  </si>
  <si>
    <t>薬局マツモトキヨシ　安原店</t>
    <rPh sb="0" eb="2">
      <t>ヤッキョク</t>
    </rPh>
    <rPh sb="10" eb="12">
      <t>ヤスハラ</t>
    </rPh>
    <rPh sb="12" eb="13">
      <t>テン</t>
    </rPh>
    <phoneticPr fontId="2"/>
  </si>
  <si>
    <t>214-3041</t>
  </si>
  <si>
    <t>287-5306</t>
  </si>
  <si>
    <t>920-0341</t>
  </si>
  <si>
    <t>とよほ薬局</t>
    <rPh sb="3" eb="5">
      <t>ヤッキョク</t>
    </rPh>
    <phoneticPr fontId="2"/>
  </si>
  <si>
    <t>金沢市豊穂町２番</t>
    <rPh sb="3" eb="5">
      <t>トヨホ</t>
    </rPh>
    <rPh sb="5" eb="6">
      <t>マチ</t>
    </rPh>
    <rPh sb="7" eb="8">
      <t>バン</t>
    </rPh>
    <phoneticPr fontId="2"/>
  </si>
  <si>
    <t>月曜日～土曜日（祝日を含む。お盆、年末年始を除く）　9：15～16：15</t>
    <rPh sb="0" eb="3">
      <t>ゲツヨウビ</t>
    </rPh>
    <rPh sb="4" eb="7">
      <t>ドヨウビ</t>
    </rPh>
    <rPh sb="8" eb="10">
      <t>シュクジツ</t>
    </rPh>
    <rPh sb="11" eb="12">
      <t>フク</t>
    </rPh>
    <rPh sb="15" eb="16">
      <t>ボン</t>
    </rPh>
    <rPh sb="17" eb="19">
      <t>ネンマツ</t>
    </rPh>
    <rPh sb="19" eb="21">
      <t>ネンシ</t>
    </rPh>
    <rPh sb="22" eb="23">
      <t>ノゾ</t>
    </rPh>
    <phoneticPr fontId="2"/>
  </si>
  <si>
    <t>254-1796</t>
  </si>
  <si>
    <t>株式会社アモール</t>
  </si>
  <si>
    <t>金沢市上安原町２丁目214</t>
  </si>
  <si>
    <t>240-3986</t>
  </si>
  <si>
    <t>月火水金　9:00～12:00　14:30～19:30_x000D_
土　9:00～12:00　13:00～17:30</t>
  </si>
  <si>
    <t>240-3987</t>
  </si>
  <si>
    <t>291-3324</t>
  </si>
  <si>
    <t>255-0550</t>
  </si>
  <si>
    <t>日本調剤　金沢西薬局</t>
  </si>
  <si>
    <t>日本調剤株式会社</t>
  </si>
  <si>
    <t>野村健美堂薬局</t>
  </si>
  <si>
    <t>231-5878</t>
  </si>
  <si>
    <t>サンケア東長江</t>
  </si>
  <si>
    <t>月曜日、水曜日、木曜日、土曜日。ただし１２月３１日から１月３日を除く。</t>
    <rPh sb="4" eb="7">
      <t>スイヨウビ</t>
    </rPh>
    <rPh sb="12" eb="15">
      <t>ドヨウビ</t>
    </rPh>
    <phoneticPr fontId="2"/>
  </si>
  <si>
    <t>金沢市平和町３丁目３番８号</t>
  </si>
  <si>
    <t>金沢市赤土町二150-1</t>
  </si>
  <si>
    <t>30人</t>
    <rPh sb="2" eb="3">
      <t>ヒト</t>
    </rPh>
    <phoneticPr fontId="2"/>
  </si>
  <si>
    <t>237-8562</t>
  </si>
  <si>
    <t>254-6514</t>
  </si>
  <si>
    <t>254-6515</t>
  </si>
  <si>
    <t>076‐241‐3561</t>
  </si>
  <si>
    <t>１０：００～１６：００　土は午前のみ営業</t>
  </si>
  <si>
    <t>ませ歯科医院</t>
  </si>
  <si>
    <t>森山町</t>
    <rPh sb="0" eb="2">
      <t>モリヤマ</t>
    </rPh>
    <rPh sb="2" eb="3">
      <t>マチ</t>
    </rPh>
    <phoneticPr fontId="2"/>
  </si>
  <si>
    <t>午前９時～午後６時（24時間電話での対応可）</t>
  </si>
  <si>
    <t>920-0214</t>
  </si>
  <si>
    <t>株式会社ティーズクルー</t>
    <rPh sb="0" eb="4">
      <t>カブシキガイシャ</t>
    </rPh>
    <phoneticPr fontId="2"/>
  </si>
  <si>
    <t>254-5544</t>
  </si>
  <si>
    <t>214-3001</t>
  </si>
  <si>
    <t>馬瀬　慶一朗</t>
  </si>
  <si>
    <t>238-9562</t>
  </si>
  <si>
    <t>金沢市赤土町ニ４－９</t>
  </si>
  <si>
    <t>259-1484</t>
  </si>
  <si>
    <t>押野</t>
  </si>
  <si>
    <t>247-8634</t>
  </si>
  <si>
    <t>金沢市古府１丁目５０番２号</t>
  </si>
  <si>
    <t>月・火・水・木・金（祝日も営業、12/31～1/2休み）</t>
  </si>
  <si>
    <t>244-6111</t>
  </si>
  <si>
    <t>医療法人社団千手会</t>
  </si>
  <si>
    <t>213-5293</t>
  </si>
  <si>
    <t>204-7751</t>
  </si>
  <si>
    <t>220-7262</t>
  </si>
  <si>
    <t>株式会社　HIT</t>
  </si>
  <si>
    <t>254-1235</t>
  </si>
  <si>
    <t>パートナーズ金沢南</t>
    <rPh sb="6" eb="8">
      <t>カナザワ</t>
    </rPh>
    <rPh sb="8" eb="9">
      <t>ミナミ</t>
    </rPh>
    <phoneticPr fontId="2"/>
  </si>
  <si>
    <t>金沢市大豆田本町ハ５０番地３</t>
  </si>
  <si>
    <t>240-8858</t>
  </si>
  <si>
    <t>Share金沢訪問介護ステーション</t>
  </si>
  <si>
    <t>八日市あおぞら薬局</t>
  </si>
  <si>
    <t>249-8072</t>
  </si>
  <si>
    <t>253-8800</t>
  </si>
  <si>
    <t>コープいしかわケアセンター金沢</t>
  </si>
  <si>
    <t>金沢市八日市４丁目364番地</t>
  </si>
  <si>
    <t>240-8931</t>
  </si>
  <si>
    <t>240-8932</t>
  </si>
  <si>
    <t>225-3369</t>
  </si>
  <si>
    <t>株式会社IRORI</t>
  </si>
  <si>
    <t>ヘルパーステーション　かいてき</t>
  </si>
  <si>
    <t>226-6556</t>
  </si>
  <si>
    <t>株式会社岡田薬局</t>
  </si>
  <si>
    <t>水曜日、金曜日（但し、祝日、12月30日～１月３日は除く）</t>
  </si>
  <si>
    <t>金沢市進和町８２番地</t>
  </si>
  <si>
    <t>マナの家　デイサービスセンター</t>
    <rPh sb="3" eb="4">
      <t>イエ</t>
    </rPh>
    <phoneticPr fontId="2"/>
  </si>
  <si>
    <t>257-7701</t>
  </si>
  <si>
    <t>291-0077</t>
  </si>
  <si>
    <t>９：００～１８：００　</t>
  </si>
  <si>
    <t>291-0079</t>
  </si>
  <si>
    <t>黒田アルプ薬局</t>
  </si>
  <si>
    <t>なんぶ歯科クリニック</t>
  </si>
  <si>
    <t>日本赤十字社石川県支部</t>
  </si>
  <si>
    <t>小島　潔</t>
  </si>
  <si>
    <t>256-2627</t>
  </si>
  <si>
    <t>256-2628</t>
  </si>
  <si>
    <t>291-3320</t>
  </si>
  <si>
    <t>241-8357</t>
  </si>
  <si>
    <t>公益社団法人　石川勤労者医療協会ヘルパーステーション　つくしんぼ</t>
  </si>
  <si>
    <t>庄田　憲康</t>
  </si>
  <si>
    <t>１３：３０～１５：３０</t>
  </si>
  <si>
    <t>匠歯科医院</t>
  </si>
  <si>
    <t>227-8882</t>
  </si>
  <si>
    <t>朝霧台</t>
    <rPh sb="0" eb="3">
      <t>アサギリダイ</t>
    </rPh>
    <phoneticPr fontId="2"/>
  </si>
  <si>
    <t>ファーマライズ薬局西金沢店</t>
  </si>
  <si>
    <t>269-0882</t>
  </si>
  <si>
    <t>249-2293</t>
  </si>
  <si>
    <t>ひまわり歯科医院</t>
  </si>
  <si>
    <t>９：００～１８：００（土１５：００）（休１３：００～１４：３０（土１４：００））</t>
  </si>
  <si>
    <t>249-2204</t>
  </si>
  <si>
    <t>秋谷歯科医院</t>
  </si>
  <si>
    <t>296-1823</t>
  </si>
  <si>
    <t>株式会社　アルプ</t>
    <rPh sb="0" eb="2">
      <t>カブシキ</t>
    </rPh>
    <rPh sb="2" eb="4">
      <t>カイシャ</t>
    </rPh>
    <phoneticPr fontId="2"/>
  </si>
  <si>
    <t>①18人　②18人</t>
    <rPh sb="3" eb="4">
      <t>ニン</t>
    </rPh>
    <rPh sb="8" eb="9">
      <t>ニン</t>
    </rPh>
    <phoneticPr fontId="2"/>
  </si>
  <si>
    <t>222-7787</t>
  </si>
  <si>
    <t>280-4529</t>
  </si>
  <si>
    <t>金沢市久安３丁目４７３ラポール２１</t>
  </si>
  <si>
    <t>金沢市八日市５-454</t>
  </si>
  <si>
    <t>木から火まで</t>
  </si>
  <si>
    <t>秋谷　理</t>
  </si>
  <si>
    <t>アイビー歯科クリニック</t>
  </si>
  <si>
    <t>280-1234</t>
  </si>
  <si>
    <t>明照株式会社</t>
  </si>
  <si>
    <t>金沢市東山３丁目31番19号</t>
  </si>
  <si>
    <t>金沢市有松４丁目１３番１３号</t>
  </si>
  <si>
    <t>238-3940</t>
  </si>
  <si>
    <t>259-1131</t>
  </si>
  <si>
    <t>ウェルシア関東株式会社　代表取締役　水野秀晴</t>
  </si>
  <si>
    <t>328-678</t>
  </si>
  <si>
    <t>プラトーこころとからだの健康回復センター神宮寺店</t>
    <rPh sb="12" eb="14">
      <t>ケンコウ</t>
    </rPh>
    <rPh sb="14" eb="16">
      <t>カイフク</t>
    </rPh>
    <rPh sb="20" eb="24">
      <t>ジングウジテン</t>
    </rPh>
    <phoneticPr fontId="2"/>
  </si>
  <si>
    <t>金沢有松病院</t>
  </si>
  <si>
    <t>月曜日～土曜日（８／14～８／15、12／30～１／３を除く）
９：20～15：30</t>
    <rPh sb="4" eb="7">
      <t>ドヨウビ</t>
    </rPh>
    <rPh sb="28" eb="29">
      <t>ノゾ</t>
    </rPh>
    <phoneticPr fontId="2"/>
  </si>
  <si>
    <t>田中町温泉ケア・センター</t>
    <rPh sb="0" eb="5">
      <t>タナカマチオンセン</t>
    </rPh>
    <phoneticPr fontId="2"/>
  </si>
  <si>
    <t>訪問介護いっぷく</t>
  </si>
  <si>
    <t>287-3284</t>
  </si>
  <si>
    <t>社会福祉法人森山善隣館</t>
    <rPh sb="0" eb="2">
      <t>シャカイ</t>
    </rPh>
    <rPh sb="2" eb="4">
      <t>フクシ</t>
    </rPh>
    <rPh sb="4" eb="6">
      <t>ホウジン</t>
    </rPh>
    <rPh sb="6" eb="8">
      <t>モリヤマ</t>
    </rPh>
    <rPh sb="8" eb="9">
      <t>ゼン</t>
    </rPh>
    <rPh sb="9" eb="10">
      <t>トナリ</t>
    </rPh>
    <rPh sb="10" eb="11">
      <t>ヤカタ</t>
    </rPh>
    <phoneticPr fontId="2"/>
  </si>
  <si>
    <t>金沢市有松５丁目１番７号</t>
  </si>
  <si>
    <t>カメダ薬局</t>
  </si>
  <si>
    <t>亀田　良子</t>
  </si>
  <si>
    <t>280-6200</t>
  </si>
  <si>
    <t>280-6211</t>
  </si>
  <si>
    <t>齋藤　功一</t>
  </si>
  <si>
    <t>205-4341</t>
  </si>
  <si>
    <t>245-6608</t>
  </si>
  <si>
    <t>スター矯正歯科・歯科</t>
  </si>
  <si>
    <t>金沢市彦三町１丁目3番１号</t>
  </si>
  <si>
    <t>金沢市有松２丁目１６番１号</t>
  </si>
  <si>
    <t>株式会社　ぽーれぽーれ</t>
    <rPh sb="0" eb="4">
      <t>カブシキガイシャ</t>
    </rPh>
    <phoneticPr fontId="2"/>
  </si>
  <si>
    <t>216-7788</t>
  </si>
  <si>
    <t>てまり西泉薬局</t>
  </si>
  <si>
    <t>256-2612</t>
  </si>
  <si>
    <t>金沢西コンディショニングセンター</t>
    <rPh sb="0" eb="2">
      <t>カナザワ</t>
    </rPh>
    <rPh sb="2" eb="3">
      <t>ニシ</t>
    </rPh>
    <phoneticPr fontId="2"/>
  </si>
  <si>
    <t>月～土（祝日、１２月３１日～１月３日は休み）</t>
  </si>
  <si>
    <t>月曜日～金曜日（休日は、日・祝日及び１２月３０日～１月３日とする）</t>
  </si>
  <si>
    <t>255-3078</t>
  </si>
  <si>
    <t>株式会社スパーテル　代表取締役　橋本昌子</t>
  </si>
  <si>
    <t>金沢市近岡町８４９番地１</t>
  </si>
  <si>
    <t>298-3764</t>
  </si>
  <si>
    <t>256-2614</t>
  </si>
  <si>
    <t>259-5425</t>
  </si>
  <si>
    <t>225－8899</t>
  </si>
  <si>
    <t>月曜日～金曜日まで（ただし、土、日、祝日、12/29～1/3を除く)</t>
  </si>
  <si>
    <t>金沢市末町１６－２０－１</t>
  </si>
  <si>
    <t>241-0081</t>
  </si>
  <si>
    <t>医療法人社団源会</t>
  </si>
  <si>
    <t>株式会社　バンテージ</t>
  </si>
  <si>
    <t>242-5223</t>
  </si>
  <si>
    <t>地域密着型通所介護　なんぶやすらぎ</t>
  </si>
  <si>
    <t>金沢市泉本町２丁目162</t>
  </si>
  <si>
    <t>247‐7121</t>
  </si>
  <si>
    <t>256-5267</t>
  </si>
  <si>
    <t>株式会社スギ薬局</t>
  </si>
  <si>
    <t>特定非営利活動法人　サポートステーションWakuWaku</t>
  </si>
  <si>
    <t>242-8010</t>
  </si>
  <si>
    <t>河北郡内灘町大学２丁目２０５</t>
    <rPh sb="0" eb="6">
      <t>カホクグンウチナダマチ</t>
    </rPh>
    <rPh sb="6" eb="8">
      <t>ダイガク</t>
    </rPh>
    <rPh sb="9" eb="11">
      <t>チョウメ</t>
    </rPh>
    <phoneticPr fontId="2"/>
  </si>
  <si>
    <t>金沢市大樋町3番3号</t>
    <rPh sb="0" eb="3">
      <t>カナザワシ</t>
    </rPh>
    <rPh sb="3" eb="6">
      <t>オオヒマチ</t>
    </rPh>
    <rPh sb="7" eb="8">
      <t>バン</t>
    </rPh>
    <rPh sb="9" eb="10">
      <t>ゴウ</t>
    </rPh>
    <phoneticPr fontId="2"/>
  </si>
  <si>
    <t>横川ファーマシー</t>
  </si>
  <si>
    <t>243-2323</t>
  </si>
  <si>
    <t>有限会社横川ファーマシー</t>
  </si>
  <si>
    <t>280-2020</t>
  </si>
  <si>
    <t>月曜日～金曜日(ただし１月１日から１月２日までを除く。)</t>
  </si>
  <si>
    <t>280-3636</t>
  </si>
  <si>
    <t>寺村歯科医院</t>
  </si>
  <si>
    <t>清泉ヘルパーステーション　あんず館</t>
  </si>
  <si>
    <t>浦崎　裕之</t>
  </si>
  <si>
    <t>78人</t>
    <rPh sb="2" eb="3">
      <t>ニン</t>
    </rPh>
    <phoneticPr fontId="2"/>
  </si>
  <si>
    <t>通い：６時～20時、宿泊：20時～６時</t>
    <rPh sb="0" eb="1">
      <t>カヨ</t>
    </rPh>
    <rPh sb="4" eb="5">
      <t>ジ</t>
    </rPh>
    <rPh sb="8" eb="9">
      <t>ジ</t>
    </rPh>
    <rPh sb="10" eb="12">
      <t>シュクハク</t>
    </rPh>
    <rPh sb="15" eb="16">
      <t>ジ</t>
    </rPh>
    <rPh sb="18" eb="19">
      <t>ジ</t>
    </rPh>
    <phoneticPr fontId="2"/>
  </si>
  <si>
    <t>９：３０～１６：２０</t>
  </si>
  <si>
    <t>243-8241</t>
  </si>
  <si>
    <t>227-8360</t>
  </si>
  <si>
    <t>243-8345</t>
  </si>
  <si>
    <t>ヘルパーステーションぽぷら</t>
  </si>
  <si>
    <t>林　茂</t>
  </si>
  <si>
    <t>金沢市円光寺3丁目1番7号</t>
    <rPh sb="0" eb="3">
      <t>カナザワシ</t>
    </rPh>
    <rPh sb="3" eb="6">
      <t>エンコウジ</t>
    </rPh>
    <rPh sb="7" eb="9">
      <t>チョウメ</t>
    </rPh>
    <rPh sb="10" eb="11">
      <t>バン</t>
    </rPh>
    <rPh sb="12" eb="13">
      <t>ゴウ</t>
    </rPh>
    <phoneticPr fontId="2"/>
  </si>
  <si>
    <t>243-4974</t>
  </si>
  <si>
    <t>松井皮膚科クリニック</t>
  </si>
  <si>
    <t>金沢市寺地一丁目２０－１８</t>
  </si>
  <si>
    <t>226-1241</t>
  </si>
  <si>
    <t>松井　裕</t>
  </si>
  <si>
    <t>月曜日～土曜日（８／14～８／16、12／31～１／３を除く）
９：30～14：35</t>
    <rPh sb="4" eb="7">
      <t>ドヨウビ</t>
    </rPh>
    <rPh sb="28" eb="29">
      <t>ノゾ</t>
    </rPh>
    <phoneticPr fontId="2"/>
  </si>
  <si>
    <t>226-1249</t>
  </si>
  <si>
    <t>月曜日から日曜日（月～土曜３５名、日曜２０名）</t>
    <rPh sb="9" eb="10">
      <t>ゲツ</t>
    </rPh>
    <rPh sb="11" eb="13">
      <t>ドヨウ</t>
    </rPh>
    <rPh sb="17" eb="19">
      <t>ニチヨウ</t>
    </rPh>
    <rPh sb="21" eb="22">
      <t>メイ</t>
    </rPh>
    <phoneticPr fontId="2"/>
  </si>
  <si>
    <t>プラトーの家</t>
    <rPh sb="5" eb="6">
      <t>イエ</t>
    </rPh>
    <phoneticPr fontId="2"/>
  </si>
  <si>
    <t>デイサービス　クイーンオランジュ</t>
  </si>
  <si>
    <t>山田内科クリニック</t>
  </si>
  <si>
    <t>１５：００～１６：５０（営業時間：９：００～１２：３０、１４：００～１８：００）</t>
  </si>
  <si>
    <t>金沢市額乙丸町ロ１５３番地</t>
  </si>
  <si>
    <t>医療法人社団加藤整形外科医院</t>
  </si>
  <si>
    <t>238-5678</t>
  </si>
  <si>
    <t>桶谷　文夫</t>
  </si>
  <si>
    <t>298-5592</t>
  </si>
  <si>
    <t>金谷　馨嗣</t>
  </si>
  <si>
    <t>金沢市光が丘３丁目270番地</t>
  </si>
  <si>
    <t>296-1500</t>
  </si>
  <si>
    <t>金沢市泉野出町４丁目２番３号</t>
  </si>
  <si>
    <t>金沢市大額３丁目233番地</t>
  </si>
  <si>
    <t>窪7丁目200番地</t>
  </si>
  <si>
    <t>デイサービスセンター春日和神宮寺</t>
    <rPh sb="10" eb="11">
      <t>ハル</t>
    </rPh>
    <rPh sb="11" eb="13">
      <t>ヒヨリ</t>
    </rPh>
    <rPh sb="13" eb="16">
      <t>ジングウジ</t>
    </rPh>
    <phoneticPr fontId="2"/>
  </si>
  <si>
    <t>扇谷　圭</t>
  </si>
  <si>
    <t>金沢市光が丘２丁目１１３番地</t>
  </si>
  <si>
    <t>296-1459</t>
  </si>
  <si>
    <t>金沢りんくケアセンター</t>
    <rPh sb="0" eb="2">
      <t>カナザワ</t>
    </rPh>
    <phoneticPr fontId="2"/>
  </si>
  <si>
    <t>金沢市吉原町ホ45　ナカジマビル101号室・102号室</t>
    <rPh sb="0" eb="3">
      <t>カナザワシ</t>
    </rPh>
    <rPh sb="3" eb="6">
      <t>ヨシハラマチ</t>
    </rPh>
    <rPh sb="19" eb="21">
      <t>ゴウシツ</t>
    </rPh>
    <rPh sb="25" eb="27">
      <t>ゴウシツ</t>
    </rPh>
    <phoneticPr fontId="2"/>
  </si>
  <si>
    <t>296-4100</t>
  </si>
  <si>
    <t>高木　治仁</t>
  </si>
  <si>
    <t>298-6533</t>
  </si>
  <si>
    <t>中塚　直</t>
  </si>
  <si>
    <t>金沢市大額3-263</t>
  </si>
  <si>
    <t>229-1533</t>
  </si>
  <si>
    <t>野々市市高橋町24番3-2号</t>
    <rPh sb="0" eb="3">
      <t>ノノイチ</t>
    </rPh>
    <rPh sb="3" eb="4">
      <t>シ</t>
    </rPh>
    <rPh sb="4" eb="6">
      <t>タカハシ</t>
    </rPh>
    <rPh sb="6" eb="7">
      <t>マチ</t>
    </rPh>
    <rPh sb="9" eb="10">
      <t>バン</t>
    </rPh>
    <rPh sb="13" eb="14">
      <t>ゴウ</t>
    </rPh>
    <phoneticPr fontId="2"/>
  </si>
  <si>
    <t>月曜日～金曜日（祝日、8月14日～16日、12月30日～1月3日除く。</t>
    <rPh sb="4" eb="5">
      <t>キン</t>
    </rPh>
    <phoneticPr fontId="2"/>
  </si>
  <si>
    <t>金沢市新神田４丁目１３番３号</t>
  </si>
  <si>
    <t>社会福祉法人北伸福祉会　デイサービスセンター朱鷺の苑二塚</t>
    <rPh sb="0" eb="2">
      <t>シャカイ</t>
    </rPh>
    <rPh sb="2" eb="4">
      <t>フクシ</t>
    </rPh>
    <rPh sb="4" eb="6">
      <t>ホウジン</t>
    </rPh>
    <rPh sb="6" eb="7">
      <t>キタ</t>
    </rPh>
    <rPh sb="7" eb="8">
      <t>ノ</t>
    </rPh>
    <rPh sb="8" eb="11">
      <t>フクシカイ</t>
    </rPh>
    <rPh sb="22" eb="24">
      <t>トキ</t>
    </rPh>
    <rPh sb="25" eb="26">
      <t>エン</t>
    </rPh>
    <rPh sb="26" eb="28">
      <t>フタツカ</t>
    </rPh>
    <phoneticPr fontId="2"/>
  </si>
  <si>
    <t>229-1532</t>
  </si>
  <si>
    <t>金沢市末町１９番地６７</t>
  </si>
  <si>
    <t>229-0031</t>
  </si>
  <si>
    <t>921-8032</t>
  </si>
  <si>
    <t>高山　静子</t>
  </si>
  <si>
    <t>石川県金沢市有松２丁目４番32号</t>
    <rPh sb="0" eb="2">
      <t>イシカワ</t>
    </rPh>
    <rPh sb="2" eb="3">
      <t>ケン</t>
    </rPh>
    <rPh sb="3" eb="5">
      <t>カナザワ</t>
    </rPh>
    <rPh sb="5" eb="6">
      <t>シ</t>
    </rPh>
    <rPh sb="6" eb="8">
      <t>アリマツ</t>
    </rPh>
    <rPh sb="9" eb="11">
      <t>チョウメ</t>
    </rPh>
    <rPh sb="12" eb="13">
      <t>バン</t>
    </rPh>
    <rPh sb="15" eb="16">
      <t>ゴウ</t>
    </rPh>
    <phoneticPr fontId="2"/>
  </si>
  <si>
    <t>229-0109</t>
  </si>
  <si>
    <t>金沢市笠市町11番19号</t>
  </si>
  <si>
    <t>222-8931</t>
  </si>
  <si>
    <t>訪問介護事業所　白寿園</t>
  </si>
  <si>
    <t>229-2555</t>
  </si>
  <si>
    <t>長谷　他家志</t>
  </si>
  <si>
    <t>岸谷内科医院</t>
  </si>
  <si>
    <t>229-1615</t>
  </si>
  <si>
    <t>金沢市今町ホ３９番地</t>
  </si>
  <si>
    <t>金沢市黒田２丁目10番地</t>
  </si>
  <si>
    <t>医療法人社団　岸谷内科医院</t>
  </si>
  <si>
    <t>月、火、水（半日）、木、金、土（半日）</t>
  </si>
  <si>
    <t>金沢市疋田2丁目46番地</t>
    <rPh sb="0" eb="3">
      <t>カナザワシ</t>
    </rPh>
    <rPh sb="3" eb="5">
      <t>ヒキダ</t>
    </rPh>
    <rPh sb="6" eb="8">
      <t>チョウメ</t>
    </rPh>
    <rPh sb="10" eb="12">
      <t>バンチ</t>
    </rPh>
    <phoneticPr fontId="2"/>
  </si>
  <si>
    <t>医療法人　十全会</t>
  </si>
  <si>
    <t>231-6806</t>
  </si>
  <si>
    <t>医王ケ丘病院</t>
  </si>
  <si>
    <t>262-6565</t>
  </si>
  <si>
    <t>255-6386</t>
  </si>
  <si>
    <t>株式会社イーアイル</t>
    <rPh sb="0" eb="4">
      <t>カブシキカイシャ</t>
    </rPh>
    <phoneticPr fontId="2"/>
  </si>
  <si>
    <t>向陽苑崎浦訪問介護センター</t>
    <rPh sb="0" eb="2">
      <t>コウヨウ</t>
    </rPh>
    <rPh sb="2" eb="3">
      <t>エン</t>
    </rPh>
    <rPh sb="3" eb="4">
      <t>ザキ</t>
    </rPh>
    <rPh sb="4" eb="5">
      <t>ウラ</t>
    </rPh>
    <rPh sb="5" eb="7">
      <t>ホウモン</t>
    </rPh>
    <rPh sb="7" eb="9">
      <t>カイゴ</t>
    </rPh>
    <phoneticPr fontId="2"/>
  </si>
  <si>
    <t>月曜日から金曜日（但し、年末年始（１２月３１日から１月３日は除く）</t>
  </si>
  <si>
    <t>医療法人財団医王会医王ケ丘病院</t>
  </si>
  <si>
    <t>デイサービス　しらさぎ</t>
  </si>
  <si>
    <t>金沢市大額３丁目299番地セジュール堅田102号</t>
    <rPh sb="0" eb="3">
      <t>カナザワシ</t>
    </rPh>
    <rPh sb="3" eb="5">
      <t>オオヌカ</t>
    </rPh>
    <rPh sb="6" eb="8">
      <t>チョウメ</t>
    </rPh>
    <rPh sb="11" eb="13">
      <t>バンチ</t>
    </rPh>
    <rPh sb="18" eb="20">
      <t>カタタ</t>
    </rPh>
    <rPh sb="23" eb="24">
      <t>ゴウ</t>
    </rPh>
    <phoneticPr fontId="2"/>
  </si>
  <si>
    <t>有限会社ケアドゥ</t>
  </si>
  <si>
    <t>金沢市田上本町３丁目203</t>
  </si>
  <si>
    <t>260-0500</t>
  </si>
  <si>
    <t>280-3066</t>
  </si>
  <si>
    <t>金沢市田上さくら１丁目151</t>
  </si>
  <si>
    <t>17人</t>
    <rPh sb="2" eb="3">
      <t>ニン</t>
    </rPh>
    <phoneticPr fontId="2"/>
  </si>
  <si>
    <t>うめばち　すずみ</t>
  </si>
  <si>
    <t>255-0103</t>
  </si>
  <si>
    <t>プラトーケアセンター大桑店</t>
    <rPh sb="10" eb="12">
      <t>オオクワ</t>
    </rPh>
    <rPh sb="12" eb="13">
      <t>ミセ</t>
    </rPh>
    <phoneticPr fontId="2"/>
  </si>
  <si>
    <t>尾田　昌之</t>
  </si>
  <si>
    <t>芝クリニック太陽丘</t>
  </si>
  <si>
    <t>月火水木金：40人　　　 土：35人　　   １か月のいずれかの土曜日：55人</t>
    <rPh sb="0" eb="1">
      <t>ゲツ</t>
    </rPh>
    <rPh sb="1" eb="2">
      <t>カ</t>
    </rPh>
    <rPh sb="2" eb="3">
      <t>スイ</t>
    </rPh>
    <rPh sb="3" eb="4">
      <t>モク</t>
    </rPh>
    <rPh sb="4" eb="5">
      <t>キン</t>
    </rPh>
    <rPh sb="8" eb="9">
      <t>ニン</t>
    </rPh>
    <rPh sb="13" eb="14">
      <t>ド</t>
    </rPh>
    <rPh sb="17" eb="18">
      <t>ニン</t>
    </rPh>
    <rPh sb="25" eb="26">
      <t>ゲツ</t>
    </rPh>
    <rPh sb="32" eb="35">
      <t>ドヨウビ</t>
    </rPh>
    <rPh sb="38" eb="39">
      <t>ニン</t>
    </rPh>
    <phoneticPr fontId="2"/>
  </si>
  <si>
    <t>金沢市太陽が丘３丁目1-15</t>
  </si>
  <si>
    <t>月～日</t>
    <rPh sb="0" eb="1">
      <t>ゲツ</t>
    </rPh>
    <rPh sb="2" eb="3">
      <t>ニチ</t>
    </rPh>
    <phoneticPr fontId="2"/>
  </si>
  <si>
    <t>９：００～１８：００　※時間外対応可</t>
  </si>
  <si>
    <t>芝　延行</t>
  </si>
  <si>
    <t>260-1223</t>
  </si>
  <si>
    <t>金沢市太陽が丘３丁目１番15号</t>
  </si>
  <si>
    <t>金沢市田上本町３－205－１</t>
  </si>
  <si>
    <t>229-7880</t>
  </si>
  <si>
    <t>234-1210</t>
  </si>
  <si>
    <t>268-6551</t>
  </si>
  <si>
    <t>①②18人</t>
  </si>
  <si>
    <t>土田整形外科クリニック</t>
  </si>
  <si>
    <t>金沢市田上の里２丁目128</t>
  </si>
  <si>
    <t>土田　敏典</t>
  </si>
  <si>
    <t>金沢市三ツ屋町ロ18-1</t>
  </si>
  <si>
    <t>8:30～17:30（サービス提供は電話等により２４時間３６５日対応可能）</t>
    <rPh sb="15" eb="17">
      <t>テイキョウ</t>
    </rPh>
    <rPh sb="18" eb="20">
      <t>デンワ</t>
    </rPh>
    <rPh sb="20" eb="21">
      <t>トウ</t>
    </rPh>
    <rPh sb="26" eb="28">
      <t>ジカン</t>
    </rPh>
    <rPh sb="31" eb="32">
      <t>ニチ</t>
    </rPh>
    <rPh sb="32" eb="34">
      <t>タイオウ</t>
    </rPh>
    <rPh sb="34" eb="36">
      <t>カノウ</t>
    </rPh>
    <phoneticPr fontId="2"/>
  </si>
  <si>
    <t>222-1727</t>
  </si>
  <si>
    <t>ナガサト太陽クリニック</t>
  </si>
  <si>
    <t>もりの里はなの木薬局</t>
  </si>
  <si>
    <t>234-1171</t>
  </si>
  <si>
    <t>医王山</t>
  </si>
  <si>
    <t>山川歯科クリニック</t>
  </si>
  <si>
    <t>金沢市田上さくら３丁目71</t>
  </si>
  <si>
    <t>合同会社Withパル</t>
  </si>
  <si>
    <t>やまぐち内科クリニック</t>
  </si>
  <si>
    <t>231-1515</t>
  </si>
  <si>
    <t>医療法人社団　やまぐち内科クリニック</t>
  </si>
  <si>
    <t>231-8030</t>
  </si>
  <si>
    <t>金沢市東山３丁目５-10</t>
  </si>
  <si>
    <t>瑠璃光薬局　朝霧台店</t>
  </si>
  <si>
    <t>金沢市藤江北４丁目280番地</t>
    <rPh sb="0" eb="3">
      <t>カナザワシ</t>
    </rPh>
    <rPh sb="3" eb="6">
      <t>フジエキタ</t>
    </rPh>
    <rPh sb="7" eb="9">
      <t>チョウメ</t>
    </rPh>
    <rPh sb="12" eb="14">
      <t>バンチ</t>
    </rPh>
    <phoneticPr fontId="2"/>
  </si>
  <si>
    <t>金沢市朝霧台１丁目175番</t>
  </si>
  <si>
    <t>223-6528</t>
  </si>
  <si>
    <t>223-6529</t>
  </si>
  <si>
    <t>287-5332</t>
  </si>
  <si>
    <t>金沢市もりの里２丁目１４０番地</t>
  </si>
  <si>
    <t>扇が丘薬局</t>
  </si>
  <si>
    <t>特別養護老人ホーム朱鷺の苑西インター</t>
  </si>
  <si>
    <t>金沢市此花町3番2号ライブ１ビル</t>
    <rPh sb="0" eb="3">
      <t>カナザワシ</t>
    </rPh>
    <rPh sb="3" eb="6">
      <t>コノハナマチ</t>
    </rPh>
    <rPh sb="7" eb="8">
      <t>バン</t>
    </rPh>
    <rPh sb="9" eb="10">
      <t>ゴウ</t>
    </rPh>
    <phoneticPr fontId="2"/>
  </si>
  <si>
    <t>社会福祉法人佛子園</t>
  </si>
  <si>
    <t>金沢市笠舞１丁目２３－２３</t>
  </si>
  <si>
    <t>232-0001</t>
  </si>
  <si>
    <t>233-8768</t>
  </si>
  <si>
    <t>ニチイケアセンター津幡</t>
    <rPh sb="9" eb="11">
      <t>ツバタ</t>
    </rPh>
    <phoneticPr fontId="2"/>
  </si>
  <si>
    <t>金沢市もりの里３丁目２９番地</t>
  </si>
  <si>
    <t>234-7771</t>
  </si>
  <si>
    <t>234-7772</t>
  </si>
  <si>
    <t>月曜日～土曜日（12／31～１／２を除く）
９：30～16：30</t>
    <rPh sb="0" eb="2">
      <t>ゲツヨウ</t>
    </rPh>
    <rPh sb="2" eb="3">
      <t>ビ</t>
    </rPh>
    <rPh sb="4" eb="7">
      <t>ドヨウビ</t>
    </rPh>
    <rPh sb="18" eb="19">
      <t>ノゾ</t>
    </rPh>
    <phoneticPr fontId="2"/>
  </si>
  <si>
    <t>金沢市もりの里１丁目７０番地</t>
  </si>
  <si>
    <t>月～土（祝日、１２月３０日～１月３日は休み）</t>
  </si>
  <si>
    <t>イオンリテール株式会社</t>
  </si>
  <si>
    <t>234-1118</t>
  </si>
  <si>
    <t>259-0448</t>
  </si>
  <si>
    <t>オードリー歯科</t>
  </si>
  <si>
    <t>金沢市もりの里２丁目１０２番地</t>
  </si>
  <si>
    <t>260-6480</t>
  </si>
  <si>
    <t>増田　邦光</t>
  </si>
  <si>
    <t>大矢歯科医院</t>
  </si>
  <si>
    <t>金沢市旭町２丁目８番３４号</t>
  </si>
  <si>
    <t>9:00～18:00　（サービス提供時間　9:30～17:00）</t>
  </si>
  <si>
    <t>234-2277</t>
  </si>
  <si>
    <t>234-5200</t>
  </si>
  <si>
    <t>藤田　義正</t>
    <rPh sb="0" eb="2">
      <t>フジタ</t>
    </rPh>
    <rPh sb="3" eb="5">
      <t>ヨシマサ</t>
    </rPh>
    <phoneticPr fontId="2"/>
  </si>
  <si>
    <t>すずみが丘病院</t>
  </si>
  <si>
    <t>医療法人社団金沢</t>
    <rPh sb="6" eb="8">
      <t>カナザワ</t>
    </rPh>
    <phoneticPr fontId="2"/>
  </si>
  <si>
    <t>金沢市もりの里３－３</t>
  </si>
  <si>
    <t>有限会社　すずらん</t>
  </si>
  <si>
    <t>金沢市小立野１丁目７番２２号</t>
  </si>
  <si>
    <t>にい歯科</t>
  </si>
  <si>
    <t>247-5589</t>
  </si>
  <si>
    <t>金沢市若松町３－２１４</t>
  </si>
  <si>
    <t>株式会社シミユカンパニー</t>
  </si>
  <si>
    <t>225-8288</t>
  </si>
  <si>
    <t>258-1110</t>
  </si>
  <si>
    <t>クスリのアオキ浅野本町薬局</t>
    <rPh sb="7" eb="11">
      <t>アサノホンマチ</t>
    </rPh>
    <rPh sb="11" eb="13">
      <t>ヤッキョク</t>
    </rPh>
    <phoneticPr fontId="2"/>
  </si>
  <si>
    <t>241-8398</t>
  </si>
  <si>
    <t>21人</t>
  </si>
  <si>
    <t>社会福祉法人　石川整肢学園</t>
  </si>
  <si>
    <t>257-4600</t>
  </si>
  <si>
    <t>小竹内科医院</t>
  </si>
  <si>
    <t>金沢市南森本町チ６７－１</t>
  </si>
  <si>
    <t>金沢市茨木町64番地</t>
  </si>
  <si>
    <t>株式会社エンジェル</t>
    <rPh sb="0" eb="4">
      <t>カブシキガイシャ</t>
    </rPh>
    <phoneticPr fontId="2"/>
  </si>
  <si>
    <t>257-2677</t>
  </si>
  <si>
    <t>シメノドラッグ森本薬局</t>
  </si>
  <si>
    <t>金沢市南森本町ヌ８－１</t>
  </si>
  <si>
    <t>257-7305</t>
  </si>
  <si>
    <t>296-8818</t>
  </si>
  <si>
    <t>しょうじ歯科医院</t>
  </si>
  <si>
    <t>223-1088</t>
  </si>
  <si>
    <t>勝二　栄一</t>
  </si>
  <si>
    <t>金沢市吉原町ハ４２番地</t>
  </si>
  <si>
    <t>258-1300</t>
  </si>
  <si>
    <t>金沢市西金沢４丁目５４２番地</t>
  </si>
  <si>
    <t>８：３０～１７：３０（サービス提供時間９：００～１６：００）</t>
  </si>
  <si>
    <t>金沢市弥勒町ロ70番地３</t>
  </si>
  <si>
    <t>257-6804</t>
  </si>
  <si>
    <t>金沢市戸水１丁目217番地</t>
    <rPh sb="0" eb="3">
      <t>カナザワシ</t>
    </rPh>
    <rPh sb="3" eb="4">
      <t>ト</t>
    </rPh>
    <rPh sb="4" eb="5">
      <t>ミズ</t>
    </rPh>
    <rPh sb="6" eb="8">
      <t>チョウメ</t>
    </rPh>
    <rPh sb="11" eb="13">
      <t>バンチ</t>
    </rPh>
    <phoneticPr fontId="2"/>
  </si>
  <si>
    <t>金沢市吉原町ハ24-1</t>
  </si>
  <si>
    <t>257-8931</t>
  </si>
  <si>
    <t>280-2422</t>
  </si>
  <si>
    <t>アルプ薬局今町店</t>
    <rPh sb="3" eb="5">
      <t>ヤッキョク</t>
    </rPh>
    <rPh sb="5" eb="7">
      <t>イママチ</t>
    </rPh>
    <rPh sb="7" eb="8">
      <t>テン</t>
    </rPh>
    <phoneticPr fontId="2"/>
  </si>
  <si>
    <t>365日
24時間</t>
    <rPh sb="3" eb="4">
      <t>ニチ</t>
    </rPh>
    <rPh sb="7" eb="9">
      <t>ジカン</t>
    </rPh>
    <phoneticPr fontId="2"/>
  </si>
  <si>
    <t>金沢市今町ホ３７番２</t>
  </si>
  <si>
    <t>258-9006</t>
  </si>
  <si>
    <t>金沢市長田2丁目14番4号</t>
    <rPh sb="0" eb="3">
      <t>カナザワシ</t>
    </rPh>
    <rPh sb="3" eb="5">
      <t>ナガタ</t>
    </rPh>
    <rPh sb="6" eb="8">
      <t>チョウメ</t>
    </rPh>
    <rPh sb="10" eb="11">
      <t>バン</t>
    </rPh>
    <rPh sb="12" eb="13">
      <t>ゴウ</t>
    </rPh>
    <phoneticPr fontId="2"/>
  </si>
  <si>
    <t>207-7452</t>
  </si>
  <si>
    <t>金沢市本町２丁目15番１号　ポルテ金沢地下１階</t>
    <rPh sb="0" eb="3">
      <t>カナザワシ</t>
    </rPh>
    <rPh sb="3" eb="5">
      <t>ホンマチ</t>
    </rPh>
    <rPh sb="6" eb="8">
      <t>チョウメ</t>
    </rPh>
    <rPh sb="10" eb="11">
      <t>バン</t>
    </rPh>
    <rPh sb="12" eb="13">
      <t>ゴウ</t>
    </rPh>
    <rPh sb="17" eb="19">
      <t>カナザワ</t>
    </rPh>
    <rPh sb="19" eb="21">
      <t>チカ</t>
    </rPh>
    <rPh sb="22" eb="23">
      <t>カイ</t>
    </rPh>
    <phoneticPr fontId="2"/>
  </si>
  <si>
    <t>金沢市堅田町丙１９番７号</t>
  </si>
  <si>
    <t>281-6800</t>
  </si>
  <si>
    <t>213‐5013</t>
  </si>
  <si>
    <t>２３１－３０７０</t>
  </si>
  <si>
    <t>281-6801</t>
  </si>
  <si>
    <t>国立療養所医王病院</t>
  </si>
  <si>
    <t>金沢市三ツ屋町ロ18番地1</t>
    <rPh sb="0" eb="3">
      <t>カナザワシ</t>
    </rPh>
    <rPh sb="10" eb="12">
      <t>バンチ</t>
    </rPh>
    <phoneticPr fontId="2"/>
  </si>
  <si>
    <t>金沢市岩出町ニ７３－１</t>
  </si>
  <si>
    <t>独立行政法人国立病院機構</t>
  </si>
  <si>
    <t>毎日</t>
    <rPh sb="0" eb="2">
      <t>マイニチ</t>
    </rPh>
    <phoneticPr fontId="2"/>
  </si>
  <si>
    <t>有限会社　岩木薬局</t>
  </si>
  <si>
    <t>金沢市堅田町乙１３２番地１</t>
  </si>
  <si>
    <t>午前９時２５分～午後２時３０分</t>
  </si>
  <si>
    <t>258-2087</t>
  </si>
  <si>
    <t>258-0216</t>
  </si>
  <si>
    <t>石川県金沢市長坂２丁目５番22号</t>
    <rPh sb="0" eb="8">
      <t>921-8112</t>
    </rPh>
    <rPh sb="9" eb="11">
      <t>チョウメ</t>
    </rPh>
    <rPh sb="12" eb="13">
      <t>バン</t>
    </rPh>
    <rPh sb="15" eb="16">
      <t>ゴウ</t>
    </rPh>
    <phoneticPr fontId="2"/>
  </si>
  <si>
    <t>金沢市福増町３８街区１９番地</t>
  </si>
  <si>
    <t>249-2800</t>
  </si>
  <si>
    <t>金沢市桂町ロ45番地１</t>
    <rPh sb="0" eb="3">
      <t>カナザワシ</t>
    </rPh>
    <rPh sb="3" eb="5">
      <t>カツラマチ</t>
    </rPh>
    <rPh sb="8" eb="10">
      <t>バンチ</t>
    </rPh>
    <phoneticPr fontId="2"/>
  </si>
  <si>
    <t>金沢市昌永町15番50号</t>
    <rPh sb="8" eb="9">
      <t>バン</t>
    </rPh>
    <rPh sb="11" eb="12">
      <t>ゴウ</t>
    </rPh>
    <phoneticPr fontId="2"/>
  </si>
  <si>
    <t>249-0066</t>
  </si>
  <si>
    <t>241-5511</t>
  </si>
  <si>
    <t>アイリスあおぞら薬局</t>
  </si>
  <si>
    <t>医療法人社団　喜多歯科クリニック</t>
  </si>
  <si>
    <t>14人</t>
  </si>
  <si>
    <t>251-2126</t>
  </si>
  <si>
    <t>220-7546</t>
  </si>
  <si>
    <t>金沢市駅西新町3丁目9番32号</t>
  </si>
  <si>
    <t>金沢市末町拾四字45番地</t>
    <rPh sb="0" eb="3">
      <t>カナザワシ</t>
    </rPh>
    <rPh sb="3" eb="5">
      <t>スエマチ</t>
    </rPh>
    <rPh sb="5" eb="6">
      <t>ヒロ</t>
    </rPh>
    <rPh sb="6" eb="7">
      <t>ヨン</t>
    </rPh>
    <rPh sb="7" eb="8">
      <t>ジ</t>
    </rPh>
    <rPh sb="10" eb="12">
      <t>バンチ</t>
    </rPh>
    <phoneticPr fontId="2"/>
  </si>
  <si>
    <t>224-1222</t>
  </si>
  <si>
    <t>233-0008</t>
  </si>
  <si>
    <t>石政　寛</t>
  </si>
  <si>
    <t>キリン堂金沢駅西薬局</t>
  </si>
  <si>
    <t>261-0380</t>
  </si>
  <si>
    <t>253-5033</t>
  </si>
  <si>
    <t>９時から１６時半</t>
  </si>
  <si>
    <t>金沢市駅西新町3-1-31</t>
  </si>
  <si>
    <t>向陽苑木曳野訪問介護センター</t>
    <rPh sb="0" eb="2">
      <t>コウヨウ</t>
    </rPh>
    <rPh sb="2" eb="3">
      <t>エン</t>
    </rPh>
    <rPh sb="3" eb="4">
      <t>キ</t>
    </rPh>
    <rPh sb="4" eb="5">
      <t>ヒ</t>
    </rPh>
    <rPh sb="5" eb="6">
      <t>ノ</t>
    </rPh>
    <rPh sb="6" eb="8">
      <t>ホウモン</t>
    </rPh>
    <rPh sb="8" eb="10">
      <t>カイゴ</t>
    </rPh>
    <phoneticPr fontId="2"/>
  </si>
  <si>
    <t>北林　一男</t>
  </si>
  <si>
    <t>255-6612</t>
  </si>
  <si>
    <t>林胃腸科外科医院</t>
  </si>
  <si>
    <t>デイサービスぎふと</t>
  </si>
  <si>
    <t>234-0005</t>
  </si>
  <si>
    <t>通所リハビリテーション｢ひまわり」</t>
  </si>
  <si>
    <t>255-7273</t>
  </si>
  <si>
    <t>訪問看護ステーションわらく</t>
    <rPh sb="0" eb="4">
      <t>ホウモンカンゴ</t>
    </rPh>
    <phoneticPr fontId="2"/>
  </si>
  <si>
    <t>234-1525</t>
  </si>
  <si>
    <t>向歯科医院</t>
  </si>
  <si>
    <t>920-0947</t>
  </si>
  <si>
    <t>医療法人社団　向歯科医院</t>
  </si>
  <si>
    <t>金沢市大浦町チ９９番地１</t>
  </si>
  <si>
    <t>金沢市西念３丁目16－23</t>
  </si>
  <si>
    <t>悠悠泉本町訪問介護ステーション</t>
    <rPh sb="0" eb="2">
      <t>ユウユウ</t>
    </rPh>
    <rPh sb="2" eb="3">
      <t>イズミ</t>
    </rPh>
    <rPh sb="3" eb="5">
      <t>ホンマチ</t>
    </rPh>
    <rPh sb="5" eb="7">
      <t>ホウモン</t>
    </rPh>
    <rPh sb="7" eb="9">
      <t>カイゴ</t>
    </rPh>
    <phoneticPr fontId="2"/>
  </si>
  <si>
    <t>255-3377</t>
  </si>
  <si>
    <t>204-6208</t>
  </si>
  <si>
    <t>３６５日（ただし１２月３１日から１月３日までを除く）</t>
  </si>
  <si>
    <t>204-6207</t>
  </si>
  <si>
    <t>234-1133</t>
  </si>
  <si>
    <t>8:30～17:30（月曜日から日曜日まで、サービス提供は電話等により２４時間対応可能）</t>
    <rPh sb="11" eb="12">
      <t>ゲツ</t>
    </rPh>
    <rPh sb="12" eb="14">
      <t>ヨウビ</t>
    </rPh>
    <rPh sb="16" eb="19">
      <t>ニチヨウビ</t>
    </rPh>
    <rPh sb="26" eb="28">
      <t>テイキョウ</t>
    </rPh>
    <rPh sb="29" eb="31">
      <t>デンワ</t>
    </rPh>
    <rPh sb="31" eb="32">
      <t>トウ</t>
    </rPh>
    <rPh sb="37" eb="39">
      <t>ジカン</t>
    </rPh>
    <rPh sb="39" eb="41">
      <t>タイオウ</t>
    </rPh>
    <rPh sb="41" eb="43">
      <t>カノウ</t>
    </rPh>
    <phoneticPr fontId="2"/>
  </si>
  <si>
    <t>医療法人社団わかさ内科クリニック</t>
  </si>
  <si>
    <t>237-2323</t>
  </si>
  <si>
    <t>264-0100</t>
  </si>
  <si>
    <t>【小規模多機能型居宅介護／介護予防小規模多機能型居宅介護】</t>
  </si>
  <si>
    <t>921-8163</t>
  </si>
  <si>
    <t>金沢市三口新町２－３－１５</t>
  </si>
  <si>
    <t>金沢市玉鉾１丁目27番</t>
  </si>
  <si>
    <t>262-5884</t>
  </si>
  <si>
    <t>208-3643</t>
  </si>
  <si>
    <t>小林　三郎</t>
  </si>
  <si>
    <t>たけうち内科クリニック</t>
  </si>
  <si>
    <t>金沢市泉野出町４丁目１３－１１</t>
  </si>
  <si>
    <t>てまり涌波薬局</t>
  </si>
  <si>
    <t>213-5005</t>
  </si>
  <si>
    <t>野々市市三日市１丁目80番地１</t>
    <rPh sb="0" eb="4">
      <t>ノノイチシ</t>
    </rPh>
    <rPh sb="4" eb="7">
      <t>ミッカイチ</t>
    </rPh>
    <rPh sb="8" eb="10">
      <t>チョウメ</t>
    </rPh>
    <rPh sb="12" eb="14">
      <t>バンチ</t>
    </rPh>
    <phoneticPr fontId="2"/>
  </si>
  <si>
    <t>213-5011</t>
  </si>
  <si>
    <t>なの花薬局大桑店</t>
  </si>
  <si>
    <t>通い：６～２１時　宿泊：２１～６時　訪問：２４時間</t>
  </si>
  <si>
    <t>公益社団法人　石川勤労者医療協会　城北クリニック</t>
  </si>
  <si>
    <t>株式会社クリニカルファーマシー</t>
    <rPh sb="0" eb="4">
      <t>カブシキカイシャ</t>
    </rPh>
    <phoneticPr fontId="2"/>
  </si>
  <si>
    <t>金沢市大桑２丁目２５６番地</t>
  </si>
  <si>
    <t>218-4648</t>
  </si>
  <si>
    <t>259-5253</t>
  </si>
  <si>
    <t>金沢市横川５丁目445番地YSビル102号室</t>
  </si>
  <si>
    <t>222-8481</t>
  </si>
  <si>
    <t>月曜日～土曜日（ただし、12/31～１/３は休業）</t>
  </si>
  <si>
    <t>平　一彦</t>
  </si>
  <si>
    <t>262-1087</t>
  </si>
  <si>
    <t>小松　義和</t>
  </si>
  <si>
    <t>245-8088</t>
  </si>
  <si>
    <t>２５５‐３１９５</t>
  </si>
  <si>
    <t>医療法人社団　むねとおなか伊藤醫院</t>
  </si>
  <si>
    <t>243-1122</t>
  </si>
  <si>
    <t>いしぐろ脳神経・整形外科クリニック</t>
    <rPh sb="4" eb="7">
      <t>ノウシンケイ</t>
    </rPh>
    <rPh sb="8" eb="12">
      <t>セイケイゲカ</t>
    </rPh>
    <phoneticPr fontId="2"/>
  </si>
  <si>
    <t>月曜日～土曜日
9：30～16：30</t>
  </si>
  <si>
    <t>920-0031</t>
  </si>
  <si>
    <t>259-6082</t>
  </si>
  <si>
    <t>241-6024</t>
  </si>
  <si>
    <t>298-3187</t>
  </si>
  <si>
    <t>株式会社アイビ　代表取締役　北嶋　里香</t>
  </si>
  <si>
    <t>エミュ　ケアステーション</t>
  </si>
  <si>
    <t>月～土　祝日休業</t>
  </si>
  <si>
    <t>月～金_x000D_
但し12月29日から1月3日及び祝日は休業</t>
  </si>
  <si>
    <t>金沢市三馬２丁目２５１番地</t>
  </si>
  <si>
    <t>242-8131</t>
  </si>
  <si>
    <t>月曜日～土曜日（１／１～１／３を除く）
９：10～16：15</t>
    <rPh sb="4" eb="7">
      <t>ドヨウビ</t>
    </rPh>
    <rPh sb="16" eb="17">
      <t>ノゾ</t>
    </rPh>
    <phoneticPr fontId="2"/>
  </si>
  <si>
    <t>有限会社R＆Dまごころ</t>
    <rPh sb="0" eb="4">
      <t>ユウゲンガイシャ</t>
    </rPh>
    <phoneticPr fontId="2"/>
  </si>
  <si>
    <t>243-7552</t>
  </si>
  <si>
    <t>かねだ薬局</t>
  </si>
  <si>
    <t>①午前１０時から午後２時１５分、②午前１０時から午後４時１５分</t>
  </si>
  <si>
    <t>通い8:30～17:30　宿泊17:30～8:30　訪問24時間</t>
  </si>
  <si>
    <t>241-2313</t>
  </si>
  <si>
    <t>有限会社　かねだ</t>
  </si>
  <si>
    <t>金沢市田上本町２丁目159番地</t>
  </si>
  <si>
    <t>241-0914</t>
  </si>
  <si>
    <t>　その他のサービス</t>
  </si>
  <si>
    <t>金沢市高尾台２丁目２０４番地</t>
  </si>
  <si>
    <t>298-2222</t>
  </si>
  <si>
    <t>296-1208</t>
  </si>
  <si>
    <t>クスリのアオキ三馬薬局</t>
  </si>
  <si>
    <t>247-3077</t>
  </si>
  <si>
    <t>くぼた矯正歯科医院</t>
  </si>
  <si>
    <t>243-4587</t>
  </si>
  <si>
    <t>医療法人社団　くぼた矯正歯科医院</t>
  </si>
  <si>
    <t>※介護予防型に○印がある事業所は、介護予防型訪問サービス（現行の訪問介護相当サービス）を提供する事業所です</t>
  </si>
  <si>
    <t>247-5588</t>
  </si>
  <si>
    <t>29人</t>
    <rPh sb="2" eb="3">
      <t>ニン</t>
    </rPh>
    <phoneticPr fontId="2"/>
  </si>
  <si>
    <t>パートナーズ金沢北</t>
    <rPh sb="6" eb="8">
      <t>カナザワ</t>
    </rPh>
    <rPh sb="8" eb="9">
      <t>キタ</t>
    </rPh>
    <phoneticPr fontId="2"/>
  </si>
  <si>
    <t>月曜～金曜日　但し、土曜、日曜・祝日、年末年始（１２／３０～１／３）及び５／１、８／１５は休業</t>
  </si>
  <si>
    <t>向田　能典</t>
  </si>
  <si>
    <t>金沢市三馬１丁目４００番地</t>
  </si>
  <si>
    <t>17人</t>
  </si>
  <si>
    <t>269-8433</t>
  </si>
  <si>
    <t>247-2012</t>
  </si>
  <si>
    <t>年中無休
8：30～17：30</t>
    <rPh sb="0" eb="2">
      <t>ネンジュウ</t>
    </rPh>
    <rPh sb="2" eb="4">
      <t>ムキュウ</t>
    </rPh>
    <phoneticPr fontId="2"/>
  </si>
  <si>
    <t>金沢医療生活協同組合ヘルパーステーションあおぞら</t>
    <rPh sb="0" eb="2">
      <t>カナザワ</t>
    </rPh>
    <rPh sb="2" eb="4">
      <t>イリョウ</t>
    </rPh>
    <rPh sb="4" eb="6">
      <t>セイカツ</t>
    </rPh>
    <rPh sb="6" eb="8">
      <t>キョウドウ</t>
    </rPh>
    <rPh sb="8" eb="10">
      <t>クミアイ</t>
    </rPh>
    <phoneticPr fontId="2"/>
  </si>
  <si>
    <t>大場　栄</t>
  </si>
  <si>
    <t>280-3076</t>
  </si>
  <si>
    <t>月～土、祝日　休業：日曜、８／１３～１６、１２／３１～１／５</t>
  </si>
  <si>
    <t>さくら薬局　金沢三馬店</t>
  </si>
  <si>
    <t>金沢市三馬２－２４５</t>
  </si>
  <si>
    <t>あさがお株式会社</t>
  </si>
  <si>
    <t>有限会社わたなべ</t>
  </si>
  <si>
    <t>242-9383</t>
  </si>
  <si>
    <t>224-5057</t>
  </si>
  <si>
    <t>①②月曜日～土曜日（12／30～１／３を除く）
①９：30～12：30　②14：00～17：00</t>
    <rPh sb="6" eb="9">
      <t>ドヨウビ</t>
    </rPh>
    <rPh sb="20" eb="21">
      <t>ノゾ</t>
    </rPh>
    <phoneticPr fontId="2"/>
  </si>
  <si>
    <t>ケアネット千壽　小立野</t>
  </si>
  <si>
    <t>高尾佐々木歯科医院</t>
  </si>
  <si>
    <t>金沢市高尾台１丁目５５</t>
  </si>
  <si>
    <t>金沢市窪５丁目６３０番地</t>
  </si>
  <si>
    <t>医療法人社団　浅ノ川　桜ケ丘病院</t>
  </si>
  <si>
    <t>243-7320</t>
  </si>
  <si>
    <t>久安コメヤ薬局</t>
  </si>
  <si>
    <t>金沢市糸田２丁目181番地ヴィレーラ１階</t>
  </si>
  <si>
    <t>藤田内科リウマチ膠原病クリニック</t>
  </si>
  <si>
    <t>242-2781</t>
  </si>
  <si>
    <t>月曜日～土曜日（12／31～１／２を除く）
９：30～15：45</t>
    <rPh sb="4" eb="7">
      <t>ドヨウビ</t>
    </rPh>
    <rPh sb="18" eb="19">
      <t>ノゾ</t>
    </rPh>
    <phoneticPr fontId="2"/>
  </si>
  <si>
    <t>伏見台歯科クリニック</t>
  </si>
  <si>
    <t>羽柴　聡</t>
  </si>
  <si>
    <t>金沢市幸町３番１５号吉村ビル１階</t>
  </si>
  <si>
    <t>プリスケア薬局</t>
  </si>
  <si>
    <t>金沢市窪４丁目５０６</t>
  </si>
  <si>
    <t>226-7887</t>
  </si>
  <si>
    <t>金沢市高尾台２丁目３４</t>
  </si>
  <si>
    <t>金沢市保古2丁目130番地1</t>
    <rPh sb="0" eb="3">
      <t>カナザワシ</t>
    </rPh>
    <rPh sb="3" eb="5">
      <t>ホコ</t>
    </rPh>
    <rPh sb="6" eb="8">
      <t>チョウメ</t>
    </rPh>
    <rPh sb="11" eb="13">
      <t>バンチ</t>
    </rPh>
    <phoneticPr fontId="2"/>
  </si>
  <si>
    <t>金沢はっぴぃクリニック</t>
    <rPh sb="0" eb="2">
      <t>カナザワ</t>
    </rPh>
    <phoneticPr fontId="2"/>
  </si>
  <si>
    <t>266-0120</t>
  </si>
  <si>
    <t>296-4188</t>
  </si>
  <si>
    <t>月～土曜日(日曜日及び12/30～1/3を除く。)</t>
  </si>
  <si>
    <t>メンタルクリニックくまぶん</t>
  </si>
  <si>
    <t>長田　昌巳</t>
  </si>
  <si>
    <t>９：００～１７：３０</t>
  </si>
  <si>
    <t>金沢市諸江町下丁２８９番地</t>
  </si>
  <si>
    <t>三馬あおぞら薬局</t>
  </si>
  <si>
    <t>株式会社壱福堂</t>
    <rPh sb="0" eb="4">
      <t>カブシキガイシャ</t>
    </rPh>
    <rPh sb="4" eb="5">
      <t>イチ</t>
    </rPh>
    <rPh sb="5" eb="6">
      <t>フク</t>
    </rPh>
    <rPh sb="6" eb="7">
      <t>ドウ</t>
    </rPh>
    <phoneticPr fontId="2"/>
  </si>
  <si>
    <t>月～土曜日（日曜日、12月30日～１月３日は休業日）</t>
  </si>
  <si>
    <t>株式会社フィールケア</t>
    <rPh sb="0" eb="4">
      <t>カブシキガイシャ</t>
    </rPh>
    <phoneticPr fontId="2"/>
  </si>
  <si>
    <t>920‐0025</t>
  </si>
  <si>
    <t>280-8931</t>
  </si>
  <si>
    <t>グランファルマ株式会社　代表取締役　柴田剛介</t>
  </si>
  <si>
    <t>金沢市高尾台２丁目１４７番地</t>
  </si>
  <si>
    <t>月～土（休業：日、12/31～1/3）</t>
    <rPh sb="0" eb="1">
      <t>ゲツ</t>
    </rPh>
    <rPh sb="2" eb="3">
      <t>ツチ</t>
    </rPh>
    <rPh sb="4" eb="6">
      <t>キュウギョウ</t>
    </rPh>
    <rPh sb="7" eb="8">
      <t>ニチ</t>
    </rPh>
    <phoneticPr fontId="2"/>
  </si>
  <si>
    <t>298-0087</t>
  </si>
  <si>
    <t>山黒　勉</t>
  </si>
  <si>
    <t>かんばら薬局</t>
  </si>
  <si>
    <t>240-3377</t>
  </si>
  <si>
    <t>296-0012</t>
  </si>
  <si>
    <t>223-3605</t>
  </si>
  <si>
    <t>296-2110</t>
  </si>
  <si>
    <t>金沢市高尾台４丁目２３番地</t>
  </si>
  <si>
    <t>241-8358</t>
  </si>
  <si>
    <t>月曜日～金曜日（12／31～１／３を除く）
９：20～16：30</t>
    <rPh sb="4" eb="7">
      <t>キンヨウビ</t>
    </rPh>
    <rPh sb="18" eb="19">
      <t>ノゾ</t>
    </rPh>
    <phoneticPr fontId="2"/>
  </si>
  <si>
    <t>298-5105</t>
  </si>
  <si>
    <t>298-5106</t>
  </si>
  <si>
    <t>金沢市高尾南３丁目１７番地</t>
  </si>
  <si>
    <t>55人</t>
  </si>
  <si>
    <t>はやし歯科</t>
  </si>
  <si>
    <t>296-0008</t>
  </si>
  <si>
    <t>フラワー薬局</t>
  </si>
  <si>
    <t>月～土（祝日は営業とする。ただし、1/1、1/2は休業）</t>
  </si>
  <si>
    <t>296-2500</t>
  </si>
  <si>
    <t>月曜日～土曜日（祝日、８／14～８／16、12／30～１／３を除く）
９：30～16：30</t>
    <rPh sb="4" eb="7">
      <t>ドヨウビ</t>
    </rPh>
    <phoneticPr fontId="2"/>
  </si>
  <si>
    <t>225-3337</t>
  </si>
  <si>
    <t>296-2112</t>
  </si>
  <si>
    <t>254-1236</t>
  </si>
  <si>
    <t>金沢市三口新町３丁目６番27号</t>
    <rPh sb="0" eb="3">
      <t>カナザワシ</t>
    </rPh>
    <rPh sb="3" eb="7">
      <t>ミツクチシンマチ</t>
    </rPh>
    <rPh sb="8" eb="10">
      <t>チョウメ</t>
    </rPh>
    <rPh sb="11" eb="12">
      <t>バン</t>
    </rPh>
    <rPh sb="14" eb="15">
      <t>ゴウ</t>
    </rPh>
    <phoneticPr fontId="2"/>
  </si>
  <si>
    <t>八木歯科</t>
  </si>
  <si>
    <t>金沢市四十万3丁目102番地　白寿園四十万１階</t>
  </si>
  <si>
    <t>214-7500</t>
  </si>
  <si>
    <t>208‐3137</t>
  </si>
  <si>
    <t>255-1342</t>
  </si>
  <si>
    <t>金沢市高尾南３丁目１番地</t>
  </si>
  <si>
    <t>298-5000</t>
  </si>
  <si>
    <t>281-6478</t>
  </si>
  <si>
    <t>金沢市寺中町ホ４２－７</t>
  </si>
  <si>
    <t>920-0811</t>
  </si>
  <si>
    <t>木曳野</t>
  </si>
  <si>
    <t>921-8034</t>
  </si>
  <si>
    <t>266-4262</t>
  </si>
  <si>
    <t>金沢市矢木１－９６</t>
  </si>
  <si>
    <t>24　介護医療院</t>
  </si>
  <si>
    <t>222-2275</t>
  </si>
  <si>
    <t>240-7804</t>
  </si>
  <si>
    <t>229-1877</t>
  </si>
  <si>
    <t>249-6822</t>
  </si>
  <si>
    <t>240-0471</t>
  </si>
  <si>
    <t>249-2509</t>
  </si>
  <si>
    <t>月曜日～日曜日
９：30～16：30</t>
    <rPh sb="4" eb="7">
      <t>ニチヨウビ</t>
    </rPh>
    <phoneticPr fontId="2"/>
  </si>
  <si>
    <t>サンケア泉本町デイサービス</t>
  </si>
  <si>
    <t>269-0873</t>
  </si>
  <si>
    <t>269-2355</t>
  </si>
  <si>
    <t>金沢市堅田町丙４８番地１</t>
  </si>
  <si>
    <t>090-1315-8369</t>
  </si>
  <si>
    <t>社会福祉法人北伸福祉会　デイサービスセンター朱鷺の苑彦三</t>
    <rPh sb="0" eb="2">
      <t>シャカイ</t>
    </rPh>
    <rPh sb="2" eb="4">
      <t>フクシ</t>
    </rPh>
    <rPh sb="4" eb="6">
      <t>ホウジン</t>
    </rPh>
    <rPh sb="6" eb="7">
      <t>キタ</t>
    </rPh>
    <rPh sb="7" eb="8">
      <t>ノ</t>
    </rPh>
    <rPh sb="8" eb="11">
      <t>フクシカイ</t>
    </rPh>
    <rPh sb="22" eb="24">
      <t>トキ</t>
    </rPh>
    <rPh sb="25" eb="26">
      <t>エン</t>
    </rPh>
    <rPh sb="26" eb="27">
      <t>ヒコ</t>
    </rPh>
    <rPh sb="27" eb="28">
      <t>サン</t>
    </rPh>
    <phoneticPr fontId="2"/>
  </si>
  <si>
    <t>金沢市小橋町6番3号　柴田ハイツ201号室</t>
    <rPh sb="0" eb="3">
      <t>カナザワシ</t>
    </rPh>
    <rPh sb="3" eb="6">
      <t>コバシマチ</t>
    </rPh>
    <rPh sb="7" eb="8">
      <t>バン</t>
    </rPh>
    <rPh sb="9" eb="10">
      <t>ゴウ</t>
    </rPh>
    <rPh sb="11" eb="13">
      <t>シバタ</t>
    </rPh>
    <rPh sb="19" eb="21">
      <t>ゴウシツ</t>
    </rPh>
    <phoneticPr fontId="2"/>
  </si>
  <si>
    <t>金沢市上荒屋１丁目３０８番地</t>
  </si>
  <si>
    <t>①月～土　9時～12時5分
②月～金　13時半～16時35分</t>
    <rPh sb="1" eb="2">
      <t>ゲツ</t>
    </rPh>
    <rPh sb="3" eb="4">
      <t>ド</t>
    </rPh>
    <rPh sb="6" eb="7">
      <t>ジ</t>
    </rPh>
    <rPh sb="10" eb="11">
      <t>ジ</t>
    </rPh>
    <rPh sb="12" eb="13">
      <t>フン</t>
    </rPh>
    <rPh sb="15" eb="16">
      <t>ゲツ</t>
    </rPh>
    <rPh sb="17" eb="18">
      <t>キン</t>
    </rPh>
    <rPh sb="21" eb="23">
      <t>ジハン</t>
    </rPh>
    <rPh sb="26" eb="27">
      <t>ジ</t>
    </rPh>
    <rPh sb="29" eb="30">
      <t>フン</t>
    </rPh>
    <phoneticPr fontId="2"/>
  </si>
  <si>
    <t>西南部歯科医院</t>
  </si>
  <si>
    <t>デイサービスセンターすこやか倶楽部なるわ</t>
    <rPh sb="14" eb="17">
      <t>クラブ</t>
    </rPh>
    <phoneticPr fontId="2"/>
  </si>
  <si>
    <t>240-1578</t>
  </si>
  <si>
    <t>金沢市矢木１丁目44番地</t>
  </si>
  <si>
    <t>伊藤整形外科クリニック</t>
  </si>
  <si>
    <t>社団法人　石川勤労者医療協会　健生クリニック</t>
  </si>
  <si>
    <t>292-1184</t>
  </si>
  <si>
    <t>金沢市平和町３丁目７番２号</t>
  </si>
  <si>
    <t>282-9343</t>
  </si>
  <si>
    <t>247-3342</t>
  </si>
  <si>
    <t>ショートステイ　あかつき</t>
  </si>
  <si>
    <t>通いサービス　６時～21時_x000D_
宿泊サービス　21時～６時</t>
  </si>
  <si>
    <t>たんぽぽ薬局株式会社</t>
  </si>
  <si>
    <t>キリン堂　長坂薬局</t>
  </si>
  <si>
    <t>242-4020</t>
  </si>
  <si>
    <t>920-0371</t>
  </si>
  <si>
    <t>すぎおか歯科クリニック</t>
  </si>
  <si>
    <t>247-9011</t>
  </si>
  <si>
    <t>椙岡　宣好</t>
  </si>
  <si>
    <t>金沢市長坂１丁目１番１号</t>
  </si>
  <si>
    <t>訪問看護ステーション　しおかぜ</t>
  </si>
  <si>
    <t>月曜日～金曜日（常時24時間、利用者や家族からの電話による連絡体制を整備する。）</t>
  </si>
  <si>
    <t>242-5500</t>
  </si>
  <si>
    <t>244-8445</t>
  </si>
  <si>
    <t>243-8116</t>
  </si>
  <si>
    <t>244-8446</t>
  </si>
  <si>
    <t>244-5145</t>
  </si>
  <si>
    <t>医療法人社団福島医院</t>
  </si>
  <si>
    <t>金沢市長坂３丁目９－２</t>
  </si>
  <si>
    <t>金沢市割出町７１８番地１</t>
  </si>
  <si>
    <t>藤本　敏博</t>
  </si>
  <si>
    <t>公益社団法人　石川勤労者医療協会　ヘルパーステーション　たんぽぽ</t>
  </si>
  <si>
    <t>平和町あおぞら薬局</t>
  </si>
  <si>
    <t>株式会社クオリス</t>
    <rPh sb="0" eb="2">
      <t>カブシキ</t>
    </rPh>
    <rPh sb="2" eb="4">
      <t>カイシャ</t>
    </rPh>
    <phoneticPr fontId="2"/>
  </si>
  <si>
    <t>社会福祉法人久楽会</t>
    <rPh sb="0" eb="9">
      <t>シャカイフクシホウジンキュウラクカイ</t>
    </rPh>
    <phoneticPr fontId="2"/>
  </si>
  <si>
    <t>訪問看護ステーションねんねこ</t>
    <rPh sb="0" eb="4">
      <t>ホウモンカンゴ</t>
    </rPh>
    <phoneticPr fontId="2"/>
  </si>
  <si>
    <t>金沢市平和町３－２－１３</t>
  </si>
  <si>
    <t>242-2220</t>
  </si>
  <si>
    <t>グループホーム「レインボー２」</t>
  </si>
  <si>
    <t>金沢市鞍月東１丁目17番地</t>
  </si>
  <si>
    <t>242-2250</t>
  </si>
  <si>
    <t>金沢市平和町３丁目４番25号</t>
  </si>
  <si>
    <t>255-1721</t>
  </si>
  <si>
    <t>245-6700</t>
  </si>
  <si>
    <t>241-8028</t>
  </si>
  <si>
    <t>255-7866</t>
  </si>
  <si>
    <t>医療法人スワン会</t>
  </si>
  <si>
    <t>若林　玲子</t>
  </si>
  <si>
    <t>けいじゅ金沢訪問看護ステーション</t>
  </si>
  <si>
    <t>272-6555</t>
  </si>
  <si>
    <t>金沢市本江町８番１８号</t>
  </si>
  <si>
    <t>川端歯科医院</t>
  </si>
  <si>
    <t>金沢市新神田４－６－２</t>
  </si>
  <si>
    <t>株式会社　ちき</t>
  </si>
  <si>
    <t>リハビリ＆フィットネス寿リハ額</t>
    <rPh sb="11" eb="12">
      <t>コトブキ</t>
    </rPh>
    <rPh sb="14" eb="15">
      <t>ヌカ</t>
    </rPh>
    <phoneticPr fontId="2"/>
  </si>
  <si>
    <t>221-5217</t>
  </si>
  <si>
    <t>292-7477</t>
  </si>
  <si>
    <t>to　nurse　訪問看護ステーション</t>
    <rPh sb="9" eb="13">
      <t>ホウモンカンゴ</t>
    </rPh>
    <phoneticPr fontId="2"/>
  </si>
  <si>
    <t>291-5151</t>
  </si>
  <si>
    <t>金沢市入江1-130</t>
  </si>
  <si>
    <t>金沢市西金沢5丁目316番地　ファーストビル202</t>
  </si>
  <si>
    <t>272-8561</t>
  </si>
  <si>
    <t>つばさ歯科医院</t>
  </si>
  <si>
    <t>201-8686</t>
  </si>
  <si>
    <t>訪問介護事業所　白寿園金沢西</t>
  </si>
  <si>
    <t>249-7702</t>
  </si>
  <si>
    <t>古瀬大治</t>
  </si>
  <si>
    <t>金沢市入江１丁目１３５番地</t>
  </si>
  <si>
    <t>272-8762</t>
  </si>
  <si>
    <t>金沢市小坂町北215番地５</t>
    <rPh sb="3" eb="5">
      <t>コサカ</t>
    </rPh>
    <rPh sb="5" eb="6">
      <t>マチ</t>
    </rPh>
    <rPh sb="6" eb="7">
      <t>キタ</t>
    </rPh>
    <rPh sb="10" eb="12">
      <t>バンチ</t>
    </rPh>
    <phoneticPr fontId="2"/>
  </si>
  <si>
    <t>まめだ歯科医院</t>
  </si>
  <si>
    <t>291-8056</t>
  </si>
  <si>
    <t>宮下　敏</t>
  </si>
  <si>
    <t>金沢市大豆田本町ロ３７</t>
  </si>
  <si>
    <t>安田内科病院</t>
  </si>
  <si>
    <t>249-5054</t>
  </si>
  <si>
    <t>株式会社オカダ薬局</t>
  </si>
  <si>
    <t>259-1464</t>
  </si>
  <si>
    <t>こもれび薬局</t>
  </si>
  <si>
    <t>株式会社　Human</t>
  </si>
  <si>
    <t>245-7788</t>
  </si>
  <si>
    <t>金沢市西金沢３の１４５</t>
  </si>
  <si>
    <t>月～土（日曜日及び祝祭日は休業）</t>
  </si>
  <si>
    <t>高野歯科医院</t>
  </si>
  <si>
    <t>月～土（日曜日及び国民の休日、土曜日の午後、８月１５日～１７日、１２月２９日～１月３日は休業）</t>
  </si>
  <si>
    <t>240-4044</t>
  </si>
  <si>
    <t>金沢市鳴和１丁目20番14-1号</t>
    <rPh sb="0" eb="3">
      <t>カナザワシ</t>
    </rPh>
    <rPh sb="3" eb="4">
      <t>ナ</t>
    </rPh>
    <rPh sb="4" eb="5">
      <t>ワ</t>
    </rPh>
    <rPh sb="6" eb="8">
      <t>チョウメ</t>
    </rPh>
    <rPh sb="10" eb="11">
      <t>バン</t>
    </rPh>
    <rPh sb="15" eb="16">
      <t>ゴウ</t>
    </rPh>
    <phoneticPr fontId="2"/>
  </si>
  <si>
    <t>中部薬品古府薬局</t>
  </si>
  <si>
    <t>240-8220</t>
  </si>
  <si>
    <t>240-6551</t>
  </si>
  <si>
    <t>240-7036</t>
  </si>
  <si>
    <t>ワカバ薬局</t>
  </si>
  <si>
    <t>249-0031</t>
  </si>
  <si>
    <t>若林　卓矢</t>
  </si>
  <si>
    <t>249-9931</t>
  </si>
  <si>
    <t>米泉</t>
  </si>
  <si>
    <t>①②午前９時１５から午後４時１５分まで</t>
  </si>
  <si>
    <t>244-0722</t>
  </si>
  <si>
    <t>245-6050</t>
  </si>
  <si>
    <t>株式会社　クスリのアオキ</t>
  </si>
  <si>
    <t>245-5565</t>
  </si>
  <si>
    <t>金沢市米泉町７－７２－１２</t>
  </si>
  <si>
    <t>矢原　孝雄</t>
  </si>
  <si>
    <t>江口　周一郎</t>
    <rPh sb="0" eb="2">
      <t>エグチ</t>
    </rPh>
    <rPh sb="3" eb="6">
      <t>シュウイチロウ</t>
    </rPh>
    <phoneticPr fontId="2"/>
  </si>
  <si>
    <t>242-6706</t>
  </si>
  <si>
    <t>257-4661</t>
  </si>
  <si>
    <t>金沢市米泉町４丁目23番地１</t>
  </si>
  <si>
    <t>234-2338</t>
  </si>
  <si>
    <t>210-3123</t>
  </si>
  <si>
    <t>242-5656</t>
  </si>
  <si>
    <t>四十万うらた在宅クリニック</t>
  </si>
  <si>
    <t>253-7701</t>
  </si>
  <si>
    <t>234-2339</t>
  </si>
  <si>
    <t>医療法人社団　ホスピィー</t>
  </si>
  <si>
    <t>221-6699</t>
  </si>
  <si>
    <t>255-7772</t>
  </si>
  <si>
    <t>医療法人社団きたがわ内科クリニック</t>
    <rPh sb="0" eb="2">
      <t>イリョウ</t>
    </rPh>
    <rPh sb="2" eb="4">
      <t>ホウジン</t>
    </rPh>
    <rPh sb="4" eb="6">
      <t>シャダン</t>
    </rPh>
    <rPh sb="10" eb="12">
      <t>ナイカ</t>
    </rPh>
    <phoneticPr fontId="2"/>
  </si>
  <si>
    <t>210-7140</t>
  </si>
  <si>
    <t>218-4816</t>
  </si>
  <si>
    <t>月曜日～日曜日（12／31～１／３を除く）９：45～16：00</t>
    <rPh sb="0" eb="3">
      <t>ゲツヨウビ</t>
    </rPh>
    <rPh sb="4" eb="7">
      <t>ニチヨウビ</t>
    </rPh>
    <rPh sb="18" eb="19">
      <t>ノゾ</t>
    </rPh>
    <phoneticPr fontId="2"/>
  </si>
  <si>
    <t>スギ薬局　タテマチ店</t>
    <rPh sb="2" eb="4">
      <t>ヤッキョク</t>
    </rPh>
    <rPh sb="9" eb="10">
      <t>テン</t>
    </rPh>
    <phoneticPr fontId="2"/>
  </si>
  <si>
    <t>金沢市竪町45番地２　CoCoTTo　KANAZAWA　１階</t>
    <rPh sb="0" eb="3">
      <t>カナザワシ</t>
    </rPh>
    <rPh sb="7" eb="9">
      <t>バンチ</t>
    </rPh>
    <rPh sb="29" eb="30">
      <t>カイ</t>
    </rPh>
    <phoneticPr fontId="2"/>
  </si>
  <si>
    <t>208-7491</t>
  </si>
  <si>
    <t>①20人、②20人、③20人、④20人</t>
  </si>
  <si>
    <t>254-5349</t>
  </si>
  <si>
    <t>256-5284</t>
  </si>
  <si>
    <t>医療法人社団　中央会</t>
  </si>
  <si>
    <t>金沢市畝田東四丁目1114番地</t>
  </si>
  <si>
    <t>225-8648</t>
  </si>
  <si>
    <t>スギ薬局　神谷内店</t>
  </si>
  <si>
    <t>金沢市大手町９番23号</t>
  </si>
  <si>
    <t>213-5419</t>
  </si>
  <si>
    <t>スギ薬局　武蔵町店</t>
  </si>
  <si>
    <t>９：００～１５：００</t>
  </si>
  <si>
    <t>921-8027</t>
  </si>
  <si>
    <t>金沢市武蔵町16番32号</t>
  </si>
  <si>
    <t>スギ薬局　久安店</t>
  </si>
  <si>
    <t>220-7547</t>
  </si>
  <si>
    <t>227-9405</t>
  </si>
  <si>
    <t>どんぐり歯科クリニック</t>
    <rPh sb="4" eb="6">
      <t>シカ</t>
    </rPh>
    <phoneticPr fontId="2"/>
  </si>
  <si>
    <t>社会福祉法人北伸福祉会　デイサービスセンター朱鷺の苑松寺</t>
    <rPh sb="0" eb="2">
      <t>シャカイ</t>
    </rPh>
    <rPh sb="2" eb="4">
      <t>フクシ</t>
    </rPh>
    <rPh sb="4" eb="6">
      <t>ホウジン</t>
    </rPh>
    <rPh sb="6" eb="7">
      <t>キタ</t>
    </rPh>
    <rPh sb="7" eb="8">
      <t>ノ</t>
    </rPh>
    <rPh sb="8" eb="11">
      <t>フクシカイ</t>
    </rPh>
    <rPh sb="22" eb="24">
      <t>トキ</t>
    </rPh>
    <rPh sb="25" eb="26">
      <t>エン</t>
    </rPh>
    <rPh sb="26" eb="28">
      <t>マツデラ</t>
    </rPh>
    <phoneticPr fontId="2"/>
  </si>
  <si>
    <t>金沢市元菊町21-26</t>
    <rPh sb="0" eb="3">
      <t>カナザワシ</t>
    </rPh>
    <rPh sb="3" eb="5">
      <t>モトギク</t>
    </rPh>
    <rPh sb="5" eb="6">
      <t>マチ</t>
    </rPh>
    <phoneticPr fontId="2"/>
  </si>
  <si>
    <t>229-0655</t>
  </si>
  <si>
    <t>訪問看護ステーション　シェーネアルト</t>
  </si>
  <si>
    <t>金沢市高畠２丁目181番地</t>
    <rPh sb="0" eb="3">
      <t>カナザワシ</t>
    </rPh>
    <rPh sb="3" eb="5">
      <t>タカバタケ</t>
    </rPh>
    <rPh sb="6" eb="8">
      <t>チョウメ</t>
    </rPh>
    <rPh sb="11" eb="13">
      <t>バンチ</t>
    </rPh>
    <phoneticPr fontId="2"/>
  </si>
  <si>
    <t>220-7703</t>
  </si>
  <si>
    <t>医療法人社団　晃樹会　石田病院</t>
    <rPh sb="0" eb="6">
      <t>イリョウホウジンシャダン</t>
    </rPh>
    <rPh sb="7" eb="8">
      <t>コウ</t>
    </rPh>
    <rPh sb="8" eb="9">
      <t>キ</t>
    </rPh>
    <rPh sb="9" eb="10">
      <t>カイ</t>
    </rPh>
    <rPh sb="11" eb="15">
      <t>イシダビョウイン</t>
    </rPh>
    <phoneticPr fontId="2"/>
  </si>
  <si>
    <t>金沢市安江町14番１号１０２</t>
    <rPh sb="0" eb="3">
      <t>カナザワシ</t>
    </rPh>
    <rPh sb="3" eb="5">
      <t>ヤスエ</t>
    </rPh>
    <rPh sb="5" eb="6">
      <t>マチ</t>
    </rPh>
    <rPh sb="8" eb="9">
      <t>バン</t>
    </rPh>
    <rPh sb="10" eb="11">
      <t>ゴウ</t>
    </rPh>
    <phoneticPr fontId="2"/>
  </si>
  <si>
    <t>医療法人社団　晃樹会　石田病院</t>
  </si>
  <si>
    <t>月曜日～土曜日（年末年始を除く）
8：00～20；00（サービス提供時間は９：00～16：30）</t>
    <rPh sb="4" eb="7">
      <t>ドヨウビ</t>
    </rPh>
    <rPh sb="8" eb="10">
      <t>ネンマツ</t>
    </rPh>
    <rPh sb="10" eb="12">
      <t>ネンシ</t>
    </rPh>
    <rPh sb="13" eb="14">
      <t>ノゾ</t>
    </rPh>
    <rPh sb="32" eb="36">
      <t>テイキョウジカン</t>
    </rPh>
    <phoneticPr fontId="2"/>
  </si>
  <si>
    <t>株式会社クスリのアオキ</t>
    <rPh sb="0" eb="4">
      <t>カブシキガイシャ</t>
    </rPh>
    <phoneticPr fontId="2"/>
  </si>
  <si>
    <t>ラン薬局</t>
  </si>
  <si>
    <t>月曜日～土曜日（祝日、12／29～１／３を除く）
９：20～14：30</t>
    <rPh sb="4" eb="7">
      <t>ドヨウビ</t>
    </rPh>
    <rPh sb="8" eb="10">
      <t>シュクジツ</t>
    </rPh>
    <rPh sb="21" eb="22">
      <t>ノゾ</t>
    </rPh>
    <phoneticPr fontId="2"/>
  </si>
  <si>
    <t>金沢市駅西本町６丁目14-7</t>
  </si>
  <si>
    <t>中島歯科医院</t>
  </si>
  <si>
    <t>月火水金（9:00～12:15　14:30～17:00）_x000D_
木土　（9:00～12:15）</t>
  </si>
  <si>
    <t>251-5505</t>
  </si>
  <si>
    <t>076-262‐8090</t>
  </si>
  <si>
    <t>豊心ケアサービス</t>
  </si>
  <si>
    <t>金沢市西金沢２丁目４番地</t>
  </si>
  <si>
    <t>240-0418</t>
  </si>
  <si>
    <t>259-0447</t>
  </si>
  <si>
    <t>社会福祉法人明峰会</t>
  </si>
  <si>
    <t>222-8932</t>
  </si>
  <si>
    <t>あやめ薬局</t>
  </si>
  <si>
    <t>金沢市高柳町１-11-1</t>
  </si>
  <si>
    <t>①月曜日～土曜日②月曜日、火曜日、木曜日、金曜日（祝日、８／14～８／16、12／31～１／３を除く。水曜日及び土曜日）
①９：00～12：30　②14：00～17：30</t>
    <rPh sb="5" eb="8">
      <t>ドヨウビ</t>
    </rPh>
    <rPh sb="13" eb="16">
      <t>カヨウビ</t>
    </rPh>
    <rPh sb="17" eb="20">
      <t>モクヨウビ</t>
    </rPh>
    <rPh sb="21" eb="24">
      <t>キンヨウビ</t>
    </rPh>
    <rPh sb="48" eb="49">
      <t>ノゾ</t>
    </rPh>
    <rPh sb="51" eb="54">
      <t>スイヨウビ</t>
    </rPh>
    <rPh sb="54" eb="55">
      <t>オヨ</t>
    </rPh>
    <rPh sb="56" eb="59">
      <t>ドヨウビ</t>
    </rPh>
    <phoneticPr fontId="2"/>
  </si>
  <si>
    <t>225-7662</t>
  </si>
  <si>
    <t>6：00～22：00</t>
  </si>
  <si>
    <t>瓢箪町ひさご薬局</t>
    <rPh sb="0" eb="3">
      <t>ヒョウタンマチ</t>
    </rPh>
    <rPh sb="6" eb="8">
      <t>ヤッキョク</t>
    </rPh>
    <phoneticPr fontId="2"/>
  </si>
  <si>
    <t>月曜日～金曜日（土曜日・日曜日・祝日・８／14～16・12／31～１／３までは休日とする。但し当社指定日に営</t>
  </si>
  <si>
    <t>254-0477</t>
  </si>
  <si>
    <t>月火水金　9：00－12：00、14：30-18：00_x000D_
木　9：00-13：00　　土　9：00-12：00</t>
  </si>
  <si>
    <t>株式会社ｅｍｕ</t>
  </si>
  <si>
    <t>金沢市本町2丁目15番1号　ポルテ金沢３F</t>
  </si>
  <si>
    <t>金沢市デイサービスセンター湖陽苑</t>
    <rPh sb="0" eb="3">
      <t>カナザワシ</t>
    </rPh>
    <rPh sb="13" eb="14">
      <t>ミズウミ</t>
    </rPh>
    <rPh sb="15" eb="16">
      <t>エン</t>
    </rPh>
    <phoneticPr fontId="2"/>
  </si>
  <si>
    <t>月曜日～土曜日（祝日、夏季休暇（お盆休み）、冬季休暇(正月休み）を除く。また会社が指定する日はこの限りでない）
９：30～14：30</t>
  </si>
  <si>
    <t>金沢市八日市５丁目460番地</t>
    <rPh sb="0" eb="3">
      <t>カナザワシ</t>
    </rPh>
    <rPh sb="3" eb="6">
      <t>ヨウカイチ</t>
    </rPh>
    <rPh sb="7" eb="9">
      <t>チョウメ</t>
    </rPh>
    <rPh sb="12" eb="14">
      <t>バンチ</t>
    </rPh>
    <phoneticPr fontId="2"/>
  </si>
  <si>
    <t>【通所介護】</t>
  </si>
  <si>
    <t>282-9662</t>
  </si>
  <si>
    <t>医療法人社団くまぶん堂</t>
    <rPh sb="0" eb="6">
      <t>イリョウホウジンシャダン</t>
    </rPh>
    <rPh sb="10" eb="11">
      <t>ドウ</t>
    </rPh>
    <phoneticPr fontId="2"/>
  </si>
  <si>
    <t>さいとう家族のクリニック</t>
    <rPh sb="4" eb="6">
      <t>カゾク</t>
    </rPh>
    <phoneticPr fontId="2"/>
  </si>
  <si>
    <t>金沢市黒田１丁目188</t>
    <rPh sb="0" eb="3">
      <t>カナザワシ</t>
    </rPh>
    <rPh sb="3" eb="5">
      <t>クロダ</t>
    </rPh>
    <rPh sb="6" eb="8">
      <t>チョウメ</t>
    </rPh>
    <phoneticPr fontId="2"/>
  </si>
  <si>
    <t>金沢市豊穂町３</t>
    <rPh sb="0" eb="3">
      <t>カナザワシ</t>
    </rPh>
    <rPh sb="3" eb="6">
      <t>トヨホマチ</t>
    </rPh>
    <phoneticPr fontId="2"/>
  </si>
  <si>
    <t>クスリのアオキ三口新町３丁目薬局</t>
    <rPh sb="7" eb="11">
      <t>ミツクチシンマチ</t>
    </rPh>
    <rPh sb="12" eb="14">
      <t>チョウメ</t>
    </rPh>
    <rPh sb="14" eb="16">
      <t>ヤッキョク</t>
    </rPh>
    <phoneticPr fontId="2"/>
  </si>
  <si>
    <t>金沢市三口新町6番30号</t>
    <rPh sb="0" eb="3">
      <t>カナザワシ</t>
    </rPh>
    <rPh sb="3" eb="7">
      <t>ミツクチシンマチ</t>
    </rPh>
    <rPh sb="8" eb="9">
      <t>バン</t>
    </rPh>
    <rPh sb="11" eb="12">
      <t>ゴウ</t>
    </rPh>
    <phoneticPr fontId="2"/>
  </si>
  <si>
    <t>261-3152</t>
  </si>
  <si>
    <t>サンライトあかり薬局</t>
    <rPh sb="8" eb="10">
      <t>ヤッキョク</t>
    </rPh>
    <phoneticPr fontId="2"/>
  </si>
  <si>
    <t>野々市市二日市４丁目32番地</t>
    <rPh sb="0" eb="4">
      <t>ノノイチシ</t>
    </rPh>
    <rPh sb="4" eb="7">
      <t>フツカイチ</t>
    </rPh>
    <rPh sb="8" eb="10">
      <t>チョウメ</t>
    </rPh>
    <rPh sb="12" eb="14">
      <t>バンチ</t>
    </rPh>
    <phoneticPr fontId="2"/>
  </si>
  <si>
    <t>午前９時００分から午後５時００分（土曜日は午前９時００分から午後３時００分）</t>
  </si>
  <si>
    <t>おひさま薬局</t>
    <rPh sb="4" eb="6">
      <t>ヤッキョク</t>
    </rPh>
    <phoneticPr fontId="2"/>
  </si>
  <si>
    <t>金沢市疋田１丁目215番地</t>
    <rPh sb="0" eb="3">
      <t>カナザワシ</t>
    </rPh>
    <rPh sb="3" eb="5">
      <t>ヒキダ</t>
    </rPh>
    <rPh sb="6" eb="8">
      <t>チョウメ</t>
    </rPh>
    <rPh sb="11" eb="13">
      <t>バンチ</t>
    </rPh>
    <phoneticPr fontId="2"/>
  </si>
  <si>
    <t>255-0078</t>
  </si>
  <si>
    <t>日和　徹</t>
    <rPh sb="0" eb="2">
      <t>ヒヨリ</t>
    </rPh>
    <rPh sb="3" eb="4">
      <t>トオル</t>
    </rPh>
    <phoneticPr fontId="2"/>
  </si>
  <si>
    <t>255-0089</t>
  </si>
  <si>
    <t>明成</t>
    <rPh sb="0" eb="2">
      <t>メイセイ</t>
    </rPh>
    <phoneticPr fontId="2"/>
  </si>
  <si>
    <t>月～金：9:00～12:00　14:30～19:30_x000D_
土　9:00～12:00　13:00～17:30</t>
  </si>
  <si>
    <t>231-4095</t>
  </si>
  <si>
    <t>１０：００～１２：００</t>
  </si>
  <si>
    <t>254-6144</t>
  </si>
  <si>
    <t>231-4097</t>
  </si>
  <si>
    <t>金沢市額新保１丁目351番地</t>
    <rPh sb="0" eb="3">
      <t>カナザワシ</t>
    </rPh>
    <rPh sb="3" eb="4">
      <t>ヌカ</t>
    </rPh>
    <rPh sb="4" eb="6">
      <t>シンボ</t>
    </rPh>
    <rPh sb="7" eb="9">
      <t>チョウメ</t>
    </rPh>
    <rPh sb="12" eb="14">
      <t>バンチ</t>
    </rPh>
    <phoneticPr fontId="2"/>
  </si>
  <si>
    <t>金沢市額乙丸町ロ268番地</t>
  </si>
  <si>
    <t>金沢市粟崎町1丁目62番地</t>
    <rPh sb="0" eb="3">
      <t>カナザワシ</t>
    </rPh>
    <rPh sb="3" eb="6">
      <t>アワガサキマチ</t>
    </rPh>
    <rPh sb="7" eb="9">
      <t>チョウメ</t>
    </rPh>
    <rPh sb="11" eb="13">
      <t>バンチ</t>
    </rPh>
    <phoneticPr fontId="2"/>
  </si>
  <si>
    <t>株式会社　アルプ</t>
    <rPh sb="0" eb="4">
      <t>カブシキカイシャ</t>
    </rPh>
    <phoneticPr fontId="2"/>
  </si>
  <si>
    <t>やすはら苑</t>
    <rPh sb="4" eb="5">
      <t>エン</t>
    </rPh>
    <phoneticPr fontId="2"/>
  </si>
  <si>
    <t>桜町あおぞら薬局</t>
    <rPh sb="6" eb="8">
      <t>ヤッキョク</t>
    </rPh>
    <phoneticPr fontId="2"/>
  </si>
  <si>
    <t>233-8931</t>
  </si>
  <si>
    <t>グランファルマ株式会社</t>
    <rPh sb="7" eb="11">
      <t>カブシキガイシャ</t>
    </rPh>
    <phoneticPr fontId="2"/>
  </si>
  <si>
    <t>クスリのアオキ泉野出町薬局</t>
    <rPh sb="7" eb="11">
      <t>イズミノデマチ</t>
    </rPh>
    <rPh sb="11" eb="13">
      <t>ヤッキョク</t>
    </rPh>
    <phoneticPr fontId="2"/>
  </si>
  <si>
    <t>株式会社ペアー</t>
    <rPh sb="0" eb="4">
      <t>カブシキガイシャ</t>
    </rPh>
    <phoneticPr fontId="2"/>
  </si>
  <si>
    <t>訪問看護　e-life</t>
  </si>
  <si>
    <t>金沢市泉野出町4丁目13番31号</t>
    <rPh sb="0" eb="3">
      <t>カナザワシ</t>
    </rPh>
    <rPh sb="3" eb="7">
      <t>イズミノデマチ</t>
    </rPh>
    <rPh sb="8" eb="10">
      <t>チョウメ</t>
    </rPh>
    <rPh sb="12" eb="13">
      <t>バン</t>
    </rPh>
    <rPh sb="15" eb="16">
      <t>ゴウ</t>
    </rPh>
    <phoneticPr fontId="2"/>
  </si>
  <si>
    <t>274-1111</t>
  </si>
  <si>
    <t>月曜日から金曜日　ただし、国民の祝日及び12月30日から１月３を除く</t>
  </si>
  <si>
    <t>金沢市藤江北４丁目342</t>
    <rPh sb="0" eb="3">
      <t>カナザワシ</t>
    </rPh>
    <rPh sb="3" eb="6">
      <t>フジエキタ</t>
    </rPh>
    <rPh sb="7" eb="9">
      <t>チョウメ</t>
    </rPh>
    <phoneticPr fontId="2"/>
  </si>
  <si>
    <t>スギ薬局　金沢有松店</t>
    <rPh sb="2" eb="4">
      <t>ヤッキョク</t>
    </rPh>
    <rPh sb="5" eb="7">
      <t>カナザワ</t>
    </rPh>
    <rPh sb="7" eb="9">
      <t>アリマツ</t>
    </rPh>
    <rPh sb="9" eb="10">
      <t>テン</t>
    </rPh>
    <phoneticPr fontId="2"/>
  </si>
  <si>
    <t>920-0864</t>
  </si>
  <si>
    <t>920-8217</t>
  </si>
  <si>
    <t>金沢市有松２丁目５番６号</t>
    <rPh sb="0" eb="3">
      <t>カナザワシ</t>
    </rPh>
    <rPh sb="3" eb="5">
      <t>アリマツ</t>
    </rPh>
    <rPh sb="6" eb="8">
      <t>チョウメ</t>
    </rPh>
    <rPh sb="9" eb="10">
      <t>バン</t>
    </rPh>
    <rPh sb="11" eb="12">
      <t>ゴウ</t>
    </rPh>
    <phoneticPr fontId="2"/>
  </si>
  <si>
    <t>214-6956</t>
  </si>
  <si>
    <t>月～土曜日（１月１日～３日を除く）</t>
    <rPh sb="2" eb="3">
      <t>ド</t>
    </rPh>
    <phoneticPr fontId="2"/>
  </si>
  <si>
    <t>えぐち内科</t>
    <rPh sb="3" eb="5">
      <t>ナイカ</t>
    </rPh>
    <phoneticPr fontId="2"/>
  </si>
  <si>
    <t>252-3350</t>
  </si>
  <si>
    <t>252-3340</t>
  </si>
  <si>
    <t>243-8117</t>
  </si>
  <si>
    <t>デイサービス　ゆうけあ相河</t>
  </si>
  <si>
    <t>訪問介護事業所かいてき割出</t>
    <rPh sb="0" eb="7">
      <t>ホウモンカイゴジギョウショ</t>
    </rPh>
    <rPh sb="11" eb="13">
      <t>ワリダシ</t>
    </rPh>
    <phoneticPr fontId="2"/>
  </si>
  <si>
    <t>金沢市増泉3丁目4番15号</t>
    <rPh sb="0" eb="3">
      <t>カナザワシ</t>
    </rPh>
    <rPh sb="3" eb="5">
      <t>マスイズミ</t>
    </rPh>
    <rPh sb="6" eb="8">
      <t>チョウメ</t>
    </rPh>
    <rPh sb="9" eb="10">
      <t>バン</t>
    </rPh>
    <rPh sb="12" eb="13">
      <t>ゴウ</t>
    </rPh>
    <phoneticPr fontId="2"/>
  </si>
  <si>
    <t>月曜日から金曜日。ただし土・日曜日・国民の休日・12月３０日から１月３日は除く。ただし、休業日であってもサービス提供を行う場合がある。ただし、休業日であってもサービス提供を行う場合がある</t>
  </si>
  <si>
    <t>金沢市疋田2丁目148　エンゼル18　1階</t>
    <rPh sb="0" eb="3">
      <t>カナザワシ</t>
    </rPh>
    <rPh sb="3" eb="5">
      <t>ヒキダ</t>
    </rPh>
    <rPh sb="6" eb="8">
      <t>チョウメ</t>
    </rPh>
    <rPh sb="20" eb="21">
      <t>カイ</t>
    </rPh>
    <phoneticPr fontId="2"/>
  </si>
  <si>
    <t>255-2330</t>
  </si>
  <si>
    <t>金沢市諸江町（下丁）８８番地１</t>
  </si>
  <si>
    <t>金沢市京町1番33号</t>
    <rPh sb="0" eb="3">
      <t>カナザワシ</t>
    </rPh>
    <rPh sb="3" eb="5">
      <t>キョウマチ</t>
    </rPh>
    <rPh sb="6" eb="7">
      <t>バン</t>
    </rPh>
    <rPh sb="9" eb="10">
      <t>ゴウ</t>
    </rPh>
    <phoneticPr fontId="2"/>
  </si>
  <si>
    <t>24人</t>
    <rPh sb="2" eb="3">
      <t>ニン</t>
    </rPh>
    <phoneticPr fontId="2"/>
  </si>
  <si>
    <t>254-5940</t>
  </si>
  <si>
    <t>浅野町</t>
    <rPh sb="0" eb="2">
      <t>アサノ</t>
    </rPh>
    <rPh sb="2" eb="3">
      <t>マチ</t>
    </rPh>
    <phoneticPr fontId="2"/>
  </si>
  <si>
    <t>株式会社スパーテル</t>
    <rPh sb="0" eb="4">
      <t>カブシキガイシャ</t>
    </rPh>
    <phoneticPr fontId="2"/>
  </si>
  <si>
    <t>株式会社学研ココファン</t>
    <rPh sb="0" eb="4">
      <t>カブシキガイシャ</t>
    </rPh>
    <rPh sb="4" eb="6">
      <t>ガッケン</t>
    </rPh>
    <phoneticPr fontId="2"/>
  </si>
  <si>
    <t>金沢市直江西1丁目99番地</t>
    <rPh sb="0" eb="5">
      <t>カナザワシナオエ</t>
    </rPh>
    <rPh sb="5" eb="6">
      <t>ニシ</t>
    </rPh>
    <rPh sb="7" eb="9">
      <t>チョウメ</t>
    </rPh>
    <rPh sb="11" eb="13">
      <t>バンチ</t>
    </rPh>
    <phoneticPr fontId="2"/>
  </si>
  <si>
    <t>金沢市八日市３丁目567番地</t>
  </si>
  <si>
    <t>204-7752</t>
  </si>
  <si>
    <t>256-5542</t>
  </si>
  <si>
    <t>金沢市野町２丁目４番11号</t>
  </si>
  <si>
    <t>はんなり</t>
  </si>
  <si>
    <t>９：００～１６：１０</t>
  </si>
  <si>
    <t>213‐5012</t>
  </si>
  <si>
    <t>多賀　正</t>
    <rPh sb="0" eb="2">
      <t>タガ</t>
    </rPh>
    <rPh sb="3" eb="4">
      <t>タダシ</t>
    </rPh>
    <phoneticPr fontId="2"/>
  </si>
  <si>
    <t>月曜～土曜（１２月３１日から１月３日除く）</t>
  </si>
  <si>
    <t>225‐6312</t>
  </si>
  <si>
    <t>榊原　栄一</t>
    <rPh sb="0" eb="2">
      <t>サカキバラ</t>
    </rPh>
    <rPh sb="3" eb="5">
      <t>エイイチ</t>
    </rPh>
    <phoneticPr fontId="2"/>
  </si>
  <si>
    <t>225‐6313</t>
  </si>
  <si>
    <t>ひなどり薬局</t>
  </si>
  <si>
    <t>８：００～１７：００（祝日８：００～１５：００）</t>
  </si>
  <si>
    <t>石橋　浩晃</t>
    <rPh sb="0" eb="2">
      <t>イシバシ</t>
    </rPh>
    <rPh sb="3" eb="4">
      <t>ヒロシ</t>
    </rPh>
    <rPh sb="4" eb="5">
      <t>アキラ</t>
    </rPh>
    <phoneticPr fontId="2"/>
  </si>
  <si>
    <t>266‐2102</t>
  </si>
  <si>
    <t>よこやま整形外科　手とリウマチクリニック</t>
  </si>
  <si>
    <t>259-5083</t>
  </si>
  <si>
    <t>258-9777</t>
  </si>
  <si>
    <t>258-2408</t>
  </si>
  <si>
    <t>金沢市上安原２丁目196番地</t>
    <rPh sb="0" eb="3">
      <t>カナザワシ</t>
    </rPh>
    <rPh sb="3" eb="6">
      <t>カミヤスハラ</t>
    </rPh>
    <rPh sb="7" eb="9">
      <t>チョウメ</t>
    </rPh>
    <rPh sb="12" eb="14">
      <t>バンチ</t>
    </rPh>
    <phoneticPr fontId="2"/>
  </si>
  <si>
    <t>金沢市新保本１丁目326番地</t>
    <rPh sb="0" eb="3">
      <t>カナザワシ</t>
    </rPh>
    <rPh sb="3" eb="6">
      <t>シンボホン</t>
    </rPh>
    <rPh sb="7" eb="9">
      <t>チョウメ</t>
    </rPh>
    <rPh sb="12" eb="14">
      <t>バンチ</t>
    </rPh>
    <phoneticPr fontId="2"/>
  </si>
  <si>
    <t>株式会社CID</t>
    <rPh sb="0" eb="4">
      <t>カブシキガイシャ</t>
    </rPh>
    <phoneticPr fontId="2"/>
  </si>
  <si>
    <t>金沢市長田本町ホ１４番</t>
  </si>
  <si>
    <t>256-3239</t>
  </si>
  <si>
    <t>社会福祉法人中央福祉会</t>
    <rPh sb="0" eb="2">
      <t>シャカイ</t>
    </rPh>
    <rPh sb="2" eb="4">
      <t>フクシ</t>
    </rPh>
    <rPh sb="4" eb="6">
      <t>ホウジン</t>
    </rPh>
    <rPh sb="6" eb="8">
      <t>チュウオウ</t>
    </rPh>
    <rPh sb="8" eb="11">
      <t>フクシカイ</t>
    </rPh>
    <phoneticPr fontId="2"/>
  </si>
  <si>
    <t>きのした内科・循環器内科クリニック</t>
    <rPh sb="4" eb="6">
      <t>ナイカ</t>
    </rPh>
    <rPh sb="7" eb="10">
      <t>ジュンカンキ</t>
    </rPh>
    <rPh sb="10" eb="12">
      <t>ナイカ</t>
    </rPh>
    <phoneticPr fontId="2"/>
  </si>
  <si>
    <t>214-6531</t>
  </si>
  <si>
    <t>木下　正樹</t>
    <rPh sb="0" eb="2">
      <t>キノシタ</t>
    </rPh>
    <rPh sb="3" eb="5">
      <t>マサキ</t>
    </rPh>
    <phoneticPr fontId="2"/>
  </si>
  <si>
    <t>金沢市伏見台1丁目1番1号</t>
    <rPh sb="0" eb="3">
      <t>カナザワシ</t>
    </rPh>
    <rPh sb="3" eb="6">
      <t>フシミダイ</t>
    </rPh>
    <rPh sb="7" eb="9">
      <t>チョウメ</t>
    </rPh>
    <rPh sb="10" eb="11">
      <t>バン</t>
    </rPh>
    <rPh sb="12" eb="13">
      <t>ゴウ</t>
    </rPh>
    <phoneticPr fontId="2"/>
  </si>
  <si>
    <t>253-7700</t>
  </si>
  <si>
    <t>①40人、②25人</t>
  </si>
  <si>
    <t>金沢市西念４丁目19-43</t>
    <rPh sb="3" eb="5">
      <t>サイネン</t>
    </rPh>
    <rPh sb="6" eb="8">
      <t>チョウメ</t>
    </rPh>
    <phoneticPr fontId="2"/>
  </si>
  <si>
    <t>医療法人HAPPY</t>
    <rPh sb="0" eb="4">
      <t>イリョウホウジン</t>
    </rPh>
    <phoneticPr fontId="2"/>
  </si>
  <si>
    <t>204-8186</t>
  </si>
  <si>
    <t>204-8187</t>
  </si>
  <si>
    <t>特定非営利活動法人金沢市ホームヘルプサービスひまわり</t>
  </si>
  <si>
    <t>はら内科医院</t>
    <rPh sb="2" eb="4">
      <t>ナイカ</t>
    </rPh>
    <rPh sb="4" eb="6">
      <t>イイン</t>
    </rPh>
    <phoneticPr fontId="2"/>
  </si>
  <si>
    <t>金沢市米泉町４-22-３</t>
    <rPh sb="0" eb="3">
      <t>カナザワシ</t>
    </rPh>
    <rPh sb="3" eb="5">
      <t>ヨネイズミ</t>
    </rPh>
    <rPh sb="5" eb="6">
      <t>マチ</t>
    </rPh>
    <phoneticPr fontId="2"/>
  </si>
  <si>
    <t>256‐3562</t>
  </si>
  <si>
    <t>7：00～18:30</t>
  </si>
  <si>
    <t>原　泰将</t>
    <rPh sb="0" eb="1">
      <t>ハラ</t>
    </rPh>
    <rPh sb="2" eb="3">
      <t>ヤスシ</t>
    </rPh>
    <rPh sb="3" eb="4">
      <t>マサル</t>
    </rPh>
    <phoneticPr fontId="2"/>
  </si>
  <si>
    <t>株式会社志高生</t>
  </si>
  <si>
    <t>200-9757</t>
  </si>
  <si>
    <t>256‐3561</t>
  </si>
  <si>
    <t>金沢市東山３丁目２９－１６</t>
  </si>
  <si>
    <t>わせだ＠ホームクリニック</t>
  </si>
  <si>
    <t>にし内科・呼吸器クリニック</t>
    <rPh sb="2" eb="4">
      <t>ナイカ</t>
    </rPh>
    <rPh sb="5" eb="8">
      <t>コキュウキ</t>
    </rPh>
    <phoneticPr fontId="2"/>
  </si>
  <si>
    <t>223‐2111</t>
  </si>
  <si>
    <t>金沢市大額３丁目266</t>
    <rPh sb="0" eb="3">
      <t>カナザワシ</t>
    </rPh>
    <rPh sb="3" eb="5">
      <t>オオヌカ</t>
    </rPh>
    <rPh sb="6" eb="8">
      <t>チョウメ</t>
    </rPh>
    <phoneticPr fontId="2"/>
  </si>
  <si>
    <t>医療法人いけだなおき内科医院</t>
    <rPh sb="0" eb="4">
      <t>イリョウホウジン</t>
    </rPh>
    <rPh sb="10" eb="12">
      <t>ナイカ</t>
    </rPh>
    <rPh sb="12" eb="14">
      <t>イイン</t>
    </rPh>
    <phoneticPr fontId="2"/>
  </si>
  <si>
    <t>080-1962-8249</t>
  </si>
  <si>
    <t>560-0083</t>
  </si>
  <si>
    <t>アイン薬局金沢尾張町店</t>
  </si>
  <si>
    <t>233-3880</t>
  </si>
  <si>
    <t>石川県金沢市元菊町21番26号</t>
    <rPh sb="0" eb="2">
      <t>イシカワ</t>
    </rPh>
    <rPh sb="2" eb="3">
      <t>ケン</t>
    </rPh>
    <rPh sb="3" eb="5">
      <t>カナザワ</t>
    </rPh>
    <rPh sb="5" eb="6">
      <t>シ</t>
    </rPh>
    <rPh sb="6" eb="8">
      <t>モトギク</t>
    </rPh>
    <rPh sb="8" eb="9">
      <t>マチ</t>
    </rPh>
    <rPh sb="11" eb="12">
      <t>バン</t>
    </rPh>
    <rPh sb="14" eb="15">
      <t>ゴウ</t>
    </rPh>
    <phoneticPr fontId="2"/>
  </si>
  <si>
    <t>株式会社遊子苑</t>
  </si>
  <si>
    <t>高田　宗知</t>
    <rPh sb="4" eb="5">
      <t>シ</t>
    </rPh>
    <phoneticPr fontId="2"/>
  </si>
  <si>
    <t>株式会社オーセンティック</t>
    <rPh sb="0" eb="4">
      <t>カブシキガイシャ</t>
    </rPh>
    <phoneticPr fontId="2"/>
  </si>
  <si>
    <t>クスリのアオキ百坂薬局</t>
    <rPh sb="7" eb="8">
      <t>ヒャク</t>
    </rPh>
    <rPh sb="8" eb="9">
      <t>サカ</t>
    </rPh>
    <rPh sb="9" eb="11">
      <t>ヤッキョク</t>
    </rPh>
    <phoneticPr fontId="2"/>
  </si>
  <si>
    <t>金沢市百坂町二25番地</t>
    <rPh sb="0" eb="3">
      <t>カナザワシ</t>
    </rPh>
    <rPh sb="3" eb="5">
      <t>ヒャクサカ</t>
    </rPh>
    <rPh sb="5" eb="6">
      <t>マチ</t>
    </rPh>
    <rPh sb="6" eb="7">
      <t>ニ</t>
    </rPh>
    <rPh sb="9" eb="11">
      <t>バンチ</t>
    </rPh>
    <phoneticPr fontId="2"/>
  </si>
  <si>
    <t>257‐3456</t>
  </si>
  <si>
    <t>アルプ薬局福久店</t>
    <rPh sb="3" eb="5">
      <t>ヤッキョク</t>
    </rPh>
    <rPh sb="5" eb="7">
      <t>フクヒサ</t>
    </rPh>
    <rPh sb="7" eb="8">
      <t>ミセ</t>
    </rPh>
    <phoneticPr fontId="2"/>
  </si>
  <si>
    <t>月曜日～土曜日（12／31～１／２を除く）
９：20～16：30</t>
    <rPh sb="4" eb="7">
      <t>ドヨウビ</t>
    </rPh>
    <rPh sb="18" eb="19">
      <t>ノゾ</t>
    </rPh>
    <phoneticPr fontId="2"/>
  </si>
  <si>
    <t>白山市相木町820番地</t>
    <rPh sb="0" eb="3">
      <t>ハクサンシ</t>
    </rPh>
    <rPh sb="3" eb="6">
      <t>アイノキマチ</t>
    </rPh>
    <rPh sb="9" eb="11">
      <t>バンチ</t>
    </rPh>
    <phoneticPr fontId="2"/>
  </si>
  <si>
    <t>医療法人社団斉藤内科クリニック</t>
    <rPh sb="0" eb="6">
      <t>イリョウホウジンシャダン</t>
    </rPh>
    <rPh sb="6" eb="8">
      <t>サイトウ</t>
    </rPh>
    <rPh sb="8" eb="10">
      <t>ナイカ</t>
    </rPh>
    <phoneticPr fontId="2"/>
  </si>
  <si>
    <t>金沢市直江東１丁目１１０番地</t>
    <rPh sb="0" eb="3">
      <t>カナザワシ</t>
    </rPh>
    <rPh sb="3" eb="5">
      <t>ナオエ</t>
    </rPh>
    <rPh sb="5" eb="6">
      <t>ヒガシ</t>
    </rPh>
    <rPh sb="7" eb="9">
      <t>チョウメ</t>
    </rPh>
    <rPh sb="12" eb="14">
      <t>バンチ</t>
    </rPh>
    <phoneticPr fontId="2"/>
  </si>
  <si>
    <t>岡部病院</t>
  </si>
  <si>
    <t>237-6760</t>
  </si>
  <si>
    <t>237-6761</t>
  </si>
  <si>
    <t>デイサービスオールウェイ梅ちゃんの湯</t>
    <rPh sb="12" eb="13">
      <t>ウメ</t>
    </rPh>
    <rPh sb="17" eb="18">
      <t>ユ</t>
    </rPh>
    <phoneticPr fontId="2"/>
  </si>
  <si>
    <t>220-6387</t>
  </si>
  <si>
    <t>金沢市三社町11番20号</t>
    <rPh sb="0" eb="3">
      <t>カナザワシ</t>
    </rPh>
    <rPh sb="3" eb="6">
      <t>サンジャマチ</t>
    </rPh>
    <rPh sb="8" eb="9">
      <t>バン</t>
    </rPh>
    <rPh sb="11" eb="12">
      <t>ゴウ</t>
    </rPh>
    <phoneticPr fontId="2"/>
  </si>
  <si>
    <t>医療法人社団　建水会</t>
    <rPh sb="0" eb="4">
      <t>イリョウホウジン</t>
    </rPh>
    <rPh sb="4" eb="6">
      <t>シャダン</t>
    </rPh>
    <rPh sb="7" eb="10">
      <t>ケンスイカイ</t>
    </rPh>
    <phoneticPr fontId="2"/>
  </si>
  <si>
    <t>222-8855</t>
  </si>
  <si>
    <t>水口　雅之</t>
    <rPh sb="0" eb="2">
      <t>ミズグチ</t>
    </rPh>
    <rPh sb="3" eb="5">
      <t>マサユキ</t>
    </rPh>
    <phoneticPr fontId="2"/>
  </si>
  <si>
    <t>なるわ薬局</t>
    <rPh sb="3" eb="5">
      <t>ヤッキョク</t>
    </rPh>
    <phoneticPr fontId="2"/>
  </si>
  <si>
    <t>282-9251</t>
  </si>
  <si>
    <t>255-3020</t>
  </si>
  <si>
    <t>ゆうやけ薬局</t>
    <rPh sb="4" eb="6">
      <t>ヤッキョク</t>
    </rPh>
    <phoneticPr fontId="2"/>
  </si>
  <si>
    <t>訪問介護事業所　朗　高尾台</t>
    <rPh sb="0" eb="7">
      <t>ホウモンカイゴジギョウショ</t>
    </rPh>
    <phoneticPr fontId="2"/>
  </si>
  <si>
    <t>239-0002</t>
  </si>
  <si>
    <t>月～土（休日：日、祝）</t>
  </si>
  <si>
    <t>株式会社うちくるメディカル</t>
    <rPh sb="0" eb="4">
      <t>カブシキガイシャ</t>
    </rPh>
    <phoneticPr fontId="2"/>
  </si>
  <si>
    <t>ハロークリニック</t>
  </si>
  <si>
    <t>金沢みんまクリニック</t>
    <rPh sb="0" eb="2">
      <t>カナザワ</t>
    </rPh>
    <phoneticPr fontId="2"/>
  </si>
  <si>
    <t>金沢市窪７丁目258</t>
    <rPh sb="0" eb="3">
      <t>カナザワシ</t>
    </rPh>
    <rPh sb="3" eb="4">
      <t>クボ</t>
    </rPh>
    <rPh sb="5" eb="7">
      <t>チョウメ</t>
    </rPh>
    <phoneticPr fontId="2"/>
  </si>
  <si>
    <t>242-3020</t>
  </si>
  <si>
    <t>社会福祉法人　喜峰会</t>
    <rPh sb="0" eb="6">
      <t>シャカイフクシホウジン</t>
    </rPh>
    <rPh sb="7" eb="8">
      <t>キ</t>
    </rPh>
    <rPh sb="8" eb="9">
      <t>ミネ</t>
    </rPh>
    <rPh sb="9" eb="10">
      <t>カイ</t>
    </rPh>
    <phoneticPr fontId="2"/>
  </si>
  <si>
    <t>月曜日～土曜日（但し、日祝日、8/14～8/16、12/29～1/3を除く）</t>
  </si>
  <si>
    <t>藤本　由紀</t>
    <rPh sb="3" eb="5">
      <t>ユキ</t>
    </rPh>
    <phoneticPr fontId="2"/>
  </si>
  <si>
    <t>242-3021</t>
  </si>
  <si>
    <t>アルコあおぞら薬局</t>
    <rPh sb="7" eb="9">
      <t>ヤッキョク</t>
    </rPh>
    <phoneticPr fontId="2"/>
  </si>
  <si>
    <t>金沢市平和町２丁目13番18号</t>
    <rPh sb="0" eb="3">
      <t>カナザワシ</t>
    </rPh>
    <rPh sb="3" eb="6">
      <t>ヘイワマチ</t>
    </rPh>
    <rPh sb="7" eb="9">
      <t>チョウメ</t>
    </rPh>
    <rPh sb="11" eb="12">
      <t>バン</t>
    </rPh>
    <rPh sb="14" eb="15">
      <t>ゴウ</t>
    </rPh>
    <phoneticPr fontId="2"/>
  </si>
  <si>
    <t>泉が丘みらい薬局</t>
    <rPh sb="6" eb="8">
      <t>ヤッキョク</t>
    </rPh>
    <phoneticPr fontId="2"/>
  </si>
  <si>
    <t>金沢市泉が丘２丁目１４番29号</t>
    <rPh sb="0" eb="3">
      <t>カナザワシ</t>
    </rPh>
    <rPh sb="3" eb="4">
      <t>イズミ</t>
    </rPh>
    <rPh sb="5" eb="6">
      <t>オカ</t>
    </rPh>
    <rPh sb="7" eb="9">
      <t>チョウメ</t>
    </rPh>
    <rPh sb="11" eb="12">
      <t>バン</t>
    </rPh>
    <rPh sb="14" eb="15">
      <t>ゴウ</t>
    </rPh>
    <phoneticPr fontId="2"/>
  </si>
  <si>
    <t>247-3336</t>
  </si>
  <si>
    <t>末町明徳薬局</t>
  </si>
  <si>
    <t>金沢市末町16-21-3</t>
    <rPh sb="0" eb="3">
      <t>カナザワシ</t>
    </rPh>
    <rPh sb="3" eb="5">
      <t>スエマチ</t>
    </rPh>
    <phoneticPr fontId="2"/>
  </si>
  <si>
    <t>229-2733</t>
  </si>
  <si>
    <t>千木明徳薬局</t>
  </si>
  <si>
    <t>金沢市千木１丁目２４２番地</t>
  </si>
  <si>
    <t>新竪縁</t>
  </si>
  <si>
    <t>金沢市下本多町五番丁１４番地</t>
  </si>
  <si>
    <t>デイサービスセンターかめはうす</t>
  </si>
  <si>
    <t>株式会社あんしんケアーズ・リハビリステーション24</t>
  </si>
  <si>
    <t>260-1822</t>
  </si>
  <si>
    <t>ケアハウスシニアマインド２１</t>
  </si>
  <si>
    <t>２４時間（通い：AM7～PM7、宿泊PM7～AM7）</t>
  </si>
  <si>
    <t>金沢市笠舞１丁目12番24号</t>
  </si>
  <si>
    <t>金沢市高尾台2丁目149番地</t>
    <rPh sb="0" eb="2">
      <t>カナザワ</t>
    </rPh>
    <rPh sb="2" eb="3">
      <t>シ</t>
    </rPh>
    <rPh sb="3" eb="6">
      <t>タカオダイ</t>
    </rPh>
    <rPh sb="7" eb="9">
      <t>チョウメ</t>
    </rPh>
    <rPh sb="12" eb="14">
      <t>バンチ</t>
    </rPh>
    <phoneticPr fontId="2"/>
  </si>
  <si>
    <t>282-9277</t>
  </si>
  <si>
    <t>224-1225</t>
  </si>
  <si>
    <t>株式会社サンケア金沢</t>
  </si>
  <si>
    <t>ケアホーム遊子苑ながた</t>
  </si>
  <si>
    <t>076-240-7400</t>
  </si>
  <si>
    <t>255-2551</t>
  </si>
  <si>
    <t>たきの～ほ～む笠市</t>
  </si>
  <si>
    <t>9:00～13:00　14:00～18:00_x000D_
土（9:00～13:00）</t>
  </si>
  <si>
    <t>金沢市問屋町１丁目48番地</t>
  </si>
  <si>
    <t>225-7500</t>
  </si>
  <si>
    <t>金沢市浅野本町２丁目18番26号</t>
  </si>
  <si>
    <t>一般社団法人いしかわゆめ福祉会</t>
  </si>
  <si>
    <t>月・火・水・木・金（年末年始：12月31日～１月２日休み、祝日は営業）</t>
  </si>
  <si>
    <t>253-5210</t>
  </si>
  <si>
    <t>株式会社メディカルケア</t>
  </si>
  <si>
    <t>245-2556</t>
  </si>
  <si>
    <t>訪問介護ステーションウィステリア千里中央</t>
    <rPh sb="0" eb="2">
      <t>ホウモン</t>
    </rPh>
    <rPh sb="2" eb="4">
      <t>カイゴス</t>
    </rPh>
    <rPh sb="6" eb="20">
      <t>リアセンリチュウオウ</t>
    </rPh>
    <phoneticPr fontId="30"/>
  </si>
  <si>
    <t>小規模多機能型居宅介護　いろは</t>
  </si>
  <si>
    <t>夕日寺</t>
  </si>
  <si>
    <t>金沢市福久１丁目114番地</t>
    <rPh sb="0" eb="3">
      <t>カナザワシ</t>
    </rPh>
    <rPh sb="3" eb="5">
      <t>フクヒサ</t>
    </rPh>
    <rPh sb="6" eb="8">
      <t>チョウメ</t>
    </rPh>
    <rPh sb="11" eb="13">
      <t>バンチ</t>
    </rPh>
    <phoneticPr fontId="2"/>
  </si>
  <si>
    <t>月曜日から土曜日（ただし、１２月３０日から１月３日を除く）</t>
  </si>
  <si>
    <t>社会福祉法人達樹会</t>
  </si>
  <si>
    <t>通い：９：００～１８：００、訪問：２４時間、宿泊１８：３０～９：００</t>
  </si>
  <si>
    <t>金沢市直江西１丁目94番地</t>
  </si>
  <si>
    <t>222-2214</t>
  </si>
  <si>
    <t>254-0720</t>
  </si>
  <si>
    <t>金沢市金石北１丁目19番16号</t>
  </si>
  <si>
    <t>２４時間（通い８：３０～１７：３０、泊まり１７：３０～８：３０）</t>
  </si>
  <si>
    <t>金沢市黒田１丁目291番地</t>
  </si>
  <si>
    <t>月曜から日曜日まで</t>
    <rPh sb="0" eb="2">
      <t>ゲツヨウ</t>
    </rPh>
    <rPh sb="4" eb="7">
      <t>ニチヨウビ</t>
    </rPh>
    <phoneticPr fontId="2"/>
  </si>
  <si>
    <t>株式会社恵</t>
  </si>
  <si>
    <t>076－493-3096</t>
  </si>
  <si>
    <t>3人</t>
  </si>
  <si>
    <t>小規模多機能型居宅介護　あんのん山科</t>
  </si>
  <si>
    <t>金沢市窪６丁目１４１番１</t>
  </si>
  <si>
    <t>金沢市二俣町イ６－１番地</t>
  </si>
  <si>
    <t>236-1110</t>
  </si>
  <si>
    <t>訪問看護ステーションよつ葉　金沢</t>
  </si>
  <si>
    <t>煌</t>
  </si>
  <si>
    <t>金沢市南森本町ヌ79番地1</t>
  </si>
  <si>
    <t>257-7737</t>
  </si>
  <si>
    <t>金沢市暁町9-7</t>
    <rPh sb="0" eb="3">
      <t>カナザワシ</t>
    </rPh>
    <rPh sb="3" eb="5">
      <t>アカツキマチ</t>
    </rPh>
    <phoneticPr fontId="2"/>
  </si>
  <si>
    <t>ケアホーム大桑</t>
  </si>
  <si>
    <t>金沢市大桑２丁目３３９番地</t>
  </si>
  <si>
    <t>254-6868</t>
  </si>
  <si>
    <t>255-7331</t>
  </si>
  <si>
    <t>社会福祉法人北伸福祉会　朱鷺の苑西インター　小規模多機能型居宅介護事業所</t>
  </si>
  <si>
    <t>201-2585</t>
  </si>
  <si>
    <t>介護老人保健施設　みらいのさと太陽　訪問リハビリテーション</t>
    <rPh sb="0" eb="2">
      <t>カイゴ</t>
    </rPh>
    <rPh sb="2" eb="4">
      <t>ロウジン</t>
    </rPh>
    <rPh sb="4" eb="8">
      <t>ホケンシセツ</t>
    </rPh>
    <rPh sb="15" eb="17">
      <t>タイヨウ</t>
    </rPh>
    <rPh sb="18" eb="20">
      <t>ホウモン</t>
    </rPh>
    <phoneticPr fontId="2"/>
  </si>
  <si>
    <t>240-6827</t>
  </si>
  <si>
    <t>金沢市森戸２丁目20番地</t>
  </si>
  <si>
    <t>249-3331</t>
  </si>
  <si>
    <t>くらつきデイサービス　スマイルアクア館</t>
  </si>
  <si>
    <t>社会福祉法人　こころ　小規模多機能型居宅介護事業所こころ　のだの里</t>
  </si>
  <si>
    <t>金沢市糸田１丁目142番地</t>
  </si>
  <si>
    <t>255-7516</t>
  </si>
  <si>
    <t>社会福祉法人中央会</t>
  </si>
  <si>
    <t>255-7517</t>
  </si>
  <si>
    <t>①②月曜日～金曜日（12／29～１／３を除く）
①９：00～12：05　②13：30～16：35</t>
    <rPh sb="6" eb="9">
      <t>キンヨウビ</t>
    </rPh>
    <rPh sb="20" eb="21">
      <t>ノゾ</t>
    </rPh>
    <phoneticPr fontId="2"/>
  </si>
  <si>
    <t>金沢市高尾南1丁目90番</t>
  </si>
  <si>
    <t>２４時間</t>
  </si>
  <si>
    <t>239-4030</t>
  </si>
  <si>
    <t>52人</t>
  </si>
  <si>
    <t>213-5791</t>
  </si>
  <si>
    <t>　 基準緩和型に○印がある事業所は、基準緩和型通所サービス（緩和した基準による通所サービス）を提供する事業所です</t>
  </si>
  <si>
    <t>224-1256</t>
  </si>
  <si>
    <t>No</t>
  </si>
  <si>
    <t>事業所番号</t>
    <rPh sb="0" eb="3">
      <t>ジギョウショ</t>
    </rPh>
    <rPh sb="3" eb="5">
      <t>バンゴウ</t>
    </rPh>
    <phoneticPr fontId="2"/>
  </si>
  <si>
    <t>金沢市木曳野四丁目１１４番地</t>
  </si>
  <si>
    <t>基準緩和型</t>
    <rPh sb="0" eb="2">
      <t>キジュン</t>
    </rPh>
    <rPh sb="2" eb="4">
      <t>カンワ</t>
    </rPh>
    <rPh sb="4" eb="5">
      <t>ガタ</t>
    </rPh>
    <phoneticPr fontId="2"/>
  </si>
  <si>
    <t>電話</t>
    <rPh sb="0" eb="2">
      <t>デンワ</t>
    </rPh>
    <phoneticPr fontId="2"/>
  </si>
  <si>
    <t>262-0085</t>
  </si>
  <si>
    <t>FAX</t>
  </si>
  <si>
    <t>申請者</t>
    <rPh sb="0" eb="3">
      <t>シンセイシャ</t>
    </rPh>
    <phoneticPr fontId="2"/>
  </si>
  <si>
    <t>213-5631</t>
  </si>
  <si>
    <t>介護予防型</t>
    <rPh sb="0" eb="2">
      <t>カイゴ</t>
    </rPh>
    <rPh sb="2" eb="4">
      <t>ヨボウ</t>
    </rPh>
    <rPh sb="4" eb="5">
      <t>ガタ</t>
    </rPh>
    <phoneticPr fontId="2"/>
  </si>
  <si>
    <t>―</t>
  </si>
  <si>
    <t>921‐8011</t>
  </si>
  <si>
    <t>924-0022</t>
  </si>
  <si>
    <t>月曜日～土曜日（12／31～１/３を除く）
8：30～16：30（サービス提供時間）</t>
    <rPh sb="0" eb="2">
      <t>ゲツヨウ</t>
    </rPh>
    <rPh sb="2" eb="3">
      <t>ビ</t>
    </rPh>
    <rPh sb="4" eb="7">
      <t>ドヨウビ</t>
    </rPh>
    <rPh sb="18" eb="19">
      <t>ノゾ</t>
    </rPh>
    <rPh sb="37" eb="41">
      <t>テイキョウジカン</t>
    </rPh>
    <phoneticPr fontId="2"/>
  </si>
  <si>
    <t>5人</t>
  </si>
  <si>
    <t>50人</t>
    <rPh sb="2" eb="3">
      <t>ニン</t>
    </rPh>
    <phoneticPr fontId="2"/>
  </si>
  <si>
    <t>株式会社ラフィーネ</t>
    <rPh sb="0" eb="4">
      <t>カブシキガイシャ</t>
    </rPh>
    <phoneticPr fontId="2"/>
  </si>
  <si>
    <t>276-6460</t>
  </si>
  <si>
    <t>金沢市矢木２丁目３３５番地</t>
  </si>
  <si>
    <t>市外</t>
  </si>
  <si>
    <t>いあし髙畠</t>
    <rPh sb="3" eb="5">
      <t>タカバタケ</t>
    </rPh>
    <phoneticPr fontId="2"/>
  </si>
  <si>
    <t>月曜日～土曜日（８／14～８／16、12／31～１／３を除く）
９：00～16：10</t>
    <rPh sb="2" eb="3">
      <t>ビ</t>
    </rPh>
    <rPh sb="28" eb="29">
      <t>ノゾ</t>
    </rPh>
    <phoneticPr fontId="2"/>
  </si>
  <si>
    <t>８：００～１８：３０(電話等により､２４時間常時連絡が可能な体制とする｡)</t>
  </si>
  <si>
    <t>205-4141</t>
  </si>
  <si>
    <t>株式会社イーアイル</t>
    <rPh sb="0" eb="4">
      <t>カブシキガイシャ</t>
    </rPh>
    <phoneticPr fontId="2"/>
  </si>
  <si>
    <r>
      <t>0</t>
    </r>
    <r>
      <rPr>
        <sz val="11"/>
        <color theme="1"/>
        <rFont val="ＭＳ Ｐゴシック"/>
        <family val="3"/>
        <charset val="128"/>
      </rPr>
      <t>76-259-5843</t>
    </r>
  </si>
  <si>
    <t>うめばちあかね</t>
  </si>
  <si>
    <t>921-8821</t>
  </si>
  <si>
    <t>921-8042</t>
  </si>
  <si>
    <t>月曜日～土曜日（日曜日及び12/31～１/２を除く）
８：30～17：30</t>
    <rPh sb="0" eb="3">
      <t>ゲツヨウビ</t>
    </rPh>
    <rPh sb="4" eb="7">
      <t>ドヨウビ</t>
    </rPh>
    <rPh sb="8" eb="11">
      <t>ニチヨウビ</t>
    </rPh>
    <rPh sb="11" eb="12">
      <t>オヨ</t>
    </rPh>
    <rPh sb="23" eb="24">
      <t>ノゾ</t>
    </rPh>
    <phoneticPr fontId="2"/>
  </si>
  <si>
    <t>30人</t>
    <rPh sb="2" eb="3">
      <t>ニン</t>
    </rPh>
    <phoneticPr fontId="2"/>
  </si>
  <si>
    <t>921-8011</t>
  </si>
  <si>
    <t>金沢市入江2丁目306番地6</t>
    <rPh sb="0" eb="3">
      <t>カナザワシ</t>
    </rPh>
    <rPh sb="3" eb="5">
      <t>イリエ</t>
    </rPh>
    <rPh sb="6" eb="8">
      <t>チョウメ</t>
    </rPh>
    <rPh sb="11" eb="13">
      <t>バンチ</t>
    </rPh>
    <phoneticPr fontId="2"/>
  </si>
  <si>
    <t>金沢市戸水１丁目217番地</t>
    <rPh sb="0" eb="3">
      <t>カナザワシ</t>
    </rPh>
    <rPh sb="3" eb="5">
      <t>トミズ</t>
    </rPh>
    <rPh sb="6" eb="8">
      <t>チョウメ</t>
    </rPh>
    <rPh sb="11" eb="13">
      <t>バンチ</t>
    </rPh>
    <phoneticPr fontId="2"/>
  </si>
  <si>
    <t>９～１８時</t>
  </si>
  <si>
    <t>5人</t>
    <rPh sb="1" eb="2">
      <t>ニン</t>
    </rPh>
    <phoneticPr fontId="2"/>
  </si>
  <si>
    <t>社会福祉法人兼六福祉会</t>
  </si>
  <si>
    <t>９：３０～１６；３０</t>
  </si>
  <si>
    <t>291-1060</t>
  </si>
  <si>
    <t>金沢市額谷３丁目46番地</t>
    <rPh sb="0" eb="3">
      <t>カナザワシ</t>
    </rPh>
    <rPh sb="3" eb="5">
      <t>ヌカタニ</t>
    </rPh>
    <rPh sb="6" eb="8">
      <t>チョウメ</t>
    </rPh>
    <rPh sb="10" eb="12">
      <t>バンチ</t>
    </rPh>
    <phoneticPr fontId="2"/>
  </si>
  <si>
    <t>920-1161</t>
  </si>
  <si>
    <t>金沢市駅西本町6丁目15番8号</t>
    <rPh sb="0" eb="3">
      <t>カナザワシ</t>
    </rPh>
    <rPh sb="3" eb="7">
      <t>エキニシホンマチ</t>
    </rPh>
    <rPh sb="8" eb="10">
      <t>チョウメ</t>
    </rPh>
    <rPh sb="12" eb="13">
      <t>バン</t>
    </rPh>
    <rPh sb="14" eb="15">
      <t>ゴウ</t>
    </rPh>
    <phoneticPr fontId="2"/>
  </si>
  <si>
    <t>月曜日～土曜日（12／31～１/３を除く）
９：00～16：10</t>
    <rPh sb="0" eb="2">
      <t>ゲツヨウ</t>
    </rPh>
    <rPh sb="2" eb="3">
      <t>ビ</t>
    </rPh>
    <rPh sb="4" eb="7">
      <t>ドヨウビ</t>
    </rPh>
    <rPh sb="18" eb="19">
      <t>ノゾ</t>
    </rPh>
    <phoneticPr fontId="2"/>
  </si>
  <si>
    <t>45人（水土：40人）</t>
    <rPh sb="2" eb="3">
      <t>ニン</t>
    </rPh>
    <rPh sb="4" eb="5">
      <t>スイ</t>
    </rPh>
    <rPh sb="5" eb="6">
      <t>ド</t>
    </rPh>
    <rPh sb="9" eb="10">
      <t>ニン</t>
    </rPh>
    <phoneticPr fontId="2"/>
  </si>
  <si>
    <t>医療法人社団浅ノ川</t>
    <rPh sb="0" eb="6">
      <t>イリョウホウジンシャダン</t>
    </rPh>
    <rPh sb="6" eb="7">
      <t>アサ</t>
    </rPh>
    <rPh sb="8" eb="9">
      <t>ガワ</t>
    </rPh>
    <phoneticPr fontId="2"/>
  </si>
  <si>
    <t>学研ココファン金沢鞍月ヘルパーセンター</t>
  </si>
  <si>
    <t>水土：4人　　　　　　木金：1人</t>
    <rPh sb="0" eb="1">
      <t>スイ</t>
    </rPh>
    <rPh sb="1" eb="2">
      <t>ド</t>
    </rPh>
    <rPh sb="4" eb="5">
      <t>ニン</t>
    </rPh>
    <rPh sb="11" eb="12">
      <t>モク</t>
    </rPh>
    <rPh sb="12" eb="13">
      <t>キン</t>
    </rPh>
    <rPh sb="15" eb="16">
      <t>ニン</t>
    </rPh>
    <phoneticPr fontId="2"/>
  </si>
  <si>
    <t>月曜日～金曜日（ただし、土･日･祝日及び8/14～8/16、12/29～1/4までは休業(当社指定日に営業する場合はその限りではない)</t>
  </si>
  <si>
    <t>222-0031</t>
  </si>
  <si>
    <t>222-0051</t>
  </si>
  <si>
    <t>920-1155</t>
  </si>
  <si>
    <t>金沢市田上さくら１丁目１８番地</t>
    <rPh sb="0" eb="3">
      <t>カナザワシ</t>
    </rPh>
    <rPh sb="3" eb="5">
      <t>タガミ</t>
    </rPh>
    <rPh sb="9" eb="11">
      <t>チョウメ</t>
    </rPh>
    <rPh sb="13" eb="15">
      <t>バンチ</t>
    </rPh>
    <phoneticPr fontId="2"/>
  </si>
  <si>
    <t>月曜日～日曜日
９：00～16：10</t>
    <rPh sb="0" eb="2">
      <t>ゲツヨウ</t>
    </rPh>
    <rPh sb="2" eb="3">
      <t>ビ</t>
    </rPh>
    <rPh sb="4" eb="7">
      <t>ニチヨウビ</t>
    </rPh>
    <phoneticPr fontId="2"/>
  </si>
  <si>
    <t>河北郡内灘町字向粟崎３丁目41番地</t>
    <rPh sb="0" eb="3">
      <t>カホクグン</t>
    </rPh>
    <rPh sb="3" eb="6">
      <t>ウチナダマチ</t>
    </rPh>
    <rPh sb="6" eb="7">
      <t>アザ</t>
    </rPh>
    <rPh sb="7" eb="8">
      <t>ムカイ</t>
    </rPh>
    <rPh sb="8" eb="10">
      <t>アワガサキ</t>
    </rPh>
    <rPh sb="11" eb="13">
      <t>チョウメ</t>
    </rPh>
    <rPh sb="15" eb="17">
      <t>バンチ</t>
    </rPh>
    <phoneticPr fontId="2"/>
  </si>
  <si>
    <t>月火水金土日：50人　　　　木：47人　　　　　　　　　　　　　</t>
    <rPh sb="0" eb="1">
      <t>ゲツ</t>
    </rPh>
    <rPh sb="1" eb="2">
      <t>カ</t>
    </rPh>
    <rPh sb="2" eb="3">
      <t>スイ</t>
    </rPh>
    <rPh sb="3" eb="4">
      <t>キン</t>
    </rPh>
    <rPh sb="4" eb="5">
      <t>ド</t>
    </rPh>
    <rPh sb="5" eb="6">
      <t>ニチ</t>
    </rPh>
    <rPh sb="9" eb="10">
      <t>ニン</t>
    </rPh>
    <rPh sb="14" eb="15">
      <t>モク</t>
    </rPh>
    <rPh sb="18" eb="19">
      <t>ニン</t>
    </rPh>
    <phoneticPr fontId="2"/>
  </si>
  <si>
    <t>月火水金土日：０人　　　　　木：３人</t>
    <rPh sb="0" eb="1">
      <t>ゲツ</t>
    </rPh>
    <rPh sb="1" eb="2">
      <t>カ</t>
    </rPh>
    <rPh sb="2" eb="3">
      <t>スイ</t>
    </rPh>
    <rPh sb="3" eb="4">
      <t>キン</t>
    </rPh>
    <rPh sb="4" eb="5">
      <t>ド</t>
    </rPh>
    <rPh sb="5" eb="6">
      <t>ニチ</t>
    </rPh>
    <rPh sb="8" eb="9">
      <t>ニン</t>
    </rPh>
    <rPh sb="14" eb="15">
      <t>モク</t>
    </rPh>
    <rPh sb="17" eb="18">
      <t>ニン</t>
    </rPh>
    <phoneticPr fontId="2"/>
  </si>
  <si>
    <t>金沢市増泉2丁目15番8号</t>
    <rPh sb="0" eb="3">
      <t>カナザワシ</t>
    </rPh>
    <rPh sb="3" eb="4">
      <t>マ</t>
    </rPh>
    <rPh sb="4" eb="5">
      <t>イズミ</t>
    </rPh>
    <rPh sb="6" eb="8">
      <t>チョウメ</t>
    </rPh>
    <rPh sb="10" eb="11">
      <t>バン</t>
    </rPh>
    <rPh sb="12" eb="13">
      <t>ゴウ</t>
    </rPh>
    <phoneticPr fontId="2"/>
  </si>
  <si>
    <t>運動機能回復センターファイン</t>
    <rPh sb="0" eb="2">
      <t>ウンドウ</t>
    </rPh>
    <rPh sb="2" eb="4">
      <t>キノウ</t>
    </rPh>
    <rPh sb="4" eb="6">
      <t>カイフク</t>
    </rPh>
    <phoneticPr fontId="2"/>
  </si>
  <si>
    <t>921-8111</t>
  </si>
  <si>
    <t>220-7939</t>
  </si>
  <si>
    <t>月曜日～土曜日（12／29～１／３を除く）　　　　９：00～14：10</t>
    <rPh sb="0" eb="3">
      <t>ゲツヨウビ</t>
    </rPh>
    <rPh sb="4" eb="7">
      <t>ドヨウビ</t>
    </rPh>
    <rPh sb="18" eb="19">
      <t>ノゾ</t>
    </rPh>
    <phoneticPr fontId="2"/>
  </si>
  <si>
    <t>241-4997</t>
  </si>
  <si>
    <t>287-6335</t>
  </si>
  <si>
    <t>月曜日～金曜日（祝日、８／14～８／16、12／31～１／３を除く）
９：15～16：15</t>
    <rPh sb="0" eb="2">
      <t>ゲツヨウ</t>
    </rPh>
    <rPh sb="2" eb="3">
      <t>ビ</t>
    </rPh>
    <rPh sb="4" eb="7">
      <t>キンヨウビ</t>
    </rPh>
    <rPh sb="8" eb="10">
      <t>シュクジツ</t>
    </rPh>
    <rPh sb="31" eb="32">
      <t>ノゾ</t>
    </rPh>
    <phoneticPr fontId="2"/>
  </si>
  <si>
    <t>月曜日から金曜日
5人</t>
    <rPh sb="0" eb="2">
      <t>ゲツヨウ</t>
    </rPh>
    <rPh sb="2" eb="3">
      <t>ニチ</t>
    </rPh>
    <rPh sb="5" eb="7">
      <t>キンヨウ</t>
    </rPh>
    <rPh sb="7" eb="8">
      <t>ニチ</t>
    </rPh>
    <rPh sb="10" eb="11">
      <t>ニン</t>
    </rPh>
    <phoneticPr fontId="2"/>
  </si>
  <si>
    <t>255-0467</t>
  </si>
  <si>
    <t>17A0100015</t>
  </si>
  <si>
    <t>エクサ石引</t>
    <rPh sb="3" eb="5">
      <t>イシビキ</t>
    </rPh>
    <phoneticPr fontId="2"/>
  </si>
  <si>
    <t>920-0934</t>
  </si>
  <si>
    <t>255-0409</t>
  </si>
  <si>
    <t>金沢市宝町8-1</t>
    <rPh sb="0" eb="3">
      <t>カナザワシ</t>
    </rPh>
    <rPh sb="3" eb="5">
      <t>タカラマチ</t>
    </rPh>
    <phoneticPr fontId="2"/>
  </si>
  <si>
    <t>月曜日～金曜日（お盆、年末年始を除く）
①９：15～11：15　②13：45～15：45</t>
    <rPh sb="0" eb="3">
      <t>ゲツヨウビ</t>
    </rPh>
    <rPh sb="4" eb="7">
      <t>キンヨウビ</t>
    </rPh>
    <rPh sb="9" eb="10">
      <t>ボン</t>
    </rPh>
    <rPh sb="11" eb="15">
      <t>ネンマツネンシ</t>
    </rPh>
    <rPh sb="16" eb="17">
      <t>ノゾ</t>
    </rPh>
    <phoneticPr fontId="2"/>
  </si>
  <si>
    <t>208-4780</t>
  </si>
  <si>
    <t>訪問介護事業所　朗　高尾台</t>
    <rPh sb="0" eb="7">
      <t>ホウモンカイゴジギョウショ</t>
    </rPh>
    <rPh sb="8" eb="9">
      <t>ホガ</t>
    </rPh>
    <rPh sb="10" eb="13">
      <t>タカオダイ</t>
    </rPh>
    <phoneticPr fontId="2"/>
  </si>
  <si>
    <t>月曜日から土曜日（日曜日、祝日及び8月15日と12月30日から1月3日は休業）</t>
  </si>
  <si>
    <t>209-0709</t>
  </si>
  <si>
    <t>株式会社北陸環境開発</t>
    <rPh sb="0" eb="4">
      <t>カブシキガイシャ</t>
    </rPh>
    <rPh sb="4" eb="6">
      <t>ホクリク</t>
    </rPh>
    <rPh sb="6" eb="8">
      <t>カンキョウ</t>
    </rPh>
    <rPh sb="8" eb="10">
      <t>カイハツ</t>
    </rPh>
    <phoneticPr fontId="2"/>
  </si>
  <si>
    <t>月～日曜日</t>
  </si>
  <si>
    <t>203-0233</t>
  </si>
  <si>
    <t>①８人　②８人</t>
    <rPh sb="2" eb="3">
      <t>ニン</t>
    </rPh>
    <rPh sb="6" eb="7">
      <t>ニン</t>
    </rPh>
    <phoneticPr fontId="2"/>
  </si>
  <si>
    <t>251-9931</t>
  </si>
  <si>
    <t>青和病院</t>
  </si>
  <si>
    <t>オークス株式会社</t>
    <rPh sb="4" eb="8">
      <t>カブシキガイシャ</t>
    </rPh>
    <phoneticPr fontId="30"/>
  </si>
  <si>
    <t>月～金曜日(土、日曜日､祝日は休み）</t>
  </si>
  <si>
    <t>午前８時３０分～午後５時３０分（２４時間受付）</t>
  </si>
  <si>
    <t>921-8056</t>
  </si>
  <si>
    <t>株式会社ハッピークローバー</t>
    <rPh sb="0" eb="4">
      <t>カブシキガイシャ</t>
    </rPh>
    <phoneticPr fontId="2"/>
  </si>
  <si>
    <t>金沢市押野２丁目162番地</t>
    <rPh sb="0" eb="3">
      <t>カナザワシ</t>
    </rPh>
    <rPh sb="3" eb="5">
      <t>オシノ</t>
    </rPh>
    <rPh sb="6" eb="8">
      <t>チョウメ</t>
    </rPh>
    <rPh sb="11" eb="13">
      <t>バンチ</t>
    </rPh>
    <phoneticPr fontId="2"/>
  </si>
  <si>
    <t>９人</t>
    <rPh sb="1" eb="2">
      <t>ニン</t>
    </rPh>
    <phoneticPr fontId="2"/>
  </si>
  <si>
    <t>242-6123</t>
  </si>
  <si>
    <t>社会福祉法人　北伸福祉会　第二金沢朱鷺の苑　短期入所生活介護事業所</t>
  </si>
  <si>
    <t>河北郡津幡町東荒屋413番地</t>
    <rPh sb="6" eb="9">
      <t>ヒガシアラヤ</t>
    </rPh>
    <rPh sb="12" eb="14">
      <t>バンチ</t>
    </rPh>
    <phoneticPr fontId="2"/>
  </si>
  <si>
    <t>社会福祉法人やすらぎ福祉会</t>
    <rPh sb="0" eb="2">
      <t>シャカイ</t>
    </rPh>
    <rPh sb="2" eb="4">
      <t>フクシ</t>
    </rPh>
    <rPh sb="4" eb="6">
      <t>ホウジン</t>
    </rPh>
    <rPh sb="10" eb="13">
      <t>フクシカイ</t>
    </rPh>
    <phoneticPr fontId="2"/>
  </si>
  <si>
    <t>920-3104</t>
  </si>
  <si>
    <t>251-1004</t>
  </si>
  <si>
    <t>245-0061</t>
  </si>
  <si>
    <t>金沢市八田町東912</t>
    <rPh sb="0" eb="3">
      <t>カナザワシ</t>
    </rPh>
    <rPh sb="3" eb="6">
      <t>ハッタマチ</t>
    </rPh>
    <rPh sb="6" eb="7">
      <t>ヒガシ</t>
    </rPh>
    <phoneticPr fontId="2"/>
  </si>
  <si>
    <t>月曜日～土曜日（12／31～１／３を除く）
8：40～17：00</t>
    <rPh sb="4" eb="7">
      <t>ドヨウビ</t>
    </rPh>
    <rPh sb="18" eb="19">
      <t>ノゾ</t>
    </rPh>
    <phoneticPr fontId="2"/>
  </si>
  <si>
    <t>225-3351</t>
  </si>
  <si>
    <t>267-7310</t>
  </si>
  <si>
    <t>金沢市寺中町イ20番地3</t>
    <rPh sb="0" eb="3">
      <t>カナザワシ</t>
    </rPh>
    <rPh sb="3" eb="6">
      <t>ジチュウマチ</t>
    </rPh>
    <rPh sb="9" eb="11">
      <t>バンチ</t>
    </rPh>
    <phoneticPr fontId="2"/>
  </si>
  <si>
    <t>24時間定期巡回・随時対応型訪問介護看護事業所　ほがらかケア24</t>
  </si>
  <si>
    <t>月曜日～土曜日（祝日、８／14～８／16、12／29～１／３を除く）
９：15～16：15</t>
    <rPh sb="4" eb="7">
      <t>ドヨウビ</t>
    </rPh>
    <rPh sb="8" eb="10">
      <t>シュクジツ</t>
    </rPh>
    <rPh sb="31" eb="32">
      <t>ノゾ</t>
    </rPh>
    <phoneticPr fontId="2"/>
  </si>
  <si>
    <t>48人</t>
    <rPh sb="2" eb="3">
      <t>ニン</t>
    </rPh>
    <phoneticPr fontId="2"/>
  </si>
  <si>
    <t>金沢市笠舞1-8-18</t>
    <rPh sb="0" eb="3">
      <t>カナザワシ</t>
    </rPh>
    <rPh sb="3" eb="5">
      <t>カサマイ</t>
    </rPh>
    <phoneticPr fontId="2"/>
  </si>
  <si>
    <t>225-7723</t>
  </si>
  <si>
    <t>月曜日～金曜日（祝日、12／31～１／３を除く）
９：00～18：00</t>
    <rPh sb="0" eb="3">
      <t>ゲツヨウビ</t>
    </rPh>
    <rPh sb="4" eb="7">
      <t>キンヨウビ</t>
    </rPh>
    <rPh sb="8" eb="10">
      <t>シュクジツ</t>
    </rPh>
    <rPh sb="21" eb="22">
      <t>ノゾ</t>
    </rPh>
    <phoneticPr fontId="2"/>
  </si>
  <si>
    <t>225-7724</t>
  </si>
  <si>
    <t>株式会社ビースタイルケア</t>
    <rPh sb="0" eb="4">
      <t>カブシキガイシャ</t>
    </rPh>
    <phoneticPr fontId="2"/>
  </si>
  <si>
    <t>金沢市鞍月５－219</t>
    <rPh sb="0" eb="3">
      <t>カナザワシ</t>
    </rPh>
    <rPh sb="3" eb="5">
      <t>クラツキ</t>
    </rPh>
    <phoneticPr fontId="2"/>
  </si>
  <si>
    <t>金沢西彩庵デイサービス</t>
    <rPh sb="0" eb="2">
      <t>カナザワ</t>
    </rPh>
    <rPh sb="2" eb="3">
      <t>ニシ</t>
    </rPh>
    <rPh sb="3" eb="4">
      <t>サイ</t>
    </rPh>
    <rPh sb="4" eb="5">
      <t>アン</t>
    </rPh>
    <phoneticPr fontId="2"/>
  </si>
  <si>
    <t>287-3546</t>
  </si>
  <si>
    <t>920-0335</t>
  </si>
  <si>
    <t>ChoooooZ株式会社</t>
  </si>
  <si>
    <t>金沢市金石東１丁目４番11号</t>
    <rPh sb="5" eb="6">
      <t>ヒガシ</t>
    </rPh>
    <rPh sb="7" eb="9">
      <t>チョウメ</t>
    </rPh>
    <rPh sb="10" eb="11">
      <t>バン</t>
    </rPh>
    <rPh sb="13" eb="14">
      <t>ゴウ</t>
    </rPh>
    <phoneticPr fontId="2"/>
  </si>
  <si>
    <t>株式会社イデアーテ</t>
    <rPh sb="0" eb="4">
      <t>カブシキガイシャ</t>
    </rPh>
    <phoneticPr fontId="2"/>
  </si>
  <si>
    <t>221-2881</t>
  </si>
  <si>
    <t>月曜日～土曜日（12／31～１／３を除く）
8：45～16：45</t>
    <rPh sb="4" eb="5">
      <t>ド</t>
    </rPh>
    <phoneticPr fontId="2"/>
  </si>
  <si>
    <t>15人</t>
    <rPh sb="2" eb="3">
      <t>ニン</t>
    </rPh>
    <phoneticPr fontId="2"/>
  </si>
  <si>
    <t>231-3939</t>
  </si>
  <si>
    <t>267-7752</t>
  </si>
  <si>
    <t>267-7753</t>
  </si>
  <si>
    <t>吉原温泉デイサービスセンター魁</t>
  </si>
  <si>
    <t>金沢フィジオセンター</t>
    <rPh sb="0" eb="2">
      <t>カナザワ</t>
    </rPh>
    <phoneticPr fontId="2"/>
  </si>
  <si>
    <t>金沢市粟崎町2丁目414番地</t>
    <rPh sb="0" eb="3">
      <t>カナザワシ</t>
    </rPh>
    <rPh sb="3" eb="5">
      <t>アワガサキ</t>
    </rPh>
    <rPh sb="5" eb="6">
      <t>マチ</t>
    </rPh>
    <rPh sb="7" eb="9">
      <t>チョウメ</t>
    </rPh>
    <rPh sb="12" eb="14">
      <t>バンチ</t>
    </rPh>
    <phoneticPr fontId="2"/>
  </si>
  <si>
    <t>920-0025</t>
  </si>
  <si>
    <t>金沢市駅西本町2丁目1番20号</t>
    <rPh sb="0" eb="3">
      <t>カナザワシ</t>
    </rPh>
    <rPh sb="3" eb="7">
      <t>エキニシホンマチ</t>
    </rPh>
    <rPh sb="8" eb="10">
      <t>チョウメ</t>
    </rPh>
    <rPh sb="11" eb="12">
      <t>バン</t>
    </rPh>
    <rPh sb="14" eb="15">
      <t>ゴウ</t>
    </rPh>
    <phoneticPr fontId="2"/>
  </si>
  <si>
    <t>254-1652</t>
  </si>
  <si>
    <t>921-8064</t>
  </si>
  <si>
    <t>犀川</t>
    <rPh sb="0" eb="2">
      <t>サイガワ</t>
    </rPh>
    <phoneticPr fontId="2"/>
  </si>
  <si>
    <t>月～金：60人　　　　土：50人</t>
    <rPh sb="0" eb="1">
      <t>ゲツ</t>
    </rPh>
    <rPh sb="2" eb="3">
      <t>キン</t>
    </rPh>
    <rPh sb="6" eb="7">
      <t>ニン</t>
    </rPh>
    <rPh sb="11" eb="12">
      <t>ド</t>
    </rPh>
    <rPh sb="15" eb="16">
      <t>ニン</t>
    </rPh>
    <phoneticPr fontId="2"/>
  </si>
  <si>
    <t>269-0022</t>
  </si>
  <si>
    <t>金沢市額谷1丁目81番地</t>
    <rPh sb="0" eb="3">
      <t>カナザワシ</t>
    </rPh>
    <rPh sb="3" eb="5">
      <t>ヌカダニ</t>
    </rPh>
    <rPh sb="6" eb="8">
      <t>チョウメ</t>
    </rPh>
    <rPh sb="10" eb="12">
      <t>バンチ</t>
    </rPh>
    <phoneticPr fontId="2"/>
  </si>
  <si>
    <t>298-0351</t>
  </si>
  <si>
    <t>金沢市泉野町4丁目18-14</t>
    <rPh sb="0" eb="3">
      <t>カナザワシ</t>
    </rPh>
    <rPh sb="3" eb="5">
      <t>イズミノ</t>
    </rPh>
    <rPh sb="5" eb="6">
      <t>マチ</t>
    </rPh>
    <rPh sb="7" eb="9">
      <t>チョウメ</t>
    </rPh>
    <phoneticPr fontId="2"/>
  </si>
  <si>
    <t>25人</t>
  </si>
  <si>
    <t>208-3228</t>
  </si>
  <si>
    <t>月曜日～金曜日（但し、土、日曜日、国民の祝日、12月31日～１月３日は除く）</t>
  </si>
  <si>
    <t>金沢りんくケアセンター額新保</t>
    <rPh sb="0" eb="2">
      <t>カナザワ</t>
    </rPh>
    <rPh sb="11" eb="14">
      <t>ヌカシンボ</t>
    </rPh>
    <phoneticPr fontId="2"/>
  </si>
  <si>
    <t>金沢市額新保1丁目180</t>
    <rPh sb="0" eb="3">
      <t>カナザワシ</t>
    </rPh>
    <rPh sb="3" eb="6">
      <t>ヌカシンボ</t>
    </rPh>
    <rPh sb="7" eb="9">
      <t>チョウメ</t>
    </rPh>
    <phoneticPr fontId="2"/>
  </si>
  <si>
    <t>365日
９：00～18：00</t>
    <rPh sb="3" eb="4">
      <t>ヒ</t>
    </rPh>
    <phoneticPr fontId="2"/>
  </si>
  <si>
    <t>月曜日～土曜日（祝日、８／14～８／16、12／30～１／３を除く）
９：30～14：30</t>
    <rPh sb="4" eb="6">
      <t>ドヨウ</t>
    </rPh>
    <rPh sb="6" eb="7">
      <t>ヒ</t>
    </rPh>
    <phoneticPr fontId="2"/>
  </si>
  <si>
    <t>214-6310</t>
  </si>
  <si>
    <t>85人</t>
    <rPh sb="2" eb="3">
      <t>ニン</t>
    </rPh>
    <phoneticPr fontId="2"/>
  </si>
  <si>
    <t>920-0965</t>
  </si>
  <si>
    <t>ショートステイ真園・才田</t>
    <rPh sb="7" eb="9">
      <t>マコトエン</t>
    </rPh>
    <rPh sb="10" eb="12">
      <t>サイタ</t>
    </rPh>
    <phoneticPr fontId="2"/>
  </si>
  <si>
    <t>ケアサポート金沢訪問介護事業所</t>
  </si>
  <si>
    <t>金沢市天神町１－18－37</t>
    <rPh sb="0" eb="3">
      <t>カナザワシ</t>
    </rPh>
    <rPh sb="3" eb="6">
      <t>テンジンマチ</t>
    </rPh>
    <phoneticPr fontId="2"/>
  </si>
  <si>
    <t>金沢市長土塀１丁目３－１８</t>
  </si>
  <si>
    <t>金沢市笠舞３丁目18番３号</t>
    <rPh sb="0" eb="3">
      <t>カナザワシ</t>
    </rPh>
    <rPh sb="3" eb="5">
      <t>カサマイ</t>
    </rPh>
    <rPh sb="6" eb="8">
      <t>チョウメ</t>
    </rPh>
    <rPh sb="10" eb="11">
      <t>バン</t>
    </rPh>
    <rPh sb="12" eb="13">
      <t>ゴウ</t>
    </rPh>
    <phoneticPr fontId="2"/>
  </si>
  <si>
    <t>第三万陽苑短期入所サービス</t>
  </si>
  <si>
    <t>260-8206</t>
  </si>
  <si>
    <t>28人</t>
    <rPh sb="2" eb="3">
      <t>ニン</t>
    </rPh>
    <phoneticPr fontId="2"/>
  </si>
  <si>
    <t>鞍月デイサービス　さくら別館</t>
    <rPh sb="0" eb="2">
      <t>クラツキ</t>
    </rPh>
    <rPh sb="12" eb="14">
      <t>ベッカン</t>
    </rPh>
    <phoneticPr fontId="2"/>
  </si>
  <si>
    <t>金沢市大友１丁目227番地</t>
    <rPh sb="0" eb="3">
      <t>カナザワシ</t>
    </rPh>
    <rPh sb="3" eb="5">
      <t>オオトモ</t>
    </rPh>
    <rPh sb="6" eb="8">
      <t>チョウメ</t>
    </rPh>
    <rPh sb="11" eb="13">
      <t>バンチ</t>
    </rPh>
    <phoneticPr fontId="2"/>
  </si>
  <si>
    <t>月～土　ただし祝祭日休業</t>
  </si>
  <si>
    <t>月曜日～土曜日（祝日、８／14～８／16、12／31～１／３を除く）
９：15～16：20</t>
    <rPh sb="31" eb="32">
      <t>ノゾ</t>
    </rPh>
    <phoneticPr fontId="2"/>
  </si>
  <si>
    <t>18人</t>
  </si>
  <si>
    <t>205-5443</t>
  </si>
  <si>
    <t>月曜から金曜(土､日､祝日、12月30日～31日、１月１日～４日、8月13～15日は休業）</t>
  </si>
  <si>
    <t>85人</t>
  </si>
  <si>
    <t>株式会社ベネッセスタイルケア</t>
    <rPh sb="0" eb="4">
      <t>カブシキカイシャ</t>
    </rPh>
    <phoneticPr fontId="2"/>
  </si>
  <si>
    <t>920-0064</t>
  </si>
  <si>
    <t>259-1720</t>
  </si>
  <si>
    <t>224-3136</t>
  </si>
  <si>
    <t>①②月曜日～土曜日（祝日、８／14～８／16、12／31～１／３を除く）
①②９：15～16：15</t>
    <rPh sb="6" eb="9">
      <t>ドヨウビ</t>
    </rPh>
    <rPh sb="10" eb="12">
      <t>シュクジツ</t>
    </rPh>
    <rPh sb="33" eb="34">
      <t>ノゾ</t>
    </rPh>
    <phoneticPr fontId="2"/>
  </si>
  <si>
    <t>238-2215</t>
  </si>
  <si>
    <t>月曜日～金曜日（8/14～8/16、12/30～1/3を除く）
①９：00～12：00　②13：15～16：15</t>
    <rPh sb="0" eb="3">
      <t>ゲツヨウビ</t>
    </rPh>
    <rPh sb="4" eb="7">
      <t>キンヨウビ</t>
    </rPh>
    <rPh sb="28" eb="29">
      <t>ノゾ</t>
    </rPh>
    <phoneticPr fontId="2"/>
  </si>
  <si>
    <t>有限会社　ケアパック石川</t>
  </si>
  <si>
    <t>214-8864</t>
  </si>
  <si>
    <t>ケアパートナー野々市</t>
    <rPh sb="7" eb="10">
      <t>ノノイチ</t>
    </rPh>
    <phoneticPr fontId="2"/>
  </si>
  <si>
    <t>294-2012</t>
  </si>
  <si>
    <t>リハビリ＆フィットネス　寿リハ新神田</t>
  </si>
  <si>
    <t>294-2016</t>
  </si>
  <si>
    <t>ケアパートナー株式会社</t>
    <rPh sb="7" eb="11">
      <t>カブシキガイシャ</t>
    </rPh>
    <phoneticPr fontId="2"/>
  </si>
  <si>
    <t>920-0003</t>
  </si>
  <si>
    <t>224-0271</t>
  </si>
  <si>
    <t>月曜日～金曜日
８：50～16：00　</t>
  </si>
  <si>
    <t>18人</t>
    <rPh sb="2" eb="3">
      <t>ニン</t>
    </rPh>
    <phoneticPr fontId="2"/>
  </si>
  <si>
    <t>金沢福祉株式会社</t>
    <rPh sb="0" eb="2">
      <t>カナザワ</t>
    </rPh>
    <rPh sb="2" eb="4">
      <t>フクシ</t>
    </rPh>
    <rPh sb="4" eb="8">
      <t>カブシキガイシャ</t>
    </rPh>
    <phoneticPr fontId="2"/>
  </si>
  <si>
    <t>コープいしかわケアセンター金沢　デイサービスこーぷあいあい</t>
    <rPh sb="13" eb="15">
      <t>カナザワ</t>
    </rPh>
    <phoneticPr fontId="2"/>
  </si>
  <si>
    <t>245-0707</t>
  </si>
  <si>
    <t>月曜日～土曜日（12／31～１／３を除く）
９：30～16：30</t>
    <rPh sb="4" eb="7">
      <t>ドヨウビ</t>
    </rPh>
    <rPh sb="18" eb="19">
      <t>ノゾ</t>
    </rPh>
    <phoneticPr fontId="2"/>
  </si>
  <si>
    <t>076-283-1084</t>
  </si>
  <si>
    <t>7人</t>
    <rPh sb="1" eb="2">
      <t>ニン</t>
    </rPh>
    <phoneticPr fontId="2"/>
  </si>
  <si>
    <t>292-3390</t>
  </si>
  <si>
    <t>生活協同組合コープいしかわ</t>
    <rPh sb="0" eb="2">
      <t>セイカツ</t>
    </rPh>
    <rPh sb="2" eb="4">
      <t>キョウドウ</t>
    </rPh>
    <rPh sb="4" eb="6">
      <t>クミアイ</t>
    </rPh>
    <phoneticPr fontId="2"/>
  </si>
  <si>
    <t>920-0005</t>
  </si>
  <si>
    <t>①②19名</t>
    <rPh sb="4" eb="5">
      <t>メイ</t>
    </rPh>
    <phoneticPr fontId="2"/>
  </si>
  <si>
    <t>月曜日～土曜日（但し祝日、８月14日～８月16日、12月31日～１月３日を除く）</t>
  </si>
  <si>
    <t>金沢市高柳ニ37番地</t>
    <rPh sb="0" eb="3">
      <t>カナザワシ</t>
    </rPh>
    <rPh sb="3" eb="5">
      <t>タカヤナギ</t>
    </rPh>
    <rPh sb="8" eb="10">
      <t>バンチ</t>
    </rPh>
    <phoneticPr fontId="2"/>
  </si>
  <si>
    <t>学研ココファン金沢清川ヘルパーセンター</t>
  </si>
  <si>
    <t>月曜日～土曜日（12／31～１／３を除く）
９：20～16：30　</t>
    <rPh sb="4" eb="5">
      <t>ド</t>
    </rPh>
    <rPh sb="18" eb="19">
      <t>ノゾ</t>
    </rPh>
    <phoneticPr fontId="2"/>
  </si>
  <si>
    <t>月曜日～金曜日（12／31～１／３を除く）
10：00～15：00</t>
  </si>
  <si>
    <t>61人</t>
    <rPh sb="2" eb="3">
      <t>ニン</t>
    </rPh>
    <phoneticPr fontId="2"/>
  </si>
  <si>
    <t>255-1500</t>
  </si>
  <si>
    <t>255-1600</t>
  </si>
  <si>
    <t>株式会社アスティ</t>
    <rPh sb="0" eb="4">
      <t>カブシキガイシャ</t>
    </rPh>
    <phoneticPr fontId="2"/>
  </si>
  <si>
    <t>月曜日～金曜日（12／31～１／３を除く）
９：20～16：30　</t>
    <rPh sb="18" eb="19">
      <t>ノゾ</t>
    </rPh>
    <phoneticPr fontId="2"/>
  </si>
  <si>
    <t>月曜日～土曜日
9：00～18：00（サービス提供時間は9：00～17：00）</t>
    <rPh sb="4" eb="7">
      <t>ドヨウビ</t>
    </rPh>
    <rPh sb="23" eb="27">
      <t>テイキョウジカン</t>
    </rPh>
    <phoneticPr fontId="2"/>
  </si>
  <si>
    <t>月曜日～金曜日（12／31～１／３を除く）
10：00～15：01</t>
  </si>
  <si>
    <t>金沢市高畠2丁目35番地2</t>
    <rPh sb="0" eb="3">
      <t>カナザワシ</t>
    </rPh>
    <rPh sb="3" eb="5">
      <t>タカバタケ</t>
    </rPh>
    <rPh sb="6" eb="8">
      <t>チョウメ</t>
    </rPh>
    <rPh sb="10" eb="12">
      <t>バンチ</t>
    </rPh>
    <phoneticPr fontId="2"/>
  </si>
  <si>
    <t>237-6625</t>
  </si>
  <si>
    <t>月曜日～土曜日（12/31～1/2を除く）</t>
    <rPh sb="18" eb="19">
      <t>ノゾ</t>
    </rPh>
    <phoneticPr fontId="2"/>
  </si>
  <si>
    <t>こみけあデイサービス光が丘弐番館</t>
    <rPh sb="10" eb="11">
      <t>ヒカリ</t>
    </rPh>
    <rPh sb="12" eb="13">
      <t>オカ</t>
    </rPh>
    <rPh sb="13" eb="14">
      <t>ニ</t>
    </rPh>
    <rPh sb="14" eb="15">
      <t>バン</t>
    </rPh>
    <rPh sb="15" eb="16">
      <t>カン</t>
    </rPh>
    <phoneticPr fontId="2"/>
  </si>
  <si>
    <t>月火水金土</t>
  </si>
  <si>
    <t>921-8142</t>
  </si>
  <si>
    <t>金沢市光が丘３丁目１番</t>
    <rPh sb="0" eb="3">
      <t>カナザワシ</t>
    </rPh>
    <rPh sb="3" eb="4">
      <t>ヒカリ</t>
    </rPh>
    <rPh sb="5" eb="6">
      <t>オカ</t>
    </rPh>
    <rPh sb="7" eb="9">
      <t>チョウメ</t>
    </rPh>
    <rPh sb="10" eb="11">
      <t>バン</t>
    </rPh>
    <phoneticPr fontId="2"/>
  </si>
  <si>
    <t>株式会社コミケア</t>
    <rPh sb="0" eb="4">
      <t>カブシキガイシャ</t>
    </rPh>
    <phoneticPr fontId="2"/>
  </si>
  <si>
    <t>想愛戸板</t>
    <rPh sb="0" eb="1">
      <t>ソウ</t>
    </rPh>
    <rPh sb="1" eb="2">
      <t>アイ</t>
    </rPh>
    <rPh sb="2" eb="4">
      <t>トイタ</t>
    </rPh>
    <phoneticPr fontId="2"/>
  </si>
  <si>
    <t>金沢市戸板１丁目26番地</t>
    <rPh sb="0" eb="3">
      <t>カナザワシ</t>
    </rPh>
    <rPh sb="3" eb="5">
      <t>トイタ</t>
    </rPh>
    <rPh sb="6" eb="8">
      <t>チョウメ</t>
    </rPh>
    <rPh sb="10" eb="12">
      <t>バンチ</t>
    </rPh>
    <phoneticPr fontId="2"/>
  </si>
  <si>
    <t>920-3132</t>
  </si>
  <si>
    <t>月曜日～土曜日
９：00～16：00</t>
    <rPh sb="0" eb="3">
      <t>ゲツヨウビ</t>
    </rPh>
    <rPh sb="4" eb="7">
      <t>ドヨウビ</t>
    </rPh>
    <phoneticPr fontId="2"/>
  </si>
  <si>
    <t>三寿苑デイサービスセンター</t>
    <rPh sb="0" eb="3">
      <t>サンジュエン</t>
    </rPh>
    <phoneticPr fontId="30"/>
  </si>
  <si>
    <t>939-8025</t>
  </si>
  <si>
    <t>223-1077</t>
  </si>
  <si>
    <t>076－493-3068</t>
  </si>
  <si>
    <t>シミユトランクセンター</t>
  </si>
  <si>
    <t>月曜日～金曜日（祝日、８／14～８／16、12／29～１／４を除く）
９：15～14：15</t>
    <rPh sb="4" eb="7">
      <t>キンヨウビ</t>
    </rPh>
    <rPh sb="8" eb="10">
      <t>シュクジツ</t>
    </rPh>
    <rPh sb="31" eb="32">
      <t>ノゾ</t>
    </rPh>
    <phoneticPr fontId="2"/>
  </si>
  <si>
    <t>259-0305</t>
  </si>
  <si>
    <t>株式会社シミユカンパニー</t>
    <rPh sb="0" eb="4">
      <t>カブシキガイシャ</t>
    </rPh>
    <phoneticPr fontId="2"/>
  </si>
  <si>
    <t>金沢市春日町１１番１６号</t>
  </si>
  <si>
    <t>月曜から日曜（祝日を含む）但し、12/31～1/3までを除く</t>
    <rPh sb="7" eb="9">
      <t>シュクジツ</t>
    </rPh>
    <rPh sb="10" eb="11">
      <t>フク</t>
    </rPh>
    <rPh sb="13" eb="14">
      <t>タダ</t>
    </rPh>
    <rPh sb="28" eb="29">
      <t>ノゾ</t>
    </rPh>
    <phoneticPr fontId="2"/>
  </si>
  <si>
    <t>社会福祉法人希清軒傳六会　彦三きらく園デイサービスセンター</t>
  </si>
  <si>
    <t>920-0901</t>
  </si>
  <si>
    <t>月曜日～土曜日（祝日、12／30～１／３を除く）
９：00～17：00</t>
    <rPh sb="4" eb="7">
      <t>ドヨウビ</t>
    </rPh>
    <rPh sb="8" eb="10">
      <t>シュクジツ</t>
    </rPh>
    <rPh sb="21" eb="22">
      <t>ノゾ</t>
    </rPh>
    <phoneticPr fontId="2"/>
  </si>
  <si>
    <t>25人</t>
    <rPh sb="2" eb="3">
      <t>ニン</t>
    </rPh>
    <phoneticPr fontId="2"/>
  </si>
  <si>
    <t>226-6811</t>
  </si>
  <si>
    <t>290-3380</t>
  </si>
  <si>
    <t>社会福祉法人希清軒傳六会</t>
    <rPh sb="0" eb="2">
      <t>シャカイ</t>
    </rPh>
    <rPh sb="2" eb="4">
      <t>フクシ</t>
    </rPh>
    <rPh sb="4" eb="6">
      <t>ホウジン</t>
    </rPh>
    <rPh sb="6" eb="7">
      <t>ノゾミ</t>
    </rPh>
    <rPh sb="7" eb="8">
      <t>キヨ</t>
    </rPh>
    <rPh sb="8" eb="9">
      <t>ノキ</t>
    </rPh>
    <rPh sb="9" eb="10">
      <t>デン</t>
    </rPh>
    <rPh sb="10" eb="11">
      <t>ロク</t>
    </rPh>
    <rPh sb="11" eb="12">
      <t>カイ</t>
    </rPh>
    <phoneticPr fontId="2"/>
  </si>
  <si>
    <t>920-0102</t>
  </si>
  <si>
    <t>金沢市岸川町ほ５番地</t>
    <rPh sb="0" eb="3">
      <t>カナザワシ</t>
    </rPh>
    <rPh sb="3" eb="5">
      <t>キシカワ</t>
    </rPh>
    <rPh sb="5" eb="6">
      <t>マチ</t>
    </rPh>
    <rPh sb="8" eb="10">
      <t>バンチ</t>
    </rPh>
    <phoneticPr fontId="2"/>
  </si>
  <si>
    <t>社会福祉法人北伸福祉会</t>
    <rPh sb="0" eb="2">
      <t>シャカイ</t>
    </rPh>
    <rPh sb="2" eb="4">
      <t>フクシ</t>
    </rPh>
    <rPh sb="4" eb="6">
      <t>ホウジン</t>
    </rPh>
    <rPh sb="6" eb="8">
      <t>ホクシン</t>
    </rPh>
    <rPh sb="8" eb="10">
      <t>フクシ</t>
    </rPh>
    <rPh sb="10" eb="11">
      <t>カイ</t>
    </rPh>
    <phoneticPr fontId="2"/>
  </si>
  <si>
    <t>金沢市上辰巳町拾字211番地1</t>
    <rPh sb="0" eb="3">
      <t>カナザワシ</t>
    </rPh>
    <rPh sb="3" eb="7">
      <t>カミタツミマチ</t>
    </rPh>
    <rPh sb="7" eb="8">
      <t>ジュウ</t>
    </rPh>
    <rPh sb="8" eb="9">
      <t>アザ</t>
    </rPh>
    <rPh sb="12" eb="14">
      <t>バンチ</t>
    </rPh>
    <phoneticPr fontId="2"/>
  </si>
  <si>
    <t>月～土（日、祝は休日）</t>
  </si>
  <si>
    <t>229-8280</t>
  </si>
  <si>
    <t>229-8281</t>
  </si>
  <si>
    <t>社会福祉法人北伸福祉会　中央金沢朱鷺の苑デイサービスセンター</t>
    <rPh sb="0" eb="2">
      <t>シャカイ</t>
    </rPh>
    <rPh sb="2" eb="4">
      <t>フクシ</t>
    </rPh>
    <rPh sb="4" eb="6">
      <t>ホウジン</t>
    </rPh>
    <rPh sb="6" eb="7">
      <t>キタ</t>
    </rPh>
    <rPh sb="7" eb="8">
      <t>ノ</t>
    </rPh>
    <rPh sb="8" eb="11">
      <t>フクシカイ</t>
    </rPh>
    <rPh sb="12" eb="14">
      <t>チュウオウ</t>
    </rPh>
    <rPh sb="14" eb="16">
      <t>カナザワ</t>
    </rPh>
    <rPh sb="16" eb="18">
      <t>トキ</t>
    </rPh>
    <rPh sb="19" eb="20">
      <t>エン</t>
    </rPh>
    <phoneticPr fontId="2"/>
  </si>
  <si>
    <t>金沢市田中町は16番地</t>
    <rPh sb="0" eb="3">
      <t>カナザワシ</t>
    </rPh>
    <rPh sb="3" eb="6">
      <t>タナカマチ</t>
    </rPh>
    <rPh sb="9" eb="11">
      <t>バンチ</t>
    </rPh>
    <phoneticPr fontId="2"/>
  </si>
  <si>
    <t>金沢市広岡2丁目1番7号</t>
    <rPh sb="0" eb="3">
      <t>カナザワシ</t>
    </rPh>
    <rPh sb="3" eb="5">
      <t>ヒロオカ</t>
    </rPh>
    <rPh sb="6" eb="8">
      <t>チョウメ</t>
    </rPh>
    <rPh sb="9" eb="10">
      <t>バン</t>
    </rPh>
    <rPh sb="11" eb="12">
      <t>ゴウ</t>
    </rPh>
    <phoneticPr fontId="2"/>
  </si>
  <si>
    <t>グループホームみらい</t>
  </si>
  <si>
    <t>月曜日～土曜日（１／１を除く）
９：30～16：30</t>
    <rPh sb="4" eb="7">
      <t>ドヨウビ</t>
    </rPh>
    <phoneticPr fontId="2"/>
  </si>
  <si>
    <t>ぐる～ぷほ～む笠市</t>
  </si>
  <si>
    <t>月～土　35名</t>
    <rPh sb="0" eb="1">
      <t>ゲツ</t>
    </rPh>
    <rPh sb="2" eb="3">
      <t>ド</t>
    </rPh>
    <rPh sb="6" eb="7">
      <t>メイ</t>
    </rPh>
    <phoneticPr fontId="2"/>
  </si>
  <si>
    <t>社会福祉法人北伸福祉会　デイサービスセンター朱鷺の苑円光寺</t>
    <rPh sb="22" eb="24">
      <t>トキ</t>
    </rPh>
    <rPh sb="25" eb="26">
      <t>エン</t>
    </rPh>
    <rPh sb="26" eb="29">
      <t>エンコウジ</t>
    </rPh>
    <phoneticPr fontId="2"/>
  </si>
  <si>
    <t>株式会社コムラ</t>
  </si>
  <si>
    <t>921-8173</t>
  </si>
  <si>
    <t>ディーアンドエヌ合同会社</t>
    <rPh sb="8" eb="10">
      <t>ゴウドウ</t>
    </rPh>
    <rPh sb="10" eb="12">
      <t>ガイシャ</t>
    </rPh>
    <phoneticPr fontId="2"/>
  </si>
  <si>
    <t>242-2041</t>
  </si>
  <si>
    <t>242-2043</t>
  </si>
  <si>
    <t>金沢市米泉町10丁目１番地159</t>
    <rPh sb="0" eb="3">
      <t>カナザワシ</t>
    </rPh>
    <rPh sb="3" eb="6">
      <t>ヨナイズミマチ</t>
    </rPh>
    <rPh sb="8" eb="10">
      <t>チョウメ</t>
    </rPh>
    <rPh sb="11" eb="13">
      <t>バンチ</t>
    </rPh>
    <phoneticPr fontId="2"/>
  </si>
  <si>
    <t>シオサイフィットネス</t>
  </si>
  <si>
    <t>①②③④９：３０～１６：３０</t>
  </si>
  <si>
    <t>月～土：30人</t>
    <rPh sb="0" eb="3">
      <t>ゲツカラド</t>
    </rPh>
    <rPh sb="6" eb="7">
      <t>ニン</t>
    </rPh>
    <phoneticPr fontId="2"/>
  </si>
  <si>
    <t>249-0020</t>
  </si>
  <si>
    <t>207-4035</t>
  </si>
  <si>
    <t>社会福祉法人北伸福祉会　デイサービスセンター朱鷺の苑幸町</t>
    <rPh sb="22" eb="24">
      <t>トキ</t>
    </rPh>
    <rPh sb="25" eb="26">
      <t>エン</t>
    </rPh>
    <rPh sb="26" eb="28">
      <t>サイワイマチ</t>
    </rPh>
    <phoneticPr fontId="2"/>
  </si>
  <si>
    <t>920-0968</t>
  </si>
  <si>
    <t>金沢市幸町3番35号</t>
    <rPh sb="0" eb="3">
      <t>カナザワシ</t>
    </rPh>
    <rPh sb="3" eb="5">
      <t>サイワイマチ</t>
    </rPh>
    <rPh sb="6" eb="7">
      <t>バン</t>
    </rPh>
    <rPh sb="9" eb="10">
      <t>ゴウ</t>
    </rPh>
    <phoneticPr fontId="2"/>
  </si>
  <si>
    <t>243-5255</t>
  </si>
  <si>
    <t>262-0080</t>
  </si>
  <si>
    <t>金沢市彦三町1丁目3番1号</t>
    <rPh sb="0" eb="3">
      <t>カナザワシ</t>
    </rPh>
    <rPh sb="3" eb="4">
      <t>ヒコ</t>
    </rPh>
    <rPh sb="4" eb="5">
      <t>サン</t>
    </rPh>
    <rPh sb="5" eb="6">
      <t>マチ</t>
    </rPh>
    <rPh sb="7" eb="9">
      <t>チョウメ</t>
    </rPh>
    <rPh sb="10" eb="11">
      <t>バン</t>
    </rPh>
    <rPh sb="12" eb="13">
      <t>ゴウ</t>
    </rPh>
    <phoneticPr fontId="2"/>
  </si>
  <si>
    <t>221-1400</t>
  </si>
  <si>
    <t>医療法人社団　竜山会</t>
    <rPh sb="0" eb="6">
      <t>イリョウホウジンシャダン</t>
    </rPh>
    <rPh sb="7" eb="10">
      <t>リュウザンカイ</t>
    </rPh>
    <phoneticPr fontId="2"/>
  </si>
  <si>
    <t>月曜日～金曜日（８／15～８／16、12／29～１／３を除く）
①９：00～12：10　②13：30～16：40</t>
    <rPh sb="4" eb="7">
      <t>キンヨウビ</t>
    </rPh>
    <rPh sb="28" eb="29">
      <t>ノゾ</t>
    </rPh>
    <phoneticPr fontId="2"/>
  </si>
  <si>
    <t>221-1405</t>
  </si>
  <si>
    <t>255-7511</t>
  </si>
  <si>
    <t>920-0367</t>
  </si>
  <si>
    <t>金沢市北塚町西475番地</t>
    <rPh sb="0" eb="3">
      <t>カナザワシ</t>
    </rPh>
    <rPh sb="3" eb="5">
      <t>キタヅカ</t>
    </rPh>
    <rPh sb="5" eb="6">
      <t>マチ</t>
    </rPh>
    <rPh sb="6" eb="7">
      <t>ニシ</t>
    </rPh>
    <rPh sb="10" eb="12">
      <t>バンチ</t>
    </rPh>
    <phoneticPr fontId="2"/>
  </si>
  <si>
    <t>月～土：45人　 日：15人</t>
    <rPh sb="0" eb="1">
      <t>ゲツ</t>
    </rPh>
    <rPh sb="2" eb="3">
      <t>ド</t>
    </rPh>
    <rPh sb="6" eb="7">
      <t>ニン</t>
    </rPh>
    <rPh sb="9" eb="10">
      <t>ニチ</t>
    </rPh>
    <rPh sb="13" eb="14">
      <t>ニン</t>
    </rPh>
    <phoneticPr fontId="2"/>
  </si>
  <si>
    <t>249-2252</t>
  </si>
  <si>
    <t>金沢市松寺町寅57番2</t>
    <rPh sb="0" eb="3">
      <t>カナザワシ</t>
    </rPh>
    <rPh sb="3" eb="6">
      <t>マツデラマチ</t>
    </rPh>
    <rPh sb="6" eb="7">
      <t>トラ</t>
    </rPh>
    <rPh sb="9" eb="10">
      <t>バン</t>
    </rPh>
    <phoneticPr fontId="2"/>
  </si>
  <si>
    <t>月～土：35名</t>
    <rPh sb="2" eb="3">
      <t>ド</t>
    </rPh>
    <rPh sb="6" eb="7">
      <t>メイ</t>
    </rPh>
    <phoneticPr fontId="2"/>
  </si>
  <si>
    <t>238-8181</t>
  </si>
  <si>
    <t>月曜日～土曜日（12／31～１／３を除く）
９：15～16：15</t>
    <rPh sb="4" eb="7">
      <t>ドヨウビ</t>
    </rPh>
    <rPh sb="18" eb="19">
      <t>ノゾ</t>
    </rPh>
    <phoneticPr fontId="2"/>
  </si>
  <si>
    <t>月曜日～日曜日（年中無休）</t>
  </si>
  <si>
    <t>238-7008</t>
  </si>
  <si>
    <t>金沢市駅西新町３－18－19</t>
    <rPh sb="0" eb="3">
      <t>カナザワシ</t>
    </rPh>
    <rPh sb="3" eb="5">
      <t>エキニシ</t>
    </rPh>
    <rPh sb="5" eb="7">
      <t>シンマチ</t>
    </rPh>
    <phoneticPr fontId="2"/>
  </si>
  <si>
    <t>小規模通所介護なんぶやすらぎ</t>
    <rPh sb="0" eb="3">
      <t>ショウキボ</t>
    </rPh>
    <rPh sb="3" eb="5">
      <t>ツウショ</t>
    </rPh>
    <rPh sb="5" eb="7">
      <t>カイゴ</t>
    </rPh>
    <phoneticPr fontId="2"/>
  </si>
  <si>
    <t>920-1302</t>
  </si>
  <si>
    <t>金沢市末町12-67-7　ベルシャトー１階</t>
    <rPh sb="0" eb="3">
      <t>カナザワシ</t>
    </rPh>
    <rPh sb="3" eb="5">
      <t>スエマチ</t>
    </rPh>
    <rPh sb="20" eb="21">
      <t>カイ</t>
    </rPh>
    <phoneticPr fontId="2"/>
  </si>
  <si>
    <t>255-1248</t>
  </si>
  <si>
    <t>スマイルデイサービス株式会社</t>
    <rPh sb="10" eb="14">
      <t>カブシキガイシャ</t>
    </rPh>
    <phoneticPr fontId="2"/>
  </si>
  <si>
    <t>清快舎デイサービスしらうめ</t>
  </si>
  <si>
    <t>920‐0018</t>
  </si>
  <si>
    <t>920-0994</t>
  </si>
  <si>
    <t>金沢市茨木町10番地</t>
  </si>
  <si>
    <t>月曜日～金曜日（12/31～１/３を除く。）
９：40～16：45</t>
    <rPh sb="0" eb="3">
      <t>ゲツヨウビ</t>
    </rPh>
    <rPh sb="4" eb="7">
      <t>キンヨウビ</t>
    </rPh>
    <rPh sb="18" eb="19">
      <t>ノゾ</t>
    </rPh>
    <phoneticPr fontId="2"/>
  </si>
  <si>
    <t>287-3059</t>
  </si>
  <si>
    <t>金沢市金石北１丁目19番40号</t>
    <rPh sb="0" eb="3">
      <t>カナザワシ</t>
    </rPh>
    <rPh sb="3" eb="5">
      <t>カナイワ</t>
    </rPh>
    <rPh sb="5" eb="6">
      <t>キタ</t>
    </rPh>
    <rPh sb="7" eb="9">
      <t>チョウメ</t>
    </rPh>
    <rPh sb="11" eb="12">
      <t>バン</t>
    </rPh>
    <rPh sb="14" eb="15">
      <t>ゴウ</t>
    </rPh>
    <phoneticPr fontId="2"/>
  </si>
  <si>
    <t>清泉デイサービスセンター</t>
    <rPh sb="0" eb="2">
      <t>セイセン</t>
    </rPh>
    <phoneticPr fontId="2"/>
  </si>
  <si>
    <t>金沢市泉本町１丁目107番地１</t>
    <rPh sb="0" eb="3">
      <t>カナザワシ</t>
    </rPh>
    <rPh sb="3" eb="4">
      <t>イズミ</t>
    </rPh>
    <rPh sb="4" eb="6">
      <t>ホンマチ</t>
    </rPh>
    <rPh sb="7" eb="9">
      <t>チョウメ</t>
    </rPh>
    <rPh sb="12" eb="14">
      <t>バンチ</t>
    </rPh>
    <phoneticPr fontId="2"/>
  </si>
  <si>
    <t>245-0168</t>
  </si>
  <si>
    <t>サンケア畝田デイサービス</t>
    <rPh sb="4" eb="6">
      <t>ウネダ</t>
    </rPh>
    <phoneticPr fontId="2"/>
  </si>
  <si>
    <t>医療法人社団　紺谷内科婦人科クリニック</t>
  </si>
  <si>
    <t>金沢市平和町３丁目１４－８</t>
  </si>
  <si>
    <t>291-2746</t>
  </si>
  <si>
    <t>920-0344</t>
  </si>
  <si>
    <t>金沢市畝田東３丁目545</t>
    <rPh sb="0" eb="3">
      <t>カナザワシ</t>
    </rPh>
    <rPh sb="3" eb="5">
      <t>ウネダ</t>
    </rPh>
    <rPh sb="5" eb="6">
      <t>ヒガシ</t>
    </rPh>
    <rPh sb="7" eb="9">
      <t>チョウメ</t>
    </rPh>
    <phoneticPr fontId="2"/>
  </si>
  <si>
    <t>222-6151</t>
  </si>
  <si>
    <t>月曜日～土曜日（１／１～１／２を除く）
９：15～16：30</t>
    <rPh sb="4" eb="7">
      <t>ドヨウビ</t>
    </rPh>
    <rPh sb="16" eb="17">
      <t>ノゾ</t>
    </rPh>
    <phoneticPr fontId="2"/>
  </si>
  <si>
    <t>市外</t>
    <rPh sb="0" eb="2">
      <t>シガイ</t>
    </rPh>
    <phoneticPr fontId="2"/>
  </si>
  <si>
    <t>18人　　　　　</t>
    <rPh sb="2" eb="3">
      <t>ニン</t>
    </rPh>
    <phoneticPr fontId="2"/>
  </si>
  <si>
    <t>076-205-1247</t>
  </si>
  <si>
    <t>サンケア高尾台デイサービス</t>
    <rPh sb="4" eb="7">
      <t>タカオダイ</t>
    </rPh>
    <phoneticPr fontId="2"/>
  </si>
  <si>
    <t>月～金
営業時間　９時～16時15分
サービス提供時間　９時～16時15分</t>
    <rPh sb="0" eb="1">
      <t>ゲツ</t>
    </rPh>
    <rPh sb="2" eb="3">
      <t>キン</t>
    </rPh>
    <rPh sb="4" eb="6">
      <t>エイギョウ</t>
    </rPh>
    <rPh sb="6" eb="8">
      <t>ジカン</t>
    </rPh>
    <rPh sb="10" eb="11">
      <t>ジ</t>
    </rPh>
    <rPh sb="14" eb="15">
      <t>ジ</t>
    </rPh>
    <rPh sb="17" eb="18">
      <t>フン</t>
    </rPh>
    <rPh sb="23" eb="25">
      <t>テイキョウ</t>
    </rPh>
    <rPh sb="25" eb="27">
      <t>ジカン</t>
    </rPh>
    <rPh sb="29" eb="30">
      <t>ジ</t>
    </rPh>
    <rPh sb="33" eb="34">
      <t>ジ</t>
    </rPh>
    <rPh sb="36" eb="37">
      <t>フン</t>
    </rPh>
    <phoneticPr fontId="2"/>
  </si>
  <si>
    <t>金沢市高尾台１丁目74番地</t>
    <rPh sb="0" eb="3">
      <t>カナザワシ</t>
    </rPh>
    <rPh sb="3" eb="6">
      <t>タカオダイ</t>
    </rPh>
    <rPh sb="7" eb="9">
      <t>チョウメ</t>
    </rPh>
    <rPh sb="11" eb="13">
      <t>バンチ</t>
    </rPh>
    <phoneticPr fontId="2"/>
  </si>
  <si>
    <t>231-2525</t>
  </si>
  <si>
    <t>月曜日～金曜日（１／１～１／２を除く）
９：15～16：30</t>
    <rPh sb="4" eb="7">
      <t>キンヨウビ</t>
    </rPh>
    <rPh sb="16" eb="17">
      <t>ノゾ</t>
    </rPh>
    <phoneticPr fontId="2"/>
  </si>
  <si>
    <t>214-6633</t>
  </si>
  <si>
    <t>214-6184</t>
  </si>
  <si>
    <t>株式会社愛里</t>
    <rPh sb="0" eb="4">
      <t>カブシキガイシャ</t>
    </rPh>
    <rPh sb="4" eb="5">
      <t>アイ</t>
    </rPh>
    <rPh sb="5" eb="6">
      <t>サト</t>
    </rPh>
    <phoneticPr fontId="2"/>
  </si>
  <si>
    <t>末町スマイルデイサービス</t>
  </si>
  <si>
    <t>第四善隣館デイサービスセンターさくら苑</t>
    <rPh sb="0" eb="1">
      <t>ダイ</t>
    </rPh>
    <rPh sb="1" eb="2">
      <t>４</t>
    </rPh>
    <rPh sb="2" eb="4">
      <t>ゼンリン</t>
    </rPh>
    <rPh sb="4" eb="5">
      <t>カン</t>
    </rPh>
    <rPh sb="18" eb="19">
      <t>エン</t>
    </rPh>
    <phoneticPr fontId="2"/>
  </si>
  <si>
    <t>金沢市泉野町１丁目１番25号</t>
    <rPh sb="0" eb="3">
      <t>カナザワシ</t>
    </rPh>
    <rPh sb="3" eb="6">
      <t>イズミノマチ</t>
    </rPh>
    <rPh sb="7" eb="9">
      <t>チョウメ</t>
    </rPh>
    <rPh sb="10" eb="11">
      <t>バン</t>
    </rPh>
    <rPh sb="13" eb="14">
      <t>ゴウ</t>
    </rPh>
    <phoneticPr fontId="2"/>
  </si>
  <si>
    <t>23人</t>
    <rPh sb="2" eb="3">
      <t>ニン</t>
    </rPh>
    <phoneticPr fontId="2"/>
  </si>
  <si>
    <t>社会福祉法人　第四善隣館</t>
    <rPh sb="0" eb="2">
      <t>シャカイ</t>
    </rPh>
    <rPh sb="2" eb="4">
      <t>フクシ</t>
    </rPh>
    <rPh sb="4" eb="6">
      <t>ホウジン</t>
    </rPh>
    <rPh sb="7" eb="8">
      <t>ダイ</t>
    </rPh>
    <rPh sb="8" eb="9">
      <t>ヨン</t>
    </rPh>
    <rPh sb="9" eb="10">
      <t>ヨ</t>
    </rPh>
    <rPh sb="10" eb="11">
      <t>トナリ</t>
    </rPh>
    <rPh sb="11" eb="12">
      <t>ヤカタ</t>
    </rPh>
    <phoneticPr fontId="2"/>
  </si>
  <si>
    <t>月～金（9:00～12:00　13:00～17:00）_x000D_
土（9:00～12:00）</t>
  </si>
  <si>
    <t>ちきちき</t>
  </si>
  <si>
    <t>社会福祉法人　やすらぎ福祉会</t>
  </si>
  <si>
    <t>金沢市三馬１丁目281番地</t>
    <rPh sb="0" eb="3">
      <t>カナザワシ</t>
    </rPh>
    <rPh sb="3" eb="5">
      <t>ミンマ</t>
    </rPh>
    <rPh sb="6" eb="8">
      <t>チョウメ</t>
    </rPh>
    <rPh sb="11" eb="13">
      <t>バンチ</t>
    </rPh>
    <phoneticPr fontId="2"/>
  </si>
  <si>
    <t>月曜日～土曜日（12／30～１／３を除く）　　　９：00～16：30</t>
    <rPh sb="0" eb="3">
      <t>ゲツヨウビ</t>
    </rPh>
    <rPh sb="4" eb="7">
      <t>ドヨウビ</t>
    </rPh>
    <rPh sb="18" eb="19">
      <t>ノゾ</t>
    </rPh>
    <phoneticPr fontId="2"/>
  </si>
  <si>
    <t>株式会社ちき</t>
    <rPh sb="0" eb="4">
      <t>カブシキガイシャ</t>
    </rPh>
    <phoneticPr fontId="2"/>
  </si>
  <si>
    <t>ちょっこりネットみんちか</t>
  </si>
  <si>
    <t>920-0377</t>
  </si>
  <si>
    <t>920-0022</t>
  </si>
  <si>
    <t>火曜日、金曜日。ただし１２月３１日から１月３日を除く。
9:15～16：15まで。</t>
  </si>
  <si>
    <t>有限会社オールウェイ</t>
  </si>
  <si>
    <t>通所介護ピカソⅡ</t>
    <rPh sb="0" eb="2">
      <t>ツウショ</t>
    </rPh>
    <rPh sb="2" eb="4">
      <t>カイゴ</t>
    </rPh>
    <phoneticPr fontId="2"/>
  </si>
  <si>
    <t>金沢市田上本町カ45番地１</t>
    <rPh sb="0" eb="3">
      <t>カナザワシ</t>
    </rPh>
    <rPh sb="3" eb="5">
      <t>タガミ</t>
    </rPh>
    <rPh sb="5" eb="7">
      <t>ホンマチ</t>
    </rPh>
    <rPh sb="10" eb="12">
      <t>バンチ</t>
    </rPh>
    <phoneticPr fontId="2"/>
  </si>
  <si>
    <t>特定非営利活動法人ＷＡＣ輝き</t>
  </si>
  <si>
    <t>月曜日～金曜日（祝日、12／30～１／３を除く）　　　　　　　　　　　　　　　　　　　　　　　　　　　９：30～15：45</t>
  </si>
  <si>
    <t>262-0880</t>
  </si>
  <si>
    <t>月曜日～土曜日（12／30～１／３を除く）　　　9：00～16：00</t>
    <rPh sb="0" eb="3">
      <t>ゲツヨウビ</t>
    </rPh>
    <rPh sb="4" eb="7">
      <t>ドヨウビ</t>
    </rPh>
    <phoneticPr fontId="2"/>
  </si>
  <si>
    <t>36人</t>
    <rPh sb="2" eb="3">
      <t>ニン</t>
    </rPh>
    <phoneticPr fontId="2"/>
  </si>
  <si>
    <t>いやし訪問介護支援事業所</t>
    <rPh sb="3" eb="12">
      <t>ホウモンカイゴシエンジギョウショ</t>
    </rPh>
    <phoneticPr fontId="2"/>
  </si>
  <si>
    <t>259-1412</t>
  </si>
  <si>
    <t>259-5088</t>
  </si>
  <si>
    <t>デイサービス　あみ</t>
  </si>
  <si>
    <t>金沢市鈴見台5丁目2番20号</t>
    <rPh sb="0" eb="3">
      <t>カナザワシ</t>
    </rPh>
    <rPh sb="3" eb="6">
      <t>スズミダイ</t>
    </rPh>
    <rPh sb="7" eb="9">
      <t>チョウメ</t>
    </rPh>
    <rPh sb="10" eb="11">
      <t>バン</t>
    </rPh>
    <rPh sb="13" eb="14">
      <t>ゴウ</t>
    </rPh>
    <phoneticPr fontId="2"/>
  </si>
  <si>
    <t>251-0737</t>
  </si>
  <si>
    <t>月曜日～土曜日（12／31～１／３を除く）
9：25～16：40</t>
    <rPh sb="4" eb="7">
      <t>ドヨウビ</t>
    </rPh>
    <rPh sb="18" eb="19">
      <t>ノゾ</t>
    </rPh>
    <phoneticPr fontId="2"/>
  </si>
  <si>
    <t>256-1137</t>
  </si>
  <si>
    <t>合同会社あみ</t>
    <rPh sb="0" eb="2">
      <t>ゴウドウ</t>
    </rPh>
    <rPh sb="2" eb="4">
      <t>カイシャ</t>
    </rPh>
    <phoneticPr fontId="2"/>
  </si>
  <si>
    <t>デイサービス　朗　粟崎</t>
    <rPh sb="7" eb="8">
      <t>アキラ</t>
    </rPh>
    <rPh sb="9" eb="11">
      <t>アワガサキ</t>
    </rPh>
    <phoneticPr fontId="2"/>
  </si>
  <si>
    <t>920-0226</t>
  </si>
  <si>
    <t>浅野川</t>
    <rPh sb="0" eb="3">
      <t>アサノガワ</t>
    </rPh>
    <phoneticPr fontId="13"/>
  </si>
  <si>
    <t>株式会社すこやか倶楽部</t>
  </si>
  <si>
    <t>【地域密着型介護老人福祉施設入所者生活介護】</t>
  </si>
  <si>
    <t>金沢市粟崎町2丁目414番地</t>
    <rPh sb="0" eb="3">
      <t>カナザワシ</t>
    </rPh>
    <rPh sb="3" eb="6">
      <t>アワガサキマチ</t>
    </rPh>
    <rPh sb="7" eb="9">
      <t>チョウメ</t>
    </rPh>
    <rPh sb="12" eb="14">
      <t>バンチ</t>
    </rPh>
    <phoneticPr fontId="2"/>
  </si>
  <si>
    <t>月曜日～土曜日
９：30～16：45</t>
    <rPh sb="4" eb="7">
      <t>ドヨウビ</t>
    </rPh>
    <phoneticPr fontId="2"/>
  </si>
  <si>
    <t>254-1756</t>
  </si>
  <si>
    <t>27人</t>
    <rPh sb="2" eb="3">
      <t>ニン</t>
    </rPh>
    <phoneticPr fontId="2"/>
  </si>
  <si>
    <t>金沢市打木町東1414番地</t>
    <rPh sb="0" eb="3">
      <t>カナザワシ</t>
    </rPh>
    <rPh sb="3" eb="4">
      <t>ウ</t>
    </rPh>
    <rPh sb="4" eb="5">
      <t>キ</t>
    </rPh>
    <rPh sb="5" eb="6">
      <t>マチ</t>
    </rPh>
    <rPh sb="6" eb="7">
      <t>ヒガシ</t>
    </rPh>
    <rPh sb="11" eb="13">
      <t>バンチ</t>
    </rPh>
    <phoneticPr fontId="2"/>
  </si>
  <si>
    <t>269-0576</t>
  </si>
  <si>
    <t>3人</t>
    <rPh sb="1" eb="2">
      <t>ニン</t>
    </rPh>
    <phoneticPr fontId="2"/>
  </si>
  <si>
    <t>デイサービスうちここ</t>
  </si>
  <si>
    <t>月曜日～土曜日（１／１～１／2を除く）
9：00～18：00（サービス提供時間は9：00～17：00）</t>
    <rPh sb="4" eb="7">
      <t>ドヨウビ</t>
    </rPh>
    <rPh sb="16" eb="17">
      <t>ノゾ</t>
    </rPh>
    <rPh sb="35" eb="37">
      <t>テイキョウ</t>
    </rPh>
    <rPh sb="37" eb="39">
      <t>ジカン</t>
    </rPh>
    <phoneticPr fontId="2"/>
  </si>
  <si>
    <t>やよい介護センター</t>
    <rPh sb="3" eb="5">
      <t>カイゴ</t>
    </rPh>
    <phoneticPr fontId="2"/>
  </si>
  <si>
    <t>227-9393</t>
  </si>
  <si>
    <t>227-9251</t>
  </si>
  <si>
    <t>株式会社つくし</t>
    <rPh sb="0" eb="4">
      <t>カブシキガイシャ</t>
    </rPh>
    <phoneticPr fontId="2"/>
  </si>
  <si>
    <t>月曜日～土曜日（祝日、８／14～８／16、12／31～１／３を除く）
９：00～16：00</t>
    <rPh sb="4" eb="7">
      <t>ドヨウビ</t>
    </rPh>
    <rPh sb="8" eb="10">
      <t>シュクジツ</t>
    </rPh>
    <rPh sb="31" eb="32">
      <t>ノゾ</t>
    </rPh>
    <phoneticPr fontId="2"/>
  </si>
  <si>
    <t>920‐0017</t>
  </si>
  <si>
    <t>株式会社アジャート</t>
    <rPh sb="0" eb="4">
      <t>カブシキガイシャ</t>
    </rPh>
    <phoneticPr fontId="2"/>
  </si>
  <si>
    <t>金沢市長土塀2丁目11番17号</t>
    <rPh sb="0" eb="3">
      <t>カナザワシ</t>
    </rPh>
    <rPh sb="3" eb="6">
      <t>ナガドヘ</t>
    </rPh>
    <rPh sb="7" eb="9">
      <t>チョウメ</t>
    </rPh>
    <rPh sb="11" eb="12">
      <t>バン</t>
    </rPh>
    <rPh sb="14" eb="15">
      <t>ゴウ</t>
    </rPh>
    <phoneticPr fontId="2"/>
  </si>
  <si>
    <t>256-0130</t>
  </si>
  <si>
    <t>256-0136</t>
  </si>
  <si>
    <t>有限会社オール・ウェイ</t>
    <rPh sb="0" eb="4">
      <t>ユウゲンガイシャ</t>
    </rPh>
    <phoneticPr fontId="2"/>
  </si>
  <si>
    <t>デイサービスオールウェイ金沢中央店</t>
    <rPh sb="12" eb="14">
      <t>カナザワ</t>
    </rPh>
    <rPh sb="14" eb="16">
      <t>チュウオウ</t>
    </rPh>
    <rPh sb="16" eb="17">
      <t>ミセ</t>
    </rPh>
    <phoneticPr fontId="2"/>
  </si>
  <si>
    <t>金沢市増泉4-4-25</t>
    <rPh sb="0" eb="3">
      <t>カナザワシ</t>
    </rPh>
    <rPh sb="3" eb="4">
      <t>マ</t>
    </rPh>
    <rPh sb="4" eb="5">
      <t>イズミ</t>
    </rPh>
    <phoneticPr fontId="2"/>
  </si>
  <si>
    <t>245-0091</t>
  </si>
  <si>
    <t>921-8817</t>
  </si>
  <si>
    <t>野々市市横宮町130番地1</t>
    <rPh sb="0" eb="4">
      <t>ノノイチシ</t>
    </rPh>
    <rPh sb="4" eb="6">
      <t>ヨコミヤ</t>
    </rPh>
    <rPh sb="6" eb="7">
      <t>マチ</t>
    </rPh>
    <rPh sb="10" eb="12">
      <t>バンチ</t>
    </rPh>
    <phoneticPr fontId="2"/>
  </si>
  <si>
    <t>294-1150</t>
  </si>
  <si>
    <t>294-1099</t>
  </si>
  <si>
    <t>デイサービス　ケアマート</t>
  </si>
  <si>
    <t>920-0926</t>
  </si>
  <si>
    <t>①月曜日～土曜日　②月曜日～金曜日
①９：00～12：00　②13：30～16：30</t>
    <rPh sb="5" eb="8">
      <t>ドヨウビ</t>
    </rPh>
    <rPh sb="14" eb="17">
      <t>キンヨウビ</t>
    </rPh>
    <phoneticPr fontId="2"/>
  </si>
  <si>
    <t>月曜日～土曜日（12／30～１／２を除く）
８：50～16：00</t>
    <rPh sb="4" eb="7">
      <t>ドヨウビ</t>
    </rPh>
    <rPh sb="18" eb="19">
      <t>ノゾ</t>
    </rPh>
    <phoneticPr fontId="2"/>
  </si>
  <si>
    <t>255-3195</t>
  </si>
  <si>
    <t>9：20から15：30</t>
  </si>
  <si>
    <t>①14人　②14人</t>
    <rPh sb="3" eb="4">
      <t>ニン</t>
    </rPh>
    <rPh sb="8" eb="9">
      <t>ニン</t>
    </rPh>
    <phoneticPr fontId="2"/>
  </si>
  <si>
    <t xml:space="preserve">金沢市兼六元町15-33
住宅型有料老人ホーム味噌蔵3F
</t>
    <rPh sb="0" eb="3">
      <t>カナザワシ</t>
    </rPh>
    <rPh sb="3" eb="5">
      <t>ケンロク</t>
    </rPh>
    <rPh sb="5" eb="7">
      <t>モトマチ</t>
    </rPh>
    <phoneticPr fontId="2"/>
  </si>
  <si>
    <t>920-8203</t>
  </si>
  <si>
    <t>株式会社学研ココファン</t>
    <rPh sb="0" eb="2">
      <t>カブシキ</t>
    </rPh>
    <rPh sb="2" eb="4">
      <t>カイシャ</t>
    </rPh>
    <rPh sb="4" eb="6">
      <t>ガッケン</t>
    </rPh>
    <phoneticPr fontId="2"/>
  </si>
  <si>
    <t>デイサービス ココファン湯癒館・問屋町</t>
    <rPh sb="12" eb="14">
      <t>ユイヤ</t>
    </rPh>
    <rPh sb="14" eb="15">
      <t>カン</t>
    </rPh>
    <rPh sb="16" eb="19">
      <t>トイヤマチ</t>
    </rPh>
    <phoneticPr fontId="2"/>
  </si>
  <si>
    <t>920-0061</t>
  </si>
  <si>
    <t>SOMPOケア　金沢笠舞　訪問介護</t>
    <rPh sb="8" eb="10">
      <t>カナザワ</t>
    </rPh>
    <rPh sb="10" eb="12">
      <t>カサマイ</t>
    </rPh>
    <rPh sb="13" eb="15">
      <t>ホウモン</t>
    </rPh>
    <rPh sb="15" eb="17">
      <t>カイゴ</t>
    </rPh>
    <phoneticPr fontId="2"/>
  </si>
  <si>
    <t>月曜日～土曜日（12／31～１／２を除く）
９：00～16：30</t>
    <rPh sb="18" eb="19">
      <t>ノゾ</t>
    </rPh>
    <phoneticPr fontId="2"/>
  </si>
  <si>
    <t>237-1234</t>
  </si>
  <si>
    <t>金沢市湊2丁目171番地</t>
    <rPh sb="0" eb="3">
      <t>カナザワシ</t>
    </rPh>
    <rPh sb="3" eb="4">
      <t>ミナト</t>
    </rPh>
    <rPh sb="5" eb="7">
      <t>チョウメ</t>
    </rPh>
    <rPh sb="10" eb="12">
      <t>バンチ</t>
    </rPh>
    <phoneticPr fontId="2"/>
  </si>
  <si>
    <t>221-3551</t>
  </si>
  <si>
    <t>月曜日～土曜日（12／29～１／３を除く）
９：30～16：30</t>
    <rPh sb="4" eb="7">
      <t>ドヨウビ</t>
    </rPh>
    <rPh sb="18" eb="19">
      <t>ノゾ</t>
    </rPh>
    <phoneticPr fontId="2"/>
  </si>
  <si>
    <t>月曜日～金曜日（祝日、12／29～１／３を除く）
９：30～12：30</t>
    <rPh sb="4" eb="7">
      <t>キンヨウビ</t>
    </rPh>
    <rPh sb="8" eb="10">
      <t>シュクジツ</t>
    </rPh>
    <rPh sb="21" eb="22">
      <t>ノゾ</t>
    </rPh>
    <phoneticPr fontId="2"/>
  </si>
  <si>
    <t>237-4370</t>
  </si>
  <si>
    <t>月曜日～日曜日（８/14～8/16、12/30～１/３を除く）　　　　　　　　　　　　　　　　　　　　　　　　　　　　　８：30～17：00</t>
    <rPh sb="0" eb="3">
      <t>ゲツヨウビ</t>
    </rPh>
    <rPh sb="4" eb="7">
      <t>ニチヨウビ</t>
    </rPh>
    <rPh sb="28" eb="29">
      <t>ノゾ</t>
    </rPh>
    <phoneticPr fontId="2"/>
  </si>
  <si>
    <t>社会福祉法人西鳳会</t>
    <rPh sb="0" eb="2">
      <t>シャカイ</t>
    </rPh>
    <rPh sb="2" eb="4">
      <t>フクシ</t>
    </rPh>
    <rPh sb="4" eb="6">
      <t>ホウジン</t>
    </rPh>
    <rPh sb="6" eb="7">
      <t>ニシ</t>
    </rPh>
    <rPh sb="7" eb="8">
      <t>オオトリ</t>
    </rPh>
    <rPh sb="8" eb="9">
      <t>カイ</t>
    </rPh>
    <phoneticPr fontId="2"/>
  </si>
  <si>
    <t>金沢市諸江町（上丁）５７４番地</t>
  </si>
  <si>
    <t>17　小規模多機能型居宅介護</t>
  </si>
  <si>
    <t>アイテム金沢</t>
  </si>
  <si>
    <t>920-0376</t>
  </si>
  <si>
    <t>①②15人</t>
    <rPh sb="4" eb="5">
      <t>ニン</t>
    </rPh>
    <phoneticPr fontId="2"/>
  </si>
  <si>
    <t>252-1540</t>
  </si>
  <si>
    <t>午前８時３０分から午後５時１５分（利用者の状態に応じて訪問可能）</t>
  </si>
  <si>
    <t>デイサービスしらさぎ</t>
  </si>
  <si>
    <t>920-0062</t>
  </si>
  <si>
    <t>金沢市割出町186番地</t>
    <rPh sb="0" eb="3">
      <t>カナザワシ</t>
    </rPh>
    <rPh sb="3" eb="6">
      <t>ワリダシマチ</t>
    </rPh>
    <rPh sb="9" eb="11">
      <t>バンチ</t>
    </rPh>
    <phoneticPr fontId="2"/>
  </si>
  <si>
    <t>233-2335</t>
  </si>
  <si>
    <t>株式会社しらさぎ苑</t>
    <rPh sb="0" eb="4">
      <t>カブシキガイシャ</t>
    </rPh>
    <rPh sb="8" eb="9">
      <t>エン</t>
    </rPh>
    <phoneticPr fontId="2"/>
  </si>
  <si>
    <t>株式会社　ふれあいタウン　デイサービスセンター有松</t>
    <rPh sb="0" eb="4">
      <t>カブシキカイシャ</t>
    </rPh>
    <rPh sb="23" eb="25">
      <t>アリマツ</t>
    </rPh>
    <phoneticPr fontId="2"/>
  </si>
  <si>
    <t>９：４５～１６：００　延長サービス時間１６：００～１９：４５</t>
  </si>
  <si>
    <t>月火水金（9:00～12:00　14:00～19:00）_x000D_
木（9:00～12:30）土（9:00～12:30　14:00～17:00）</t>
  </si>
  <si>
    <t>月火木金　９：００～１８：００、水土　９：００～１２：３０</t>
  </si>
  <si>
    <t>デイサービスすまいる千木</t>
    <rPh sb="10" eb="11">
      <t>セン</t>
    </rPh>
    <rPh sb="11" eb="12">
      <t>キ</t>
    </rPh>
    <phoneticPr fontId="2"/>
  </si>
  <si>
    <t>225‐3351</t>
  </si>
  <si>
    <t>毎日　24時間</t>
    <rPh sb="0" eb="2">
      <t>マイニチ</t>
    </rPh>
    <rPh sb="5" eb="7">
      <t>ジカン</t>
    </rPh>
    <phoneticPr fontId="2"/>
  </si>
  <si>
    <t>921-0001</t>
  </si>
  <si>
    <t>258-5616</t>
  </si>
  <si>
    <t>金沢市円光寺３丁目１番７号</t>
  </si>
  <si>
    <t>株式会社北陸環境開発</t>
    <rPh sb="0" eb="4">
      <t>カブシキカイシャ</t>
    </rPh>
    <rPh sb="4" eb="10">
      <t>ホクリクカンキョウカイハツ</t>
    </rPh>
    <phoneticPr fontId="2"/>
  </si>
  <si>
    <t>920-0276</t>
  </si>
  <si>
    <t>いろどり訪問看護リハビリステーション</t>
  </si>
  <si>
    <t>①②19人</t>
    <rPh sb="4" eb="5">
      <t>ニン</t>
    </rPh>
    <phoneticPr fontId="2"/>
  </si>
  <si>
    <t>年中無休
8：00～18：00</t>
    <rPh sb="0" eb="2">
      <t>ネンジュウ</t>
    </rPh>
    <rPh sb="2" eb="4">
      <t>ムキュウ</t>
    </rPh>
    <phoneticPr fontId="2"/>
  </si>
  <si>
    <t>24人</t>
  </si>
  <si>
    <t>920-0047</t>
  </si>
  <si>
    <t>222-1544</t>
  </si>
  <si>
    <t>社会福祉法人Flower</t>
    <rPh sb="0" eb="6">
      <t>シャカイフクシホウジン</t>
    </rPh>
    <phoneticPr fontId="13"/>
  </si>
  <si>
    <t>222-1564</t>
  </si>
  <si>
    <t>920-0334</t>
  </si>
  <si>
    <t>金沢市桂町イ43番地1</t>
    <rPh sb="0" eb="3">
      <t>カナザワシ</t>
    </rPh>
    <rPh sb="3" eb="5">
      <t>カツラマチ</t>
    </rPh>
    <rPh sb="8" eb="10">
      <t>バンチ</t>
    </rPh>
    <phoneticPr fontId="2"/>
  </si>
  <si>
    <t>月曜日～金曜日（事業者が指定する日・12/31～1/3を特別休暇とする）</t>
    <rPh sb="0" eb="3">
      <t>ゲツヨウビ</t>
    </rPh>
    <rPh sb="4" eb="7">
      <t>キンヨウビ</t>
    </rPh>
    <rPh sb="8" eb="11">
      <t>ジギョウシャ</t>
    </rPh>
    <rPh sb="12" eb="14">
      <t>シテイ</t>
    </rPh>
    <rPh sb="16" eb="17">
      <t>ヒ</t>
    </rPh>
    <rPh sb="28" eb="32">
      <t>トクベツキュウカ</t>
    </rPh>
    <phoneticPr fontId="2"/>
  </si>
  <si>
    <t>①②20人</t>
  </si>
  <si>
    <t>200-7576</t>
  </si>
  <si>
    <t>290-3983</t>
  </si>
  <si>
    <t>290-4835</t>
  </si>
  <si>
    <t>デイサービスGGフィットネス安原店</t>
    <rPh sb="14" eb="16">
      <t>ヤスハラ</t>
    </rPh>
    <rPh sb="16" eb="17">
      <t>ミセ</t>
    </rPh>
    <phoneticPr fontId="2"/>
  </si>
  <si>
    <t>月・火・水・木・金・土（但し、国民の祝日、８／13～15、12／29～１／３は休業）</t>
  </si>
  <si>
    <t>①②11人</t>
    <rPh sb="4" eb="5">
      <t>ニン</t>
    </rPh>
    <phoneticPr fontId="2"/>
  </si>
  <si>
    <t>7:30～18:30</t>
  </si>
  <si>
    <t>290-3331</t>
  </si>
  <si>
    <t>921-8105</t>
  </si>
  <si>
    <t>金沢市平和町1丁目2番28号</t>
    <rPh sb="0" eb="3">
      <t>カナザワシ</t>
    </rPh>
    <rPh sb="3" eb="6">
      <t>ヘイワマチ</t>
    </rPh>
    <rPh sb="7" eb="9">
      <t>チョウメ</t>
    </rPh>
    <rPh sb="10" eb="11">
      <t>バン</t>
    </rPh>
    <rPh sb="13" eb="14">
      <t>ゴウ</t>
    </rPh>
    <phoneticPr fontId="2"/>
  </si>
  <si>
    <t>月曜日～土曜日（12／31～１／３を除く）
９：30～15：30</t>
    <rPh sb="4" eb="7">
      <t>ドヨウビ</t>
    </rPh>
    <rPh sb="18" eb="19">
      <t>ノゾ</t>
    </rPh>
    <phoneticPr fontId="2"/>
  </si>
  <si>
    <t>月曜日～土曜日（12／31～１／３を除く）
９：30～11：00</t>
    <rPh sb="4" eb="7">
      <t>ドヨウビ</t>
    </rPh>
    <rPh sb="18" eb="19">
      <t>ノゾ</t>
    </rPh>
    <phoneticPr fontId="2"/>
  </si>
  <si>
    <t>256-2570</t>
  </si>
  <si>
    <t>デイサービスセンター医王山</t>
    <rPh sb="10" eb="12">
      <t>イオウ</t>
    </rPh>
    <rPh sb="12" eb="13">
      <t>ヤマ</t>
    </rPh>
    <phoneticPr fontId="2"/>
  </si>
  <si>
    <t>920-1157</t>
  </si>
  <si>
    <t>金沢市田上さくら1丁目36番地</t>
    <rPh sb="0" eb="3">
      <t>カナザワシ</t>
    </rPh>
    <rPh sb="3" eb="5">
      <t>タガミ</t>
    </rPh>
    <rPh sb="9" eb="11">
      <t>チョウメ</t>
    </rPh>
    <rPh sb="13" eb="15">
      <t>バンチ</t>
    </rPh>
    <phoneticPr fontId="2"/>
  </si>
  <si>
    <t>年中無休
９：20～16：30</t>
    <rPh sb="0" eb="2">
      <t>ネンジュウ</t>
    </rPh>
    <rPh sb="2" eb="4">
      <t>ムキュウ</t>
    </rPh>
    <phoneticPr fontId="2"/>
  </si>
  <si>
    <t>252-1210</t>
  </si>
  <si>
    <t>921‐8005</t>
  </si>
  <si>
    <t>年中無休。（１２月２９日～１月３日を除く）</t>
  </si>
  <si>
    <t>大桑の家</t>
  </si>
  <si>
    <t>20人</t>
    <rPh sb="2" eb="3">
      <t>ニン</t>
    </rPh>
    <phoneticPr fontId="2"/>
  </si>
  <si>
    <t>291-7338</t>
  </si>
  <si>
    <t>金沢市笠舞1丁目12番24号</t>
  </si>
  <si>
    <t>株式会社くつろぎ</t>
    <rPh sb="0" eb="4">
      <t>カブシキガイシャ</t>
    </rPh>
    <phoneticPr fontId="2"/>
  </si>
  <si>
    <t>921-8013</t>
  </si>
  <si>
    <t>32人</t>
    <rPh sb="2" eb="3">
      <t>ニン</t>
    </rPh>
    <phoneticPr fontId="2"/>
  </si>
  <si>
    <t>デイサービスセンターすこやか倶楽部ちかおか</t>
    <rPh sb="14" eb="17">
      <t>クラブ</t>
    </rPh>
    <phoneticPr fontId="2"/>
  </si>
  <si>
    <t>8人</t>
    <rPh sb="1" eb="2">
      <t>ニン</t>
    </rPh>
    <phoneticPr fontId="2"/>
  </si>
  <si>
    <t>239-0008</t>
  </si>
  <si>
    <t>921-8147</t>
  </si>
  <si>
    <t>月曜日～金曜日(祝日含む）、ただしお盆（8月13日～16日のうち、法人が定める3日間を休日とする）、年末年始（12月28日～1月3日）は除く</t>
  </si>
  <si>
    <t>239-0858</t>
  </si>
  <si>
    <t>238-2303</t>
  </si>
  <si>
    <t>920‐0817</t>
  </si>
  <si>
    <t>森山善隣館　デイサービスセンター寿クラブ</t>
    <rPh sb="0" eb="2">
      <t>モリヤマ</t>
    </rPh>
    <rPh sb="2" eb="3">
      <t>ゼン</t>
    </rPh>
    <rPh sb="3" eb="4">
      <t>トナリ</t>
    </rPh>
    <rPh sb="4" eb="5">
      <t>ヤカタ</t>
    </rPh>
    <rPh sb="16" eb="17">
      <t>コトブキ</t>
    </rPh>
    <phoneticPr fontId="2"/>
  </si>
  <si>
    <t>282-9373</t>
  </si>
  <si>
    <t>午前８時30分から午後５時30分</t>
    <rPh sb="6" eb="7">
      <t>プン</t>
    </rPh>
    <rPh sb="15" eb="16">
      <t>プン</t>
    </rPh>
    <phoneticPr fontId="2"/>
  </si>
  <si>
    <t>252-7788</t>
  </si>
  <si>
    <t>252-7798</t>
  </si>
  <si>
    <t>デイサービスＧＧフィットネス金沢</t>
  </si>
  <si>
    <t>ニチイケアセンターもろえ</t>
  </si>
  <si>
    <t>19人</t>
    <rPh sb="2" eb="3">
      <t>ニン</t>
    </rPh>
    <phoneticPr fontId="2"/>
  </si>
  <si>
    <t>公益財団法人金沢健康福祉財団</t>
    <rPh sb="0" eb="14">
      <t>コウエキザイダンホウジンカナザワケンコウフクシザイダン</t>
    </rPh>
    <phoneticPr fontId="30"/>
  </si>
  <si>
    <t>金沢市直江西１丁目21番地　GeoCave３号</t>
    <rPh sb="0" eb="3">
      <t>カナザワシ</t>
    </rPh>
    <rPh sb="3" eb="5">
      <t>ナオエ</t>
    </rPh>
    <rPh sb="5" eb="6">
      <t>ニシ</t>
    </rPh>
    <rPh sb="7" eb="9">
      <t>チョウメ</t>
    </rPh>
    <rPh sb="11" eb="13">
      <t>バンチ</t>
    </rPh>
    <rPh sb="22" eb="23">
      <t>ゴウ</t>
    </rPh>
    <phoneticPr fontId="2"/>
  </si>
  <si>
    <t>デイサービスセンター菜の花かなざわ</t>
    <rPh sb="10" eb="11">
      <t>ナ</t>
    </rPh>
    <rPh sb="12" eb="13">
      <t>ハナ</t>
    </rPh>
    <phoneticPr fontId="2"/>
  </si>
  <si>
    <t>わらく木曳野</t>
  </si>
  <si>
    <t>月曜日～土曜日
9：30～15：45　</t>
    <rPh sb="0" eb="1">
      <t>ゲツ</t>
    </rPh>
    <rPh sb="4" eb="7">
      <t>ドヨウビ</t>
    </rPh>
    <phoneticPr fontId="2"/>
  </si>
  <si>
    <t>249-8132</t>
  </si>
  <si>
    <t>920‐0806</t>
  </si>
  <si>
    <t>医療法人社団　浅ノ川　心臓血管センター金沢循環器病院</t>
  </si>
  <si>
    <t>金沢市神宮寺3丁目12番3号</t>
  </si>
  <si>
    <t>月曜日～日曜日
8：30～17：30（サービス提供時間は8：45～17：00）</t>
    <rPh sb="4" eb="7">
      <t>ニチヨウビ</t>
    </rPh>
    <rPh sb="23" eb="27">
      <t>テイキョウジカン</t>
    </rPh>
    <phoneticPr fontId="2"/>
  </si>
  <si>
    <t>８：１５～１７：１５（サービス提供時間は9:30～15:30）</t>
  </si>
  <si>
    <t>月曜日～土曜日　ただし、12月31日～１月３日を除く</t>
  </si>
  <si>
    <t>239-1029</t>
  </si>
  <si>
    <t>208-3088</t>
  </si>
  <si>
    <t>デイサービスセンター春日和松村</t>
    <rPh sb="10" eb="11">
      <t>ハル</t>
    </rPh>
    <rPh sb="11" eb="13">
      <t>ヒヨリ</t>
    </rPh>
    <rPh sb="13" eb="15">
      <t>マツムラ</t>
    </rPh>
    <phoneticPr fontId="2"/>
  </si>
  <si>
    <t>①15人　②15人</t>
    <rPh sb="3" eb="4">
      <t>ニン</t>
    </rPh>
    <rPh sb="8" eb="9">
      <t>ニン</t>
    </rPh>
    <phoneticPr fontId="2"/>
  </si>
  <si>
    <t>920‐0347</t>
  </si>
  <si>
    <t>金沢市桜町２４番30号</t>
    <rPh sb="0" eb="3">
      <t>カナザワシ</t>
    </rPh>
    <rPh sb="3" eb="5">
      <t>サクラマチ</t>
    </rPh>
    <rPh sb="7" eb="8">
      <t>バン</t>
    </rPh>
    <rPh sb="10" eb="11">
      <t>ゴウ</t>
    </rPh>
    <phoneticPr fontId="2"/>
  </si>
  <si>
    <t>月曜日～土曜日
8：45～17：00</t>
    <rPh sb="4" eb="7">
      <t>ドヨウビ</t>
    </rPh>
    <phoneticPr fontId="2"/>
  </si>
  <si>
    <t>255-6377</t>
  </si>
  <si>
    <t>255-6367</t>
  </si>
  <si>
    <t>デイサービスセンターひきだ</t>
  </si>
  <si>
    <t>株式会社Days</t>
    <rPh sb="0" eb="4">
      <t>カブシキガイシャ</t>
    </rPh>
    <phoneticPr fontId="2"/>
  </si>
  <si>
    <t>253-1618</t>
  </si>
  <si>
    <t>社会福祉法人千木福祉会</t>
    <rPh sb="0" eb="2">
      <t>シャカイ</t>
    </rPh>
    <rPh sb="2" eb="4">
      <t>フクシ</t>
    </rPh>
    <rPh sb="4" eb="6">
      <t>ホウジン</t>
    </rPh>
    <rPh sb="6" eb="8">
      <t>センギ</t>
    </rPh>
    <rPh sb="8" eb="11">
      <t>フクシカイ</t>
    </rPh>
    <phoneticPr fontId="2"/>
  </si>
  <si>
    <t>デイサービスセンターほのか</t>
  </si>
  <si>
    <t>58人</t>
    <rPh sb="2" eb="3">
      <t>ニン</t>
    </rPh>
    <phoneticPr fontId="2"/>
  </si>
  <si>
    <t>921‐8134</t>
  </si>
  <si>
    <t>河北郡津幡町字潟端344番地１</t>
  </si>
  <si>
    <t>一般社団法人凪のいえ</t>
  </si>
  <si>
    <t>金沢市南四十万１丁目222番地</t>
  </si>
  <si>
    <t>月曜日～土曜日
９：00～16：30</t>
  </si>
  <si>
    <t>258-5615</t>
  </si>
  <si>
    <t>259-1515</t>
  </si>
  <si>
    <t>921-8135</t>
  </si>
  <si>
    <t>デイサービスセンターぽ～れぽ～れ野々市</t>
    <rPh sb="16" eb="19">
      <t>ノノイチ</t>
    </rPh>
    <phoneticPr fontId="2"/>
  </si>
  <si>
    <t>月～金（祝日を含む）</t>
    <rPh sb="0" eb="1">
      <t>ゲツ</t>
    </rPh>
    <rPh sb="2" eb="3">
      <t>キン</t>
    </rPh>
    <rPh sb="4" eb="6">
      <t>シュクジツ</t>
    </rPh>
    <rPh sb="7" eb="8">
      <t>フク</t>
    </rPh>
    <phoneticPr fontId="2"/>
  </si>
  <si>
    <t>921-8823</t>
  </si>
  <si>
    <t>１０：００～１８：００</t>
  </si>
  <si>
    <t>野々市市粟田５丁目486番地</t>
    <rPh sb="0" eb="4">
      <t>ノノイチシ</t>
    </rPh>
    <rPh sb="4" eb="6">
      <t>アワダ</t>
    </rPh>
    <rPh sb="7" eb="9">
      <t>チョウメ</t>
    </rPh>
    <rPh sb="12" eb="14">
      <t>バンチ</t>
    </rPh>
    <phoneticPr fontId="2"/>
  </si>
  <si>
    <t>34人</t>
    <rPh sb="2" eb="3">
      <t>ニン</t>
    </rPh>
    <phoneticPr fontId="2"/>
  </si>
  <si>
    <t>281-6111</t>
  </si>
  <si>
    <t>デイサービスセンターひまり</t>
  </si>
  <si>
    <t>242-8188</t>
  </si>
  <si>
    <t>株式会社朋慈会</t>
    <rPh sb="0" eb="4">
      <t>カブシキガイシャ</t>
    </rPh>
    <rPh sb="4" eb="5">
      <t>トモ</t>
    </rPh>
    <rPh sb="5" eb="6">
      <t>イツク</t>
    </rPh>
    <rPh sb="6" eb="7">
      <t>カイ</t>
    </rPh>
    <phoneticPr fontId="2"/>
  </si>
  <si>
    <t>金沢市森山２丁目３番14号</t>
    <rPh sb="0" eb="3">
      <t>カナザワシ</t>
    </rPh>
    <rPh sb="3" eb="5">
      <t>モリヤマ</t>
    </rPh>
    <rPh sb="6" eb="8">
      <t>チョウメ</t>
    </rPh>
    <rPh sb="9" eb="10">
      <t>バン</t>
    </rPh>
    <rPh sb="12" eb="13">
      <t>ゴウ</t>
    </rPh>
    <phoneticPr fontId="2"/>
  </si>
  <si>
    <t>デイサービスセンターみどり</t>
  </si>
  <si>
    <t>239-0887</t>
  </si>
  <si>
    <t>河北郡内灘町緑台１丁目５番地</t>
    <rPh sb="0" eb="3">
      <t>カホクグン</t>
    </rPh>
    <rPh sb="3" eb="6">
      <t>ウチナダマチ</t>
    </rPh>
    <rPh sb="6" eb="7">
      <t>ミドリ</t>
    </rPh>
    <rPh sb="7" eb="8">
      <t>ダイ</t>
    </rPh>
    <rPh sb="9" eb="11">
      <t>チョウメ</t>
    </rPh>
    <rPh sb="12" eb="14">
      <t>バンチ</t>
    </rPh>
    <phoneticPr fontId="2"/>
  </si>
  <si>
    <t>213-6433</t>
  </si>
  <si>
    <t>201-4378</t>
  </si>
  <si>
    <t>255-1670</t>
  </si>
  <si>
    <t>月曜日～金曜日
①９：00～12：00　②13：15～16：15</t>
  </si>
  <si>
    <t>255-1663</t>
  </si>
  <si>
    <t>医療法人社団紺井医院</t>
    <rPh sb="0" eb="2">
      <t>イリョウ</t>
    </rPh>
    <rPh sb="2" eb="4">
      <t>ホウジン</t>
    </rPh>
    <rPh sb="4" eb="6">
      <t>シャダン</t>
    </rPh>
    <rPh sb="6" eb="7">
      <t>コン</t>
    </rPh>
    <rPh sb="8" eb="10">
      <t>イイン</t>
    </rPh>
    <phoneticPr fontId="2"/>
  </si>
  <si>
    <t>デイサービスセンターめぐみ</t>
  </si>
  <si>
    <t>金沢市高尾台2丁目240番地</t>
    <rPh sb="0" eb="3">
      <t>カナザワシ</t>
    </rPh>
    <rPh sb="3" eb="6">
      <t>タカオダイ</t>
    </rPh>
    <rPh sb="7" eb="9">
      <t>チョウメ</t>
    </rPh>
    <rPh sb="12" eb="14">
      <t>バンチ</t>
    </rPh>
    <phoneticPr fontId="2"/>
  </si>
  <si>
    <t>月曜日～土曜日　　　　　　
9：30～15：30　　　</t>
    <rPh sb="4" eb="7">
      <t>ドヨウビ</t>
    </rPh>
    <phoneticPr fontId="2"/>
  </si>
  <si>
    <t>株式会社恵</t>
    <rPh sb="0" eb="4">
      <t>カブシキガイシャ</t>
    </rPh>
    <rPh sb="4" eb="5">
      <t>メグ</t>
    </rPh>
    <phoneticPr fontId="2"/>
  </si>
  <si>
    <t>米丸</t>
    <rPh sb="0" eb="2">
      <t>ヨネマル</t>
    </rPh>
    <phoneticPr fontId="13"/>
  </si>
  <si>
    <t>デイサービスセンターやすらぎ</t>
  </si>
  <si>
    <t>金沢市上荒屋1-39</t>
    <rPh sb="0" eb="3">
      <t>カナザワシ</t>
    </rPh>
    <rPh sb="3" eb="6">
      <t>カミアラヤ</t>
    </rPh>
    <phoneticPr fontId="2"/>
  </si>
  <si>
    <t>訪問介護事業所Love</t>
    <rPh sb="0" eb="7">
      <t>ホウモンカイゴジギョウショ</t>
    </rPh>
    <phoneticPr fontId="2"/>
  </si>
  <si>
    <t>グループホーム有松</t>
  </si>
  <si>
    <t>月曜日～土曜日（12／31～１／２を除く）
９：20～13：15</t>
    <rPh sb="4" eb="7">
      <t>ドヨウビ</t>
    </rPh>
    <rPh sb="18" eb="19">
      <t>ノゾ</t>
    </rPh>
    <phoneticPr fontId="2"/>
  </si>
  <si>
    <t>269-1977</t>
  </si>
  <si>
    <t>社会福祉法人　北伸福祉会　デイサービスセンター朱鷺の苑円光寺</t>
  </si>
  <si>
    <t>デイサービスセンター　れんげの郷</t>
    <rPh sb="15" eb="16">
      <t>サト</t>
    </rPh>
    <phoneticPr fontId="2"/>
  </si>
  <si>
    <t>247-1025</t>
  </si>
  <si>
    <t>920-0942</t>
  </si>
  <si>
    <t>金沢市小立野3丁目24番13号</t>
    <rPh sb="0" eb="3">
      <t>カナザワシ</t>
    </rPh>
    <rPh sb="3" eb="6">
      <t>コダツノ</t>
    </rPh>
    <rPh sb="7" eb="9">
      <t>チョウメ</t>
    </rPh>
    <rPh sb="11" eb="12">
      <t>バン</t>
    </rPh>
    <rPh sb="14" eb="15">
      <t>ゴウ</t>
    </rPh>
    <phoneticPr fontId="2"/>
  </si>
  <si>
    <t>月曜日～土曜日（12／31～１／３を除く）
９：30～16：45</t>
    <rPh sb="18" eb="19">
      <t>ノゾ</t>
    </rPh>
    <phoneticPr fontId="2"/>
  </si>
  <si>
    <t>金沢フィットネス</t>
    <rPh sb="0" eb="2">
      <t>カナザワ</t>
    </rPh>
    <phoneticPr fontId="2"/>
  </si>
  <si>
    <t xml:space="preserve">
5人</t>
    <rPh sb="2" eb="3">
      <t>ニン</t>
    </rPh>
    <phoneticPr fontId="2"/>
  </si>
  <si>
    <t>256-0866</t>
  </si>
  <si>
    <t>社会福祉法人鳥越福祉会</t>
    <rPh sb="0" eb="2">
      <t>シャカイ</t>
    </rPh>
    <rPh sb="2" eb="4">
      <t>フクシ</t>
    </rPh>
    <rPh sb="4" eb="6">
      <t>ホウジン</t>
    </rPh>
    <rPh sb="6" eb="8">
      <t>トリゴエ</t>
    </rPh>
    <rPh sb="8" eb="11">
      <t>フクシカイ</t>
    </rPh>
    <phoneticPr fontId="2"/>
  </si>
  <si>
    <t>デイサービスセンターロマン</t>
  </si>
  <si>
    <t>920‐3124</t>
  </si>
  <si>
    <t>204-6215</t>
  </si>
  <si>
    <t>月曜日～日曜日
９：45～16：00</t>
    <rPh sb="4" eb="5">
      <t>ニチ</t>
    </rPh>
    <phoneticPr fontId="2"/>
  </si>
  <si>
    <t>デイサービス　そよ風</t>
    <rPh sb="9" eb="10">
      <t>カゼ</t>
    </rPh>
    <phoneticPr fontId="2"/>
  </si>
  <si>
    <t>野々市市白山町1丁目39</t>
    <rPh sb="0" eb="4">
      <t>ノノイチシ</t>
    </rPh>
    <rPh sb="4" eb="7">
      <t>ハクサンマチ</t>
    </rPh>
    <rPh sb="8" eb="10">
      <t>チョウメ</t>
    </rPh>
    <phoneticPr fontId="2"/>
  </si>
  <si>
    <t>原則とし年中無休</t>
  </si>
  <si>
    <t>①月曜日～金曜日（８／13～８／15、12／30～１／３を除く）　②土曜日
①９：30～16：30　②9：30～14：30</t>
    <rPh sb="5" eb="7">
      <t>キンヨウ</t>
    </rPh>
    <rPh sb="7" eb="8">
      <t>ヒ</t>
    </rPh>
    <rPh sb="29" eb="30">
      <t>ノゾ</t>
    </rPh>
    <rPh sb="34" eb="37">
      <t>ドヨウビ</t>
    </rPh>
    <phoneticPr fontId="2"/>
  </si>
  <si>
    <t>222-3317</t>
  </si>
  <si>
    <t>月曜日～金曜日（８／13～８／15、12／30～１／３を除く）
９：30～16：30</t>
    <rPh sb="4" eb="6">
      <t>キンヨウ</t>
    </rPh>
    <rPh sb="6" eb="7">
      <t>ヒ</t>
    </rPh>
    <rPh sb="28" eb="29">
      <t>ノゾ</t>
    </rPh>
    <phoneticPr fontId="2"/>
  </si>
  <si>
    <t>①35人　②25人</t>
    <rPh sb="3" eb="4">
      <t>ニン</t>
    </rPh>
    <rPh sb="8" eb="9">
      <t>ニン</t>
    </rPh>
    <phoneticPr fontId="2"/>
  </si>
  <si>
    <t>９：００～２０：００、木～１２：００、土～１６：００</t>
  </si>
  <si>
    <t>218-7666</t>
  </si>
  <si>
    <t>訪問介護まごのて金沢</t>
    <rPh sb="0" eb="2">
      <t>ホウモン</t>
    </rPh>
    <rPh sb="2" eb="4">
      <t>カイゴ</t>
    </rPh>
    <rPh sb="8" eb="10">
      <t>カナザワ</t>
    </rPh>
    <phoneticPr fontId="2"/>
  </si>
  <si>
    <t>ＳＯＭＰＯケア　金沢笠舞　訪問看護</t>
  </si>
  <si>
    <t>218-4787</t>
  </si>
  <si>
    <t>株式会社デー・アイ</t>
    <rPh sb="0" eb="2">
      <t>カブシキ</t>
    </rPh>
    <rPh sb="2" eb="4">
      <t>カイシャ</t>
    </rPh>
    <phoneticPr fontId="2"/>
  </si>
  <si>
    <t>デイサービス太陽のひだまり窪</t>
    <rPh sb="6" eb="8">
      <t>タイヨウ</t>
    </rPh>
    <rPh sb="13" eb="14">
      <t>クボ</t>
    </rPh>
    <phoneticPr fontId="2"/>
  </si>
  <si>
    <t>いえる訪問介護事業所</t>
    <rPh sb="3" eb="5">
      <t>ホウモン</t>
    </rPh>
    <rPh sb="5" eb="7">
      <t>カイゴ</t>
    </rPh>
    <rPh sb="7" eb="10">
      <t>ジギョウショ</t>
    </rPh>
    <phoneticPr fontId="2"/>
  </si>
  <si>
    <t>244-7903</t>
  </si>
  <si>
    <t>ユースタイルケア　金沢野々市センター</t>
    <rPh sb="9" eb="11">
      <t>カナザワ</t>
    </rPh>
    <rPh sb="11" eb="14">
      <t>ノノイチ</t>
    </rPh>
    <phoneticPr fontId="2"/>
  </si>
  <si>
    <t>株式会社サンウェルズ</t>
    <rPh sb="0" eb="4">
      <t>カブシキガイシャ</t>
    </rPh>
    <phoneticPr fontId="2"/>
  </si>
  <si>
    <t>214-4141</t>
  </si>
  <si>
    <t>214-4188</t>
  </si>
  <si>
    <t>有限会社暖家</t>
    <rPh sb="0" eb="4">
      <t>ユウゲンガイシャ</t>
    </rPh>
    <rPh sb="4" eb="5">
      <t>アタタ</t>
    </rPh>
    <rPh sb="5" eb="6">
      <t>イエ</t>
    </rPh>
    <phoneticPr fontId="2"/>
  </si>
  <si>
    <t>金沢市三ツ屋町ロ38-1</t>
  </si>
  <si>
    <t>デイサービス 朗　高尾台</t>
    <rPh sb="7" eb="8">
      <t>ホガ</t>
    </rPh>
    <rPh sb="9" eb="12">
      <t>タカオダイ</t>
    </rPh>
    <phoneticPr fontId="2"/>
  </si>
  <si>
    <t>金沢市高尾台1丁目449番地</t>
    <rPh sb="0" eb="3">
      <t>カナザワシ</t>
    </rPh>
    <rPh sb="3" eb="6">
      <t>タカオダイ</t>
    </rPh>
    <rPh sb="7" eb="9">
      <t>チョウメ</t>
    </rPh>
    <rPh sb="12" eb="14">
      <t>バンチ</t>
    </rPh>
    <phoneticPr fontId="2"/>
  </si>
  <si>
    <t>269-1555</t>
  </si>
  <si>
    <t>５人</t>
    <rPh sb="1" eb="2">
      <t>ニン</t>
    </rPh>
    <phoneticPr fontId="2"/>
  </si>
  <si>
    <t>298-7014</t>
  </si>
  <si>
    <t>920-0043</t>
  </si>
  <si>
    <t>８時30分から17時30分（サービス提供時間　9：20～16：30）</t>
  </si>
  <si>
    <t>デイサービス　ひより</t>
  </si>
  <si>
    <t>月曜日～土曜日（祝日、12／30～１／４を除く）
９：30～14：30</t>
    <rPh sb="21" eb="22">
      <t>ノゾ</t>
    </rPh>
    <phoneticPr fontId="2"/>
  </si>
  <si>
    <t>255-7837</t>
  </si>
  <si>
    <t>株式会社レイシア</t>
    <rPh sb="0" eb="4">
      <t>カブシキガイシャ</t>
    </rPh>
    <phoneticPr fontId="2"/>
  </si>
  <si>
    <t>デイサービス　ふきのとう</t>
  </si>
  <si>
    <t>金沢市額谷二丁目45番地</t>
    <rPh sb="0" eb="3">
      <t>カナザワシ</t>
    </rPh>
    <rPh sb="3" eb="5">
      <t>ヌカタニ</t>
    </rPh>
    <rPh sb="5" eb="8">
      <t>ニチョウメ</t>
    </rPh>
    <rPh sb="10" eb="12">
      <t>バンチ</t>
    </rPh>
    <phoneticPr fontId="2"/>
  </si>
  <si>
    <t>14人</t>
    <rPh sb="2" eb="3">
      <t>ニン</t>
    </rPh>
    <phoneticPr fontId="2"/>
  </si>
  <si>
    <t>4人</t>
    <rPh sb="1" eb="2">
      <t>ニン</t>
    </rPh>
    <phoneticPr fontId="2"/>
  </si>
  <si>
    <t>231-4329</t>
  </si>
  <si>
    <t>287-0233</t>
  </si>
  <si>
    <t>296-4234</t>
  </si>
  <si>
    <t>920-0841</t>
  </si>
  <si>
    <t>月曜日～金曜日（祝日、12／30～１／３を除く）
９：00～18：00</t>
    <rPh sb="0" eb="3">
      <t>ゲツヨウビ</t>
    </rPh>
    <rPh sb="4" eb="7">
      <t>キンヨウビ</t>
    </rPh>
    <rPh sb="8" eb="10">
      <t>シュクジツ</t>
    </rPh>
    <rPh sb="21" eb="22">
      <t>ノゾ</t>
    </rPh>
    <phoneticPr fontId="2"/>
  </si>
  <si>
    <t>金沢市浅野本町2丁目18番26号</t>
    <rPh sb="0" eb="3">
      <t>カナザワシ</t>
    </rPh>
    <rPh sb="3" eb="5">
      <t>アサノ</t>
    </rPh>
    <rPh sb="5" eb="7">
      <t>ホンマチ</t>
    </rPh>
    <rPh sb="8" eb="10">
      <t>チョウメ</t>
    </rPh>
    <rPh sb="12" eb="13">
      <t>バン</t>
    </rPh>
    <rPh sb="15" eb="16">
      <t>ゴウ</t>
    </rPh>
    <phoneticPr fontId="2"/>
  </si>
  <si>
    <t>月曜日から金曜日（１２月２９日から１月３日までを除く）</t>
  </si>
  <si>
    <t>①②月曜日～金曜日（12／30～１／３を除く）
①９：00～12：15　②13：25～16：30</t>
    <rPh sb="20" eb="21">
      <t>ノゾ</t>
    </rPh>
    <phoneticPr fontId="2"/>
  </si>
  <si>
    <t>①10人　②10人</t>
    <rPh sb="3" eb="4">
      <t>ニン</t>
    </rPh>
    <rPh sb="8" eb="9">
      <t>ニン</t>
    </rPh>
    <phoneticPr fontId="2"/>
  </si>
  <si>
    <t>ことほぎ高柳デイサービス</t>
  </si>
  <si>
    <t>独立行政法人地域医療機能推進機構金沢病院附属訪問看護ステーション</t>
  </si>
  <si>
    <t>デイサービスみどりサロン</t>
  </si>
  <si>
    <t>076-225-3453</t>
  </si>
  <si>
    <t>９：00～16：10</t>
  </si>
  <si>
    <t>920-0374</t>
  </si>
  <si>
    <t>259-1882</t>
  </si>
  <si>
    <t>月曜日～金曜日（祝日、８／14～８／16、12／31～１／3を除く）
９：15～16：15</t>
    <rPh sb="6" eb="7">
      <t>ヒ</t>
    </rPh>
    <rPh sb="8" eb="10">
      <t>シュクジツ</t>
    </rPh>
    <rPh sb="31" eb="32">
      <t>ノゾ</t>
    </rPh>
    <phoneticPr fontId="2"/>
  </si>
  <si>
    <t>月曜日～土曜日（１／１～１／２を除く）
10：00～15：00</t>
    <rPh sb="4" eb="7">
      <t>ドヨウビ</t>
    </rPh>
    <rPh sb="16" eb="17">
      <t>ノゾ</t>
    </rPh>
    <phoneticPr fontId="2"/>
  </si>
  <si>
    <t>921-8834</t>
  </si>
  <si>
    <t>月曜日～金曜日（祝日、８／14～８／16、12／31～１／3を除く）
９：15～14：15</t>
    <rPh sb="0" eb="3">
      <t>ゲツヨウビ</t>
    </rPh>
    <rPh sb="4" eb="7">
      <t>キンヨウビ</t>
    </rPh>
    <rPh sb="8" eb="10">
      <t>シュクジツ</t>
    </rPh>
    <rPh sb="31" eb="32">
      <t>ノゾ</t>
    </rPh>
    <phoneticPr fontId="2"/>
  </si>
  <si>
    <t>249-3003</t>
  </si>
  <si>
    <t>249-3013</t>
  </si>
  <si>
    <t>デイサービスみんなのいえ</t>
  </si>
  <si>
    <t>921‐8066</t>
  </si>
  <si>
    <t>月曜日～金曜日　祝日及び8月14日～16日、12月29日～1月3日を除く</t>
  </si>
  <si>
    <t>281-6225</t>
  </si>
  <si>
    <t>金沢市古府町南３８６番地２</t>
  </si>
  <si>
    <t>デイサービスゆうけあ相河</t>
    <rPh sb="10" eb="11">
      <t>アイ</t>
    </rPh>
    <rPh sb="11" eb="12">
      <t>カワ</t>
    </rPh>
    <phoneticPr fontId="2"/>
  </si>
  <si>
    <t>921-8043</t>
  </si>
  <si>
    <t>金沢市西泉6丁目136番地</t>
    <rPh sb="0" eb="3">
      <t>カナザワシ</t>
    </rPh>
    <rPh sb="3" eb="5">
      <t>ニシイズミ</t>
    </rPh>
    <rPh sb="6" eb="8">
      <t>チョウメ</t>
    </rPh>
    <rPh sb="11" eb="13">
      <t>バンチ</t>
    </rPh>
    <phoneticPr fontId="2"/>
  </si>
  <si>
    <t>９：００～１９：００</t>
  </si>
  <si>
    <t>月曜日～土曜日（１／１～１／２を除く）
9：15～16：30</t>
    <rPh sb="4" eb="7">
      <t>ドヨウビ</t>
    </rPh>
    <rPh sb="16" eb="17">
      <t>ノゾ</t>
    </rPh>
    <phoneticPr fontId="2"/>
  </si>
  <si>
    <t>253-1010</t>
  </si>
  <si>
    <t>255-7513</t>
  </si>
  <si>
    <t>254-6888</t>
  </si>
  <si>
    <t>255-7514</t>
  </si>
  <si>
    <t>社会福祉法人中央会</t>
    <rPh sb="0" eb="2">
      <t>シャカイ</t>
    </rPh>
    <rPh sb="2" eb="4">
      <t>フクシ</t>
    </rPh>
    <rPh sb="4" eb="6">
      <t>ホウジン</t>
    </rPh>
    <rPh sb="6" eb="9">
      <t>チュウオウカイ</t>
    </rPh>
    <phoneticPr fontId="2"/>
  </si>
  <si>
    <t>金沢市神宮寺2丁目15番13号</t>
  </si>
  <si>
    <t>月曜日～土曜日（12／31～１／３を除く）
8：30～17：30（サービス提供時間は９：30～16：30）</t>
    <rPh sb="4" eb="7">
      <t>ドヨウビ</t>
    </rPh>
    <rPh sb="18" eb="19">
      <t>ノゾ</t>
    </rPh>
    <rPh sb="37" eb="41">
      <t>テイキョウジカン</t>
    </rPh>
    <phoneticPr fontId="2"/>
  </si>
  <si>
    <t xml:space="preserve">22　介護老人福祉施設（特別養護老人ホーム） </t>
  </si>
  <si>
    <t>富樫苑デイサービスセンター</t>
    <rPh sb="0" eb="2">
      <t>トガシ</t>
    </rPh>
    <rPh sb="2" eb="3">
      <t>エン</t>
    </rPh>
    <phoneticPr fontId="2"/>
  </si>
  <si>
    <t>248-8765</t>
  </si>
  <si>
    <t>社会福祉法人富樫福祉会</t>
    <rPh sb="0" eb="2">
      <t>シャカイ</t>
    </rPh>
    <rPh sb="2" eb="4">
      <t>フクシ</t>
    </rPh>
    <rPh sb="4" eb="6">
      <t>ホウジン</t>
    </rPh>
    <rPh sb="6" eb="8">
      <t>トガシ</t>
    </rPh>
    <rPh sb="8" eb="10">
      <t>フクシ</t>
    </rPh>
    <rPh sb="10" eb="11">
      <t>カイ</t>
    </rPh>
    <phoneticPr fontId="2"/>
  </si>
  <si>
    <t>株式会社トミキライフケア</t>
  </si>
  <si>
    <t>ニチイケアセンター大額</t>
    <rPh sb="9" eb="11">
      <t>オオヌカ</t>
    </rPh>
    <phoneticPr fontId="2"/>
  </si>
  <si>
    <t>921‐8147</t>
  </si>
  <si>
    <t>パートナーズ金沢中央</t>
  </si>
  <si>
    <t>月～土（日曜日及び国民の休日、８月１３日～１５日、１２月３０日～１月３日は休業）</t>
  </si>
  <si>
    <t>46人</t>
    <rPh sb="2" eb="3">
      <t>ニン</t>
    </rPh>
    <phoneticPr fontId="2"/>
  </si>
  <si>
    <t>920‐0947</t>
  </si>
  <si>
    <t>株式会社カインドライフ</t>
  </si>
  <si>
    <t>月曜日～土曜日
9：00～18：00（サービス提供時間は9：00～16：45）</t>
    <rPh sb="4" eb="7">
      <t>ドヨウビ</t>
    </rPh>
    <rPh sb="23" eb="27">
      <t>テイキョウジカン</t>
    </rPh>
    <phoneticPr fontId="2"/>
  </si>
  <si>
    <t>920‐0336</t>
  </si>
  <si>
    <t>月～土（休診：日祝）</t>
  </si>
  <si>
    <t>268-6201</t>
  </si>
  <si>
    <t>ニチイケアセンター不動寺</t>
    <rPh sb="9" eb="12">
      <t>フドウジ</t>
    </rPh>
    <phoneticPr fontId="2"/>
  </si>
  <si>
    <t>920‐0164</t>
  </si>
  <si>
    <t>金沢市京町20-50</t>
    <rPh sb="0" eb="3">
      <t>カナザワシ</t>
    </rPh>
    <rPh sb="3" eb="5">
      <t>キョウマチ</t>
    </rPh>
    <phoneticPr fontId="2"/>
  </si>
  <si>
    <t>金沢市堅田町丙４８番１</t>
  </si>
  <si>
    <t>月曜日～日曜日
9：00～18：00（サービス提供時間は9：00～16：45）</t>
    <rPh sb="4" eb="7">
      <t>ニチヨウビ</t>
    </rPh>
    <rPh sb="23" eb="27">
      <t>テイキョウジカン</t>
    </rPh>
    <phoneticPr fontId="2"/>
  </si>
  <si>
    <t>258-7780</t>
  </si>
  <si>
    <t>月曜日から土曜日　（土曜日は午前中のみ）　休日（日曜日・祝日・年末年始12／29～１／３）</t>
  </si>
  <si>
    <t>258-7781</t>
  </si>
  <si>
    <t>月曜日～土曜日
9：00～18：00（サービス提供時間は9：00～16：15）</t>
    <rPh sb="4" eb="7">
      <t>ドヨウビ</t>
    </rPh>
    <rPh sb="23" eb="27">
      <t>テイキョウジカン</t>
    </rPh>
    <phoneticPr fontId="2"/>
  </si>
  <si>
    <t>白山ヘルスセンター</t>
    <rPh sb="0" eb="2">
      <t>ハクサン</t>
    </rPh>
    <phoneticPr fontId="2"/>
  </si>
  <si>
    <t>924-0812</t>
  </si>
  <si>
    <t>921‐8154</t>
  </si>
  <si>
    <t>金沢市高尾南2丁目31番地</t>
  </si>
  <si>
    <t>①10人、②10人</t>
  </si>
  <si>
    <t>259-1424</t>
  </si>
  <si>
    <t>株式会社ＳＯＵ</t>
  </si>
  <si>
    <t>東山フィジオセンター</t>
    <rPh sb="0" eb="2">
      <t>ヒガシヤマ</t>
    </rPh>
    <phoneticPr fontId="2"/>
  </si>
  <si>
    <t>金沢市東山3丁目31-19</t>
    <rPh sb="0" eb="3">
      <t>カナザワシ</t>
    </rPh>
    <rPh sb="3" eb="5">
      <t>ヒガシヤマ</t>
    </rPh>
    <rPh sb="6" eb="8">
      <t>チョウメ</t>
    </rPh>
    <phoneticPr fontId="2"/>
  </si>
  <si>
    <t>①②月曜日～金曜日（水曜日午後、祝日、８／14～８／16、12／31～１／３を除く）
①９：00～12：00　②13：30～16：30</t>
    <rPh sb="6" eb="9">
      <t>キンヨウビ</t>
    </rPh>
    <rPh sb="10" eb="13">
      <t>スイヨウビ</t>
    </rPh>
    <rPh sb="13" eb="15">
      <t>ゴゴ</t>
    </rPh>
    <rPh sb="16" eb="18">
      <t>シュクジツ</t>
    </rPh>
    <rPh sb="39" eb="40">
      <t>ノゾ</t>
    </rPh>
    <phoneticPr fontId="2"/>
  </si>
  <si>
    <t>242-0240</t>
  </si>
  <si>
    <t>247-9118</t>
  </si>
  <si>
    <t>ツクイ金沢東</t>
    <rPh sb="5" eb="6">
      <t>ヒガシ</t>
    </rPh>
    <phoneticPr fontId="2"/>
  </si>
  <si>
    <t>252-1555</t>
  </si>
  <si>
    <t>252-1566</t>
  </si>
  <si>
    <t>ひなげしの家</t>
    <rPh sb="5" eb="6">
      <t>イエ</t>
    </rPh>
    <phoneticPr fontId="2"/>
  </si>
  <si>
    <t>月曜日～金曜日
９：00～18：00</t>
    <rPh sb="0" eb="3">
      <t>ゲツヨウビ</t>
    </rPh>
    <rPh sb="4" eb="7">
      <t>キンヨウビ</t>
    </rPh>
    <phoneticPr fontId="2"/>
  </si>
  <si>
    <t>金沢市法光寺町214番地</t>
    <rPh sb="0" eb="3">
      <t>カナザワシ</t>
    </rPh>
    <rPh sb="3" eb="7">
      <t>ホウコウジマチ</t>
    </rPh>
    <rPh sb="10" eb="12">
      <t>バンチ</t>
    </rPh>
    <phoneticPr fontId="2"/>
  </si>
  <si>
    <t>月～土
8：45～16：00</t>
    <rPh sb="0" eb="1">
      <t>ゲツ</t>
    </rPh>
    <rPh sb="2" eb="3">
      <t>ド</t>
    </rPh>
    <phoneticPr fontId="2"/>
  </si>
  <si>
    <t>258-3080</t>
  </si>
  <si>
    <t>①9：00～12：00②13：15～16：15</t>
  </si>
  <si>
    <t>有限会社テラネッツ</t>
    <rPh sb="0" eb="2">
      <t>ユウゲン</t>
    </rPh>
    <rPh sb="2" eb="4">
      <t>カイシャ</t>
    </rPh>
    <phoneticPr fontId="2"/>
  </si>
  <si>
    <t>金沢市増泉1丁目16番41号</t>
    <rPh sb="0" eb="3">
      <t>カナザワシ</t>
    </rPh>
    <rPh sb="3" eb="4">
      <t>マ</t>
    </rPh>
    <rPh sb="4" eb="5">
      <t>イズミ</t>
    </rPh>
    <rPh sb="6" eb="8">
      <t>チョウメ</t>
    </rPh>
    <rPh sb="10" eb="11">
      <t>バン</t>
    </rPh>
    <rPh sb="13" eb="14">
      <t>ゴウ</t>
    </rPh>
    <phoneticPr fontId="2"/>
  </si>
  <si>
    <t>株式会社コンフォート</t>
    <rPh sb="0" eb="4">
      <t>カブシキガイシャ</t>
    </rPh>
    <phoneticPr fontId="2"/>
  </si>
  <si>
    <t>月曜日から日曜日　ただし1/1は休み(①月曜②火曜～土曜③日曜④月一回行事日）</t>
    <rPh sb="20" eb="22">
      <t>ゲツヨウ</t>
    </rPh>
    <rPh sb="23" eb="25">
      <t>カヨウ</t>
    </rPh>
    <rPh sb="26" eb="28">
      <t>ドヨウ</t>
    </rPh>
    <rPh sb="29" eb="31">
      <t>ニチヨウ</t>
    </rPh>
    <rPh sb="32" eb="33">
      <t>ツキ</t>
    </rPh>
    <rPh sb="33" eb="35">
      <t>イッカイ</t>
    </rPh>
    <rPh sb="35" eb="37">
      <t>ギョウジ</t>
    </rPh>
    <rPh sb="37" eb="38">
      <t>ビ</t>
    </rPh>
    <phoneticPr fontId="2"/>
  </si>
  <si>
    <t>17A0100163</t>
  </si>
  <si>
    <t>有限会社ひろ</t>
    <rPh sb="0" eb="4">
      <t>ユウゲンガイシャ</t>
    </rPh>
    <phoneticPr fontId="2"/>
  </si>
  <si>
    <t>ふくし百選デイサービス金沢</t>
    <rPh sb="3" eb="5">
      <t>ヒャクセン</t>
    </rPh>
    <rPh sb="11" eb="13">
      <t>カナザワ</t>
    </rPh>
    <phoneticPr fontId="2"/>
  </si>
  <si>
    <t>金沢市窪7丁目271番地</t>
    <rPh sb="0" eb="3">
      <t>カナザワシ</t>
    </rPh>
    <rPh sb="3" eb="4">
      <t>クボ</t>
    </rPh>
    <rPh sb="5" eb="7">
      <t>チョウメ</t>
    </rPh>
    <rPh sb="10" eb="12">
      <t>バンチ</t>
    </rPh>
    <phoneticPr fontId="2"/>
  </si>
  <si>
    <t>白山市四日市町5番地</t>
    <rPh sb="0" eb="3">
      <t>ハクサンシ</t>
    </rPh>
    <rPh sb="3" eb="7">
      <t>ヨッカイチマチ</t>
    </rPh>
    <rPh sb="8" eb="10">
      <t>バンチ</t>
    </rPh>
    <phoneticPr fontId="2"/>
  </si>
  <si>
    <t>プラトーケアセンター内灘店</t>
    <rPh sb="10" eb="12">
      <t>ウチナダ</t>
    </rPh>
    <rPh sb="12" eb="13">
      <t>テン</t>
    </rPh>
    <phoneticPr fontId="2"/>
  </si>
  <si>
    <t>920-0271</t>
  </si>
  <si>
    <t>①月火木金②水土③月火木金④水（祝日、８／14～８／16、12／31～１／３を除く）
①②9：15～12：15　③④13：30～16：30</t>
    <rPh sb="1" eb="2">
      <t>ゲツ</t>
    </rPh>
    <rPh sb="2" eb="3">
      <t>カ</t>
    </rPh>
    <rPh sb="3" eb="4">
      <t>モク</t>
    </rPh>
    <rPh sb="4" eb="5">
      <t>キン</t>
    </rPh>
    <rPh sb="6" eb="7">
      <t>スイ</t>
    </rPh>
    <rPh sb="7" eb="8">
      <t>ド</t>
    </rPh>
    <rPh sb="9" eb="10">
      <t>ゲツ</t>
    </rPh>
    <rPh sb="10" eb="11">
      <t>カ</t>
    </rPh>
    <rPh sb="11" eb="12">
      <t>モク</t>
    </rPh>
    <rPh sb="12" eb="13">
      <t>キン</t>
    </rPh>
    <rPh sb="14" eb="15">
      <t>ミズ</t>
    </rPh>
    <rPh sb="16" eb="18">
      <t>シュクジツ</t>
    </rPh>
    <phoneticPr fontId="2"/>
  </si>
  <si>
    <t>８：３０～１７：３０（サービス提供時間：９：３０～１７：００）</t>
  </si>
  <si>
    <t>256-0378</t>
  </si>
  <si>
    <t>①②月曜日～土曜日（土曜日午後、祝日、８／14～８／16、12／31～１／３を除く）
①9：15～12：15　②13：30～16：30</t>
    <rPh sb="2" eb="5">
      <t>ゲツヨウビ</t>
    </rPh>
    <rPh sb="6" eb="9">
      <t>ドヨウビ</t>
    </rPh>
    <rPh sb="10" eb="13">
      <t>ドヨウビ</t>
    </rPh>
    <rPh sb="13" eb="15">
      <t>ゴゴ</t>
    </rPh>
    <rPh sb="16" eb="18">
      <t>シュクジツ</t>
    </rPh>
    <phoneticPr fontId="2"/>
  </si>
  <si>
    <t>①③18人　②④10人</t>
    <rPh sb="4" eb="5">
      <t>ニン</t>
    </rPh>
    <rPh sb="10" eb="11">
      <t>ニン</t>
    </rPh>
    <phoneticPr fontId="2"/>
  </si>
  <si>
    <t>①②3人</t>
    <rPh sb="3" eb="4">
      <t>ニン</t>
    </rPh>
    <phoneticPr fontId="2"/>
  </si>
  <si>
    <t>月曜日から金曜日（祝日、12／30～１／３を除く）
９：00～17：30</t>
    <rPh sb="0" eb="3">
      <t>ゲツヨウビ</t>
    </rPh>
    <rPh sb="5" eb="8">
      <t>キンヨウビ</t>
    </rPh>
    <rPh sb="9" eb="11">
      <t>シュクジツ</t>
    </rPh>
    <rPh sb="22" eb="23">
      <t>ノゾ</t>
    </rPh>
    <phoneticPr fontId="2"/>
  </si>
  <si>
    <t>201-8190</t>
  </si>
  <si>
    <t>201-8091</t>
  </si>
  <si>
    <t>株式会社Slow Beach</t>
    <rPh sb="0" eb="4">
      <t>カブシキガイシャ</t>
    </rPh>
    <phoneticPr fontId="2"/>
  </si>
  <si>
    <t>245-1210</t>
  </si>
  <si>
    <t>月曜日～土曜日（祝日、８／14～８／16、12／31～１／３を除く）
９：30～15：30</t>
    <rPh sb="4" eb="7">
      <t>ドヨウビ</t>
    </rPh>
    <rPh sb="8" eb="10">
      <t>シュクジツ</t>
    </rPh>
    <rPh sb="31" eb="32">
      <t>ノゾ</t>
    </rPh>
    <phoneticPr fontId="2"/>
  </si>
  <si>
    <t>255-1669</t>
  </si>
  <si>
    <t>241-1171</t>
  </si>
  <si>
    <t>株式会社ピーディーエスプラトー</t>
    <rPh sb="0" eb="4">
      <t>カブシキガイシャ</t>
    </rPh>
    <phoneticPr fontId="2"/>
  </si>
  <si>
    <t>9:15～16：30</t>
  </si>
  <si>
    <t>デイサービスセンター金沢の里</t>
  </si>
  <si>
    <t>月曜日～土曜日（休日は、日、祝日、木曜午後）</t>
  </si>
  <si>
    <t>プラトーケアセンター金沢中央増泉店</t>
    <rPh sb="10" eb="12">
      <t>カナザワ</t>
    </rPh>
    <rPh sb="12" eb="14">
      <t>チュウオウ</t>
    </rPh>
    <rPh sb="14" eb="15">
      <t>マ</t>
    </rPh>
    <rPh sb="15" eb="16">
      <t>イズミ</t>
    </rPh>
    <rPh sb="16" eb="17">
      <t>ミセ</t>
    </rPh>
    <phoneticPr fontId="2"/>
  </si>
  <si>
    <t>月曜日～土曜日（12/31～１/３、８/15～８/16を除く）
９:20～16:30</t>
    <rPh sb="0" eb="3">
      <t>ゲツヨウビ</t>
    </rPh>
    <rPh sb="4" eb="7">
      <t>ドヨウビ</t>
    </rPh>
    <rPh sb="28" eb="29">
      <t>ノゾ</t>
    </rPh>
    <phoneticPr fontId="2"/>
  </si>
  <si>
    <t>296-1688</t>
  </si>
  <si>
    <t>244-0723</t>
  </si>
  <si>
    <t>社会福祉法人北伸福祉会　デイサービスセンター朱鷺の苑幸町</t>
  </si>
  <si>
    <t>920-0342</t>
  </si>
  <si>
    <t>金沢市畝田西2丁目17番地</t>
    <rPh sb="0" eb="3">
      <t>カナザワシ</t>
    </rPh>
    <rPh sb="3" eb="5">
      <t>ウネダ</t>
    </rPh>
    <rPh sb="5" eb="6">
      <t>ニシ</t>
    </rPh>
    <rPh sb="7" eb="9">
      <t>チョウメ</t>
    </rPh>
    <rPh sb="11" eb="13">
      <t>バンチ</t>
    </rPh>
    <phoneticPr fontId="2"/>
  </si>
  <si>
    <t>月～金：15人　　　　　　　　土：5人</t>
    <rPh sb="0" eb="1">
      <t>ゲツ</t>
    </rPh>
    <rPh sb="2" eb="3">
      <t>キン</t>
    </rPh>
    <rPh sb="6" eb="7">
      <t>ニン</t>
    </rPh>
    <rPh sb="15" eb="16">
      <t>ド</t>
    </rPh>
    <rPh sb="18" eb="19">
      <t>ニン</t>
    </rPh>
    <phoneticPr fontId="2"/>
  </si>
  <si>
    <t>267-7738</t>
  </si>
  <si>
    <t>267-7740</t>
  </si>
  <si>
    <t>金沢りんくケアセンター南店</t>
    <rPh sb="0" eb="2">
      <t>カナザワ</t>
    </rPh>
    <rPh sb="11" eb="12">
      <t>ミナミ</t>
    </rPh>
    <rPh sb="12" eb="13">
      <t>テン</t>
    </rPh>
    <phoneticPr fontId="2"/>
  </si>
  <si>
    <t>金沢市伏見台1丁目14-26</t>
    <rPh sb="0" eb="3">
      <t>カナザワシ</t>
    </rPh>
    <rPh sb="3" eb="6">
      <t>フシミダイ</t>
    </rPh>
    <rPh sb="7" eb="9">
      <t>チョウメ</t>
    </rPh>
    <phoneticPr fontId="2"/>
  </si>
  <si>
    <t>①月曜日～土曜日②月曜日～金曜日　　　　（祝日、８／14～８／16、12／29～１／３を除く）①９：15～14：15　②14：15～17：15</t>
    <rPh sb="5" eb="8">
      <t>ドヨウビ</t>
    </rPh>
    <rPh sb="9" eb="12">
      <t>ゲツヨウビ</t>
    </rPh>
    <rPh sb="13" eb="16">
      <t>キンヨウビ</t>
    </rPh>
    <phoneticPr fontId="2"/>
  </si>
  <si>
    <t>①30人　②150</t>
    <rPh sb="3" eb="4">
      <t>ニン</t>
    </rPh>
    <phoneticPr fontId="2"/>
  </si>
  <si>
    <t>920-0865</t>
  </si>
  <si>
    <t>プラトーケアセンターシルバーフィットネス二口店</t>
    <rPh sb="20" eb="22">
      <t>フタクチ</t>
    </rPh>
    <rPh sb="22" eb="23">
      <t>ミセ</t>
    </rPh>
    <phoneticPr fontId="2"/>
  </si>
  <si>
    <t>金沢市二口町ハ28番地1</t>
    <rPh sb="0" eb="3">
      <t>カナザワシ</t>
    </rPh>
    <rPh sb="3" eb="5">
      <t>フタクチ</t>
    </rPh>
    <rPh sb="5" eb="6">
      <t>マチ</t>
    </rPh>
    <rPh sb="9" eb="11">
      <t>バンチ</t>
    </rPh>
    <phoneticPr fontId="2"/>
  </si>
  <si>
    <t>月曜日～金曜日(土曜、日曜、8月14日～8月15日、12月30日～1月3日は休日)</t>
  </si>
  <si>
    <t>金沢市疋田1丁目26</t>
    <rPh sb="0" eb="3">
      <t>カナザワシ</t>
    </rPh>
    <rPh sb="3" eb="5">
      <t>ヒキダ</t>
    </rPh>
    <rPh sb="6" eb="8">
      <t>チョウメ</t>
    </rPh>
    <phoneticPr fontId="2"/>
  </si>
  <si>
    <t>月曜日～土曜日（祝日、８／14～８／16、12／29～１／３を除く）
９：40～14：45</t>
    <rPh sb="4" eb="7">
      <t>ドヨウビ</t>
    </rPh>
    <rPh sb="8" eb="10">
      <t>シュクジツ</t>
    </rPh>
    <rPh sb="31" eb="32">
      <t>ノゾ</t>
    </rPh>
    <phoneticPr fontId="2"/>
  </si>
  <si>
    <t>月～金(休業日　土・日・祝日・12/30～1/3）</t>
  </si>
  <si>
    <t>株式会社アース</t>
    <rPh sb="0" eb="4">
      <t>カブシキガイシャ</t>
    </rPh>
    <phoneticPr fontId="2"/>
  </si>
  <si>
    <t>920-0953</t>
  </si>
  <si>
    <t>金沢市涌波3丁目5番33号　                                 ミナミコーポ１階</t>
    <rPh sb="0" eb="3">
      <t>カナザワシ</t>
    </rPh>
    <rPh sb="3" eb="5">
      <t>ワクナミ</t>
    </rPh>
    <rPh sb="6" eb="8">
      <t>チョウメ</t>
    </rPh>
    <rPh sb="9" eb="10">
      <t>バン</t>
    </rPh>
    <rPh sb="12" eb="13">
      <t>ゴウ</t>
    </rPh>
    <rPh sb="54" eb="55">
      <t>カイ</t>
    </rPh>
    <phoneticPr fontId="2"/>
  </si>
  <si>
    <t>920-0806</t>
  </si>
  <si>
    <t>金沢市神宮寺3丁目11番3号</t>
    <rPh sb="0" eb="3">
      <t>カナザワシ</t>
    </rPh>
    <rPh sb="3" eb="6">
      <t>ジングウジ</t>
    </rPh>
    <rPh sb="7" eb="9">
      <t>チョウメ</t>
    </rPh>
    <rPh sb="11" eb="12">
      <t>バン</t>
    </rPh>
    <rPh sb="13" eb="14">
      <t>ゴウ</t>
    </rPh>
    <phoneticPr fontId="2"/>
  </si>
  <si>
    <t>月曜日～土曜日（祝日、８／13～８／16、12／30～１／４を除く）
９：30～16：00</t>
    <rPh sb="4" eb="7">
      <t>ドヨウビ</t>
    </rPh>
    <rPh sb="8" eb="10">
      <t>シュクジツ</t>
    </rPh>
    <rPh sb="31" eb="32">
      <t>ノゾ</t>
    </rPh>
    <phoneticPr fontId="2"/>
  </si>
  <si>
    <t>213-5292</t>
  </si>
  <si>
    <t>金沢市有松3丁目1－10</t>
    <rPh sb="0" eb="3">
      <t>カナザワシ</t>
    </rPh>
    <rPh sb="3" eb="5">
      <t>アリマツ</t>
    </rPh>
    <rPh sb="6" eb="8">
      <t>チョウメ</t>
    </rPh>
    <phoneticPr fontId="2"/>
  </si>
  <si>
    <t>076-283-1035</t>
  </si>
  <si>
    <t>株式会社ふれあいタウン訪問介護事業所</t>
    <rPh sb="0" eb="4">
      <t>カブシキガイシャ</t>
    </rPh>
    <rPh sb="11" eb="13">
      <t>ホウモン</t>
    </rPh>
    <rPh sb="13" eb="15">
      <t>カイゴ</t>
    </rPh>
    <rPh sb="15" eb="18">
      <t>ジギョウショ</t>
    </rPh>
    <phoneticPr fontId="2"/>
  </si>
  <si>
    <t>木曜日（祝日、８／13～８／16、12／30～１／４を除く）
９：30～13：00</t>
    <rPh sb="0" eb="1">
      <t>モク</t>
    </rPh>
    <rPh sb="1" eb="3">
      <t>ヨウビ</t>
    </rPh>
    <rPh sb="4" eb="6">
      <t>シュクジツ</t>
    </rPh>
    <rPh sb="27" eb="28">
      <t>ノゾ</t>
    </rPh>
    <phoneticPr fontId="2"/>
  </si>
  <si>
    <r>
      <t>0</t>
    </r>
    <r>
      <rPr>
        <sz val="11"/>
        <rFont val="ＭＳ Ｐゴシック"/>
        <family val="3"/>
        <charset val="128"/>
      </rPr>
      <t>76-220-7970</t>
    </r>
  </si>
  <si>
    <t>255-0837</t>
  </si>
  <si>
    <t>213-6630</t>
  </si>
  <si>
    <t>プラトー幸町アンドトレーニングセンター</t>
    <rPh sb="4" eb="5">
      <t>サイワ</t>
    </rPh>
    <rPh sb="5" eb="6">
      <t>マチ</t>
    </rPh>
    <phoneticPr fontId="2"/>
  </si>
  <si>
    <t>①30人　②15人</t>
    <rPh sb="3" eb="4">
      <t>ニン</t>
    </rPh>
    <rPh sb="8" eb="9">
      <t>ニン</t>
    </rPh>
    <phoneticPr fontId="2"/>
  </si>
  <si>
    <t>①20人　②15人</t>
    <rPh sb="3" eb="4">
      <t>ニン</t>
    </rPh>
    <rPh sb="8" eb="9">
      <t>ニン</t>
    </rPh>
    <phoneticPr fontId="2"/>
  </si>
  <si>
    <t>11人</t>
  </si>
  <si>
    <t>プラトーリハセンター北安江２号店</t>
    <rPh sb="10" eb="13">
      <t>キタヤスエ</t>
    </rPh>
    <rPh sb="14" eb="15">
      <t>ゴウ</t>
    </rPh>
    <rPh sb="15" eb="16">
      <t>ミセ</t>
    </rPh>
    <phoneticPr fontId="2"/>
  </si>
  <si>
    <t>金沢市北安江1丁目9番17号</t>
    <rPh sb="0" eb="3">
      <t>カナザワシ</t>
    </rPh>
    <rPh sb="3" eb="6">
      <t>キタヤスエ</t>
    </rPh>
    <rPh sb="7" eb="9">
      <t>チョウメ</t>
    </rPh>
    <rPh sb="10" eb="11">
      <t>バン</t>
    </rPh>
    <rPh sb="13" eb="14">
      <t>ゴウ</t>
    </rPh>
    <phoneticPr fontId="2"/>
  </si>
  <si>
    <t>月曜日～土曜日（祝日、８／14～８／16、12／31～１／３を除く）
9：30～16：30</t>
    <rPh sb="4" eb="7">
      <t>ドヨウビ</t>
    </rPh>
    <rPh sb="8" eb="10">
      <t>シュクジツ</t>
    </rPh>
    <rPh sb="31" eb="32">
      <t>ノゾ</t>
    </rPh>
    <phoneticPr fontId="2"/>
  </si>
  <si>
    <t>日曜日～土曜日</t>
  </si>
  <si>
    <t>208-3397</t>
  </si>
  <si>
    <t>254‐5312</t>
  </si>
  <si>
    <t>208-3398</t>
  </si>
  <si>
    <t>231-4374</t>
  </si>
  <si>
    <t>921-8023</t>
  </si>
  <si>
    <t>月曜日～土曜日（祝日及び12月30日～１月３日を除く）</t>
  </si>
  <si>
    <t>月曜日～土曜日（祝日、８／14～８／16、12／31～１／３を除く）
９：30～14：30</t>
    <rPh sb="4" eb="7">
      <t>ドヨウビ</t>
    </rPh>
    <rPh sb="8" eb="10">
      <t>シュクジツ</t>
    </rPh>
    <rPh sb="31" eb="32">
      <t>ノゾ</t>
    </rPh>
    <phoneticPr fontId="2"/>
  </si>
  <si>
    <t>9人</t>
    <rPh sb="1" eb="2">
      <t>ニン</t>
    </rPh>
    <phoneticPr fontId="2"/>
  </si>
  <si>
    <t>220-6386</t>
  </si>
  <si>
    <t>月・火・水・木・金・土曜日（祝日も営業）</t>
  </si>
  <si>
    <t>野々市市本町1丁目7-3</t>
    <rPh sb="0" eb="4">
      <t>ノノイチシ</t>
    </rPh>
    <rPh sb="4" eb="6">
      <t>ホンマチ</t>
    </rPh>
    <rPh sb="7" eb="9">
      <t>チョウメ</t>
    </rPh>
    <phoneticPr fontId="2"/>
  </si>
  <si>
    <t>月曜日～土曜日（祝日、８／14～８／16、12／31～１／３を除く）
9：20～15：20</t>
    <rPh sb="0" eb="3">
      <t>ゲツヨウビ</t>
    </rPh>
    <phoneticPr fontId="2"/>
  </si>
  <si>
    <t>259-6951</t>
  </si>
  <si>
    <t>ほっとスパ泉野</t>
    <rPh sb="5" eb="7">
      <t>イズミノ</t>
    </rPh>
    <phoneticPr fontId="2"/>
  </si>
  <si>
    <t>255-7180</t>
  </si>
  <si>
    <t>金沢市泉野町6-17-35　泉野リブライフ101</t>
    <rPh sb="0" eb="3">
      <t>カナザワシ</t>
    </rPh>
    <rPh sb="3" eb="6">
      <t>イズミノマチ</t>
    </rPh>
    <rPh sb="14" eb="16">
      <t>イズミノ</t>
    </rPh>
    <phoneticPr fontId="2"/>
  </si>
  <si>
    <t>①月曜日～土曜日　②月曜日～金曜日（祝日、８／14～８／16、12／29～１／３を除く）
①8：40～13：40、②14：00～16：00</t>
    <rPh sb="5" eb="8">
      <t>ドヨウビ</t>
    </rPh>
    <rPh sb="14" eb="17">
      <t>キンヨウビ</t>
    </rPh>
    <rPh sb="18" eb="20">
      <t>シュクジツ</t>
    </rPh>
    <rPh sb="41" eb="42">
      <t>ノゾ</t>
    </rPh>
    <phoneticPr fontId="2"/>
  </si>
  <si>
    <t>月曜～土曜日（日曜祝日休）</t>
  </si>
  <si>
    <t>①19人　②7人</t>
    <rPh sb="3" eb="4">
      <t>ニン</t>
    </rPh>
    <rPh sb="7" eb="8">
      <t>ニン</t>
    </rPh>
    <phoneticPr fontId="2"/>
  </si>
  <si>
    <t>①11人　②7人</t>
    <rPh sb="3" eb="4">
      <t>ニン</t>
    </rPh>
    <rPh sb="7" eb="8">
      <t>ニン</t>
    </rPh>
    <phoneticPr fontId="2"/>
  </si>
  <si>
    <t>株式会社アイ・スタイル</t>
    <rPh sb="0" eb="2">
      <t>カブシキ</t>
    </rPh>
    <rPh sb="2" eb="4">
      <t>カイシャ</t>
    </rPh>
    <phoneticPr fontId="2"/>
  </si>
  <si>
    <t>223-6630</t>
  </si>
  <si>
    <t>①②月曜日～金曜日（祝日、８／14～８／16、12／29～１／３を除く）
①９：30～12：40　②14：30～16：30</t>
    <rPh sb="6" eb="9">
      <t>キンヨウビ</t>
    </rPh>
    <rPh sb="10" eb="12">
      <t>シュクジツ</t>
    </rPh>
    <rPh sb="33" eb="34">
      <t>ノゾ</t>
    </rPh>
    <phoneticPr fontId="2"/>
  </si>
  <si>
    <t>①10人　②5人</t>
    <rPh sb="3" eb="4">
      <t>ニン</t>
    </rPh>
    <rPh sb="7" eb="8">
      <t>ニン</t>
    </rPh>
    <phoneticPr fontId="2"/>
  </si>
  <si>
    <t>９：００～１８：００(ただし木・土曜日は１３：００まで）</t>
  </si>
  <si>
    <t>256-1476</t>
  </si>
  <si>
    <t>ほっとデイサービス内灘</t>
    <rPh sb="9" eb="11">
      <t>ウチナダ</t>
    </rPh>
    <phoneticPr fontId="2"/>
  </si>
  <si>
    <t>社会福祉法人北伸福祉会　朱鷺の苑西インター短期入所生活介護事業所</t>
  </si>
  <si>
    <t>金曜日（１／１～１／２を除く）　　　　　　　　　　9：15～16：15</t>
    <rPh sb="0" eb="3">
      <t>キンヨウビ</t>
    </rPh>
    <phoneticPr fontId="2"/>
  </si>
  <si>
    <t>1人</t>
    <rPh sb="1" eb="2">
      <t>ニン</t>
    </rPh>
    <phoneticPr fontId="2"/>
  </si>
  <si>
    <t>訪問介護事業所かいてき問屋</t>
    <rPh sb="0" eb="7">
      <t>ホウモンカイゴジギョウショ</t>
    </rPh>
    <rPh sb="11" eb="13">
      <t>トイヤ</t>
    </rPh>
    <phoneticPr fontId="2"/>
  </si>
  <si>
    <t>社会福祉法人寿福祉会</t>
    <rPh sb="0" eb="10">
      <t>シャカイフクシホウジンコトブキフクシカイ</t>
    </rPh>
    <phoneticPr fontId="2"/>
  </si>
  <si>
    <t>17A0100056</t>
  </si>
  <si>
    <t>ポラリストレーニングセンター三馬</t>
    <rPh sb="14" eb="16">
      <t>ミンマ</t>
    </rPh>
    <phoneticPr fontId="2"/>
  </si>
  <si>
    <t>金沢市三馬3丁目50番地</t>
    <rPh sb="0" eb="3">
      <t>カナザワシ</t>
    </rPh>
    <rPh sb="3" eb="5">
      <t>ミンマ</t>
    </rPh>
    <rPh sb="6" eb="8">
      <t>チョウメ</t>
    </rPh>
    <rPh sb="10" eb="12">
      <t>バンチ</t>
    </rPh>
    <phoneticPr fontId="2"/>
  </si>
  <si>
    <t>①②③月曜日～金曜日（12／31～１／３を除く）　　　　　　　　　　　　　　　　　　　　　　　　　　①9：10～10：40　②12：45～14：15　③15：00～16：30</t>
    <rPh sb="3" eb="6">
      <t>ゲツヨウビ</t>
    </rPh>
    <rPh sb="7" eb="10">
      <t>キンヨウビ</t>
    </rPh>
    <phoneticPr fontId="2"/>
  </si>
  <si>
    <t>①②③10人</t>
    <rPh sb="5" eb="6">
      <t>ニン</t>
    </rPh>
    <phoneticPr fontId="2"/>
  </si>
  <si>
    <t>256-3700</t>
  </si>
  <si>
    <t>株式会社ポラリス</t>
    <rPh sb="0" eb="4">
      <t>カブシキガイシャ</t>
    </rPh>
    <phoneticPr fontId="2"/>
  </si>
  <si>
    <t>マナの家　木曳野　デイサービス</t>
    <rPh sb="3" eb="4">
      <t>イエ</t>
    </rPh>
    <rPh sb="5" eb="8">
      <t>キビキノ</t>
    </rPh>
    <phoneticPr fontId="2"/>
  </si>
  <si>
    <t>920‐0339</t>
  </si>
  <si>
    <t>金沢市木曳野２丁目150番地</t>
  </si>
  <si>
    <t>月曜日～土曜日（１／１～１／２を除く）　　　　9：15～16：30</t>
    <rPh sb="0" eb="3">
      <t>ゲツヨウビ</t>
    </rPh>
    <rPh sb="4" eb="7">
      <t>ドヨウビ</t>
    </rPh>
    <phoneticPr fontId="2"/>
  </si>
  <si>
    <t>255-6006</t>
  </si>
  <si>
    <t>266-1330</t>
  </si>
  <si>
    <t>株式会社　イワクラ</t>
  </si>
  <si>
    <t>月曜日から土曜日(日曜日､１２月３１日～１月３日を除く)</t>
  </si>
  <si>
    <t>月曜日～土曜日
９：15～16：30</t>
    <rPh sb="4" eb="7">
      <t>ドヨウビ</t>
    </rPh>
    <phoneticPr fontId="2"/>
  </si>
  <si>
    <t>株式会社イワクラ</t>
    <rPh sb="0" eb="4">
      <t>カブシキガイシャ</t>
    </rPh>
    <phoneticPr fontId="2"/>
  </si>
  <si>
    <t>920-8201</t>
  </si>
  <si>
    <t>月曜日～金曜日（12/30～１/３を除く）
8：30～16：30（サービス提供時間：①9：00～10：30②11：30～13：00③14：15～15：45）</t>
    <rPh sb="0" eb="3">
      <t>ゲツヨウビ</t>
    </rPh>
    <rPh sb="4" eb="7">
      <t>キンヨウビ</t>
    </rPh>
    <rPh sb="18" eb="19">
      <t>ノゾ</t>
    </rPh>
    <phoneticPr fontId="2"/>
  </si>
  <si>
    <t>2人</t>
  </si>
  <si>
    <t>月曜日～土曜日(休日は日曜日、12/31～1/3）</t>
  </si>
  <si>
    <t>251-3377</t>
  </si>
  <si>
    <t>237-8566</t>
  </si>
  <si>
    <t>医療法人社団映寿会</t>
    <rPh sb="0" eb="2">
      <t>イリョウ</t>
    </rPh>
    <rPh sb="2" eb="4">
      <t>ホウジン</t>
    </rPh>
    <rPh sb="4" eb="6">
      <t>シャダン</t>
    </rPh>
    <rPh sb="6" eb="8">
      <t>アキジュ</t>
    </rPh>
    <rPh sb="8" eb="9">
      <t>カイ</t>
    </rPh>
    <phoneticPr fontId="2"/>
  </si>
  <si>
    <t>もりトレ　デイサービス</t>
  </si>
  <si>
    <t>920-3114</t>
  </si>
  <si>
    <t>午前9時00分～午後5時00分まで</t>
  </si>
  <si>
    <t>256-1411</t>
  </si>
  <si>
    <t>株式会社フォーオール</t>
    <rPh sb="0" eb="4">
      <t>カブシキガイシャ</t>
    </rPh>
    <phoneticPr fontId="2"/>
  </si>
  <si>
    <t>月曜日～土曜日（祝日、12／29～１／３を除く。但し、祝日又は振替休日の月曜日は営業。）
９：15～12：15</t>
    <rPh sb="4" eb="7">
      <t>ドヨウビ</t>
    </rPh>
    <rPh sb="8" eb="10">
      <t>シュクジツ</t>
    </rPh>
    <rPh sb="21" eb="22">
      <t>ノゾ</t>
    </rPh>
    <rPh sb="24" eb="25">
      <t>タダ</t>
    </rPh>
    <phoneticPr fontId="2"/>
  </si>
  <si>
    <t>金沢市下安原町東1458番地1</t>
    <rPh sb="0" eb="3">
      <t>カナザワシ</t>
    </rPh>
    <rPh sb="3" eb="6">
      <t>シモヤスハラ</t>
    </rPh>
    <rPh sb="6" eb="7">
      <t>マチ</t>
    </rPh>
    <rPh sb="7" eb="8">
      <t>ヒガシ</t>
    </rPh>
    <rPh sb="12" eb="14">
      <t>バンチ</t>
    </rPh>
    <phoneticPr fontId="2"/>
  </si>
  <si>
    <t>悠悠泉本町デイサービス</t>
    <rPh sb="0" eb="2">
      <t>ユウユウ</t>
    </rPh>
    <rPh sb="2" eb="3">
      <t>イズミ</t>
    </rPh>
    <rPh sb="3" eb="5">
      <t>ホンマチ</t>
    </rPh>
    <phoneticPr fontId="2"/>
  </si>
  <si>
    <t>242-3355</t>
  </si>
  <si>
    <t>社会福祉法人寿福祉会</t>
    <rPh sb="0" eb="7">
      <t>シャカイフクシホウジンコトブキ</t>
    </rPh>
    <rPh sb="7" eb="10">
      <t>フクシカイ</t>
    </rPh>
    <phoneticPr fontId="2"/>
  </si>
  <si>
    <t>社会福祉法人三馬福祉会</t>
  </si>
  <si>
    <t>陽風園木越デイサービスセンター</t>
    <rPh sb="0" eb="3">
      <t>ヨウフウエン</t>
    </rPh>
    <rPh sb="3" eb="5">
      <t>キゴシ</t>
    </rPh>
    <phoneticPr fontId="2"/>
  </si>
  <si>
    <t>金沢市木越町チ60番1号</t>
    <rPh sb="0" eb="3">
      <t>カナザワシ</t>
    </rPh>
    <rPh sb="3" eb="5">
      <t>キゴシ</t>
    </rPh>
    <rPh sb="5" eb="6">
      <t>マチ</t>
    </rPh>
    <rPh sb="9" eb="10">
      <t>バン</t>
    </rPh>
    <rPh sb="11" eb="12">
      <t>ゴウ</t>
    </rPh>
    <phoneticPr fontId="2"/>
  </si>
  <si>
    <t>258-1404</t>
  </si>
  <si>
    <t>グループホーム西南縁</t>
  </si>
  <si>
    <t>076-223-5081</t>
  </si>
  <si>
    <t>万陽苑</t>
    <rPh sb="0" eb="1">
      <t>マン</t>
    </rPh>
    <rPh sb="1" eb="2">
      <t>ヨウ</t>
    </rPh>
    <rPh sb="2" eb="3">
      <t>エン</t>
    </rPh>
    <phoneticPr fontId="2"/>
  </si>
  <si>
    <t>合同会社　インカローズマリー</t>
  </si>
  <si>
    <t>920-0944</t>
  </si>
  <si>
    <t>午前９時から午後６時まで。但し電話等により２４時間常時連絡が可能な体制</t>
  </si>
  <si>
    <t>金沢市三口新町1丁目8番1号</t>
    <rPh sb="0" eb="3">
      <t>カナザワシ</t>
    </rPh>
    <rPh sb="3" eb="5">
      <t>ミツクチ</t>
    </rPh>
    <rPh sb="5" eb="7">
      <t>シンマチ</t>
    </rPh>
    <rPh sb="8" eb="10">
      <t>チョウメ</t>
    </rPh>
    <rPh sb="11" eb="12">
      <t>バン</t>
    </rPh>
    <rPh sb="13" eb="14">
      <t>ゴウ</t>
    </rPh>
    <phoneticPr fontId="2"/>
  </si>
  <si>
    <t>週1日（曜日は不定期）
10：00～15：30</t>
    <rPh sb="0" eb="1">
      <t>シュウ</t>
    </rPh>
    <rPh sb="2" eb="3">
      <t>ニチ</t>
    </rPh>
    <phoneticPr fontId="2"/>
  </si>
  <si>
    <t>吉原温泉デイサービスセンター魁</t>
    <rPh sb="0" eb="2">
      <t>ヨシハラ</t>
    </rPh>
    <rPh sb="2" eb="4">
      <t>オンセン</t>
    </rPh>
    <rPh sb="14" eb="15">
      <t>サキガケ</t>
    </rPh>
    <phoneticPr fontId="2"/>
  </si>
  <si>
    <t>金沢市弥勒町イ11－1</t>
    <rPh sb="0" eb="3">
      <t>カナザワシ</t>
    </rPh>
    <rPh sb="3" eb="6">
      <t>ミロクマチ</t>
    </rPh>
    <phoneticPr fontId="2"/>
  </si>
  <si>
    <t>月曜日～土曜日（８／14～８／15、12／30～１／３を除く）
９：20～14：00</t>
    <rPh sb="4" eb="7">
      <t>ドヨウビ</t>
    </rPh>
    <rPh sb="28" eb="29">
      <t>ノゾ</t>
    </rPh>
    <phoneticPr fontId="2"/>
  </si>
  <si>
    <t>257-1800</t>
  </si>
  <si>
    <t>257-1817</t>
  </si>
  <si>
    <t>株式会社メディカルケア</t>
    <rPh sb="0" eb="4">
      <t>カブシキガイシャ</t>
    </rPh>
    <phoneticPr fontId="2"/>
  </si>
  <si>
    <t>月曜日～金曜日（土・日曜日、水曜日午後、祝祭日、５月１日、１２月２９日～１月３日は休日とする）</t>
  </si>
  <si>
    <t>11　短期入所療養介護（療養病床（病院））</t>
  </si>
  <si>
    <t>リハビリ＆フィットネス　寿リハ駅西</t>
    <rPh sb="12" eb="13">
      <t>コトブキ</t>
    </rPh>
    <rPh sb="15" eb="16">
      <t>エキ</t>
    </rPh>
    <rPh sb="16" eb="17">
      <t>ニシ</t>
    </rPh>
    <phoneticPr fontId="2"/>
  </si>
  <si>
    <t>920-0027</t>
  </si>
  <si>
    <t>金沢市駅西新町3丁目18番19号</t>
    <rPh sb="0" eb="3">
      <t>カナザワシ</t>
    </rPh>
    <rPh sb="3" eb="4">
      <t>エキ</t>
    </rPh>
    <rPh sb="4" eb="5">
      <t>ニシ</t>
    </rPh>
    <rPh sb="5" eb="7">
      <t>シンマチ</t>
    </rPh>
    <rPh sb="8" eb="10">
      <t>チョウメ</t>
    </rPh>
    <rPh sb="12" eb="13">
      <t>バン</t>
    </rPh>
    <rPh sb="15" eb="16">
      <t>ゴウ</t>
    </rPh>
    <phoneticPr fontId="2"/>
  </si>
  <si>
    <t>①②月曜日～金曜日
①９：00～12：00　②13：15～16：15</t>
    <rPh sb="6" eb="9">
      <t>キンヨウビ</t>
    </rPh>
    <phoneticPr fontId="2"/>
  </si>
  <si>
    <t>224-0270</t>
  </si>
  <si>
    <t>サンケア高尾台ショートステイ</t>
  </si>
  <si>
    <t>金沢市小立野1丁目7番22号</t>
    <rPh sb="0" eb="3">
      <t>カナザワシ</t>
    </rPh>
    <rPh sb="3" eb="6">
      <t>コダツノ</t>
    </rPh>
    <rPh sb="7" eb="9">
      <t>チョウメ</t>
    </rPh>
    <rPh sb="10" eb="11">
      <t>バン</t>
    </rPh>
    <rPh sb="13" eb="14">
      <t>ゴウ</t>
    </rPh>
    <phoneticPr fontId="2"/>
  </si>
  <si>
    <t>233-0650</t>
  </si>
  <si>
    <t>233-0651</t>
  </si>
  <si>
    <t>①②15人
土曜日①②25人</t>
    <rPh sb="4" eb="5">
      <t>ニン</t>
    </rPh>
    <rPh sb="6" eb="9">
      <t>ドヨウビ</t>
    </rPh>
    <rPh sb="13" eb="14">
      <t>ニン</t>
    </rPh>
    <phoneticPr fontId="2"/>
  </si>
  <si>
    <t>292-0230</t>
  </si>
  <si>
    <t>292-0231</t>
  </si>
  <si>
    <t>リハビリ＆フィットネス　寿リハ神宮寺</t>
    <rPh sb="12" eb="13">
      <t>コトブキ</t>
    </rPh>
    <rPh sb="15" eb="18">
      <t>ジングウジ</t>
    </rPh>
    <phoneticPr fontId="2"/>
  </si>
  <si>
    <t>①②月曜日～金曜日
①９：00～12：00　②13：15～16：15</t>
  </si>
  <si>
    <t>①②15人</t>
  </si>
  <si>
    <t>①②③④15人</t>
    <rPh sb="6" eb="7">
      <t>ニン</t>
    </rPh>
    <phoneticPr fontId="2"/>
  </si>
  <si>
    <t>251-0521</t>
  </si>
  <si>
    <t>リハビリ型デイサービス　てまりフィットネス</t>
    <rPh sb="4" eb="5">
      <t>ガタ</t>
    </rPh>
    <phoneticPr fontId="2"/>
  </si>
  <si>
    <t>月～土（休日は日・祝日、8/13～8/16、12/30～1/3）</t>
  </si>
  <si>
    <t>218-4808</t>
  </si>
  <si>
    <t>月～金（祝日、お盆、年末年始の会社が指定する日を除く。）</t>
    <rPh sb="0" eb="1">
      <t>ゲツ</t>
    </rPh>
    <rPh sb="2" eb="3">
      <t>キン</t>
    </rPh>
    <rPh sb="4" eb="6">
      <t>シュクジツ</t>
    </rPh>
    <rPh sb="8" eb="9">
      <t>ボン</t>
    </rPh>
    <rPh sb="10" eb="14">
      <t>ネンマツネンシ</t>
    </rPh>
    <rPh sb="15" eb="17">
      <t>カイシャ</t>
    </rPh>
    <rPh sb="18" eb="20">
      <t>シテイ</t>
    </rPh>
    <rPh sb="22" eb="23">
      <t>ヒ</t>
    </rPh>
    <rPh sb="24" eb="25">
      <t>ノゾ</t>
    </rPh>
    <phoneticPr fontId="2"/>
  </si>
  <si>
    <t>月曜日～金曜日午前（８／15～８／16、12／29～１／３を除く）
①９：00～12：10　②13：30～16：40</t>
    <rPh sb="4" eb="7">
      <t>キンヨウビ</t>
    </rPh>
    <rPh sb="7" eb="9">
      <t>ゴゼン</t>
    </rPh>
    <rPh sb="30" eb="31">
      <t>ノゾ</t>
    </rPh>
    <phoneticPr fontId="2"/>
  </si>
  <si>
    <t>リハビリステーション　金沢きらら</t>
    <rPh sb="11" eb="13">
      <t>カナザワ</t>
    </rPh>
    <phoneticPr fontId="2"/>
  </si>
  <si>
    <t>月曜～金曜（祝日、国民の休日及び12月29日から１月３日までを除く）</t>
  </si>
  <si>
    <t>①②月曜日～金曜日（月水2単位目・12／31～１／３を除く）
①９：00～12：05　②13：30～16：35</t>
  </si>
  <si>
    <t>208-4744</t>
  </si>
  <si>
    <t>有限会社ぽぷら</t>
  </si>
  <si>
    <t>リハビリデイサービス　まごころ倶楽部／介護予防教室まごころ</t>
    <rPh sb="19" eb="21">
      <t>カイゴ</t>
    </rPh>
    <rPh sb="21" eb="23">
      <t>ヨボウ</t>
    </rPh>
    <rPh sb="23" eb="25">
      <t>キョウシツ</t>
    </rPh>
    <phoneticPr fontId="2"/>
  </si>
  <si>
    <t>へルパーステーション　医王山</t>
  </si>
  <si>
    <t>月曜日～土曜日（12／31～１／２を除く）
①９：30～13：30　②13：30～16：30</t>
    <rPh sb="0" eb="3">
      <t>ゲツヨウビ</t>
    </rPh>
    <rPh sb="4" eb="7">
      <t>ドヨウビ</t>
    </rPh>
    <rPh sb="18" eb="19">
      <t>ノゾ</t>
    </rPh>
    <phoneticPr fontId="2"/>
  </si>
  <si>
    <t>280-0598</t>
  </si>
  <si>
    <t>金沢市泉本町4丁目41番地1</t>
  </si>
  <si>
    <t>259-0594</t>
  </si>
  <si>
    <t>924-0015</t>
  </si>
  <si>
    <t>白山市新田町197番地</t>
    <rPh sb="0" eb="3">
      <t>ハクサンシ</t>
    </rPh>
    <rPh sb="3" eb="5">
      <t>ニッタ</t>
    </rPh>
    <rPh sb="5" eb="6">
      <t>マチ</t>
    </rPh>
    <rPh sb="9" eb="11">
      <t>バンチ</t>
    </rPh>
    <phoneticPr fontId="2"/>
  </si>
  <si>
    <t>200-7641</t>
  </si>
  <si>
    <t>月曜日～金曜日　祝日営業（土・日・年末年始（12/31～1/3）を除く）　　　　　　　　　　　　　　　9：00～16：00</t>
    <rPh sb="0" eb="1">
      <t>ゲツ</t>
    </rPh>
    <rPh sb="1" eb="3">
      <t>ヨウビ</t>
    </rPh>
    <rPh sb="4" eb="5">
      <t>キン</t>
    </rPh>
    <rPh sb="5" eb="7">
      <t>ヨウビ</t>
    </rPh>
    <rPh sb="8" eb="10">
      <t>シュクジツ</t>
    </rPh>
    <rPh sb="10" eb="12">
      <t>エイギョウ</t>
    </rPh>
    <rPh sb="13" eb="14">
      <t>ド</t>
    </rPh>
    <rPh sb="15" eb="16">
      <t>ニチ</t>
    </rPh>
    <rPh sb="17" eb="19">
      <t>ネンマツ</t>
    </rPh>
    <rPh sb="19" eb="21">
      <t>ネンシ</t>
    </rPh>
    <rPh sb="33" eb="34">
      <t>ノゾ</t>
    </rPh>
    <phoneticPr fontId="2"/>
  </si>
  <si>
    <t>259-1124</t>
  </si>
  <si>
    <t>262-2911</t>
  </si>
  <si>
    <t>株式会社プレシャス</t>
    <rPh sb="0" eb="4">
      <t>カブシキガイシャ</t>
    </rPh>
    <phoneticPr fontId="2"/>
  </si>
  <si>
    <t>Share金沢　高齢者デイサービス</t>
    <rPh sb="5" eb="7">
      <t>カナザワ</t>
    </rPh>
    <rPh sb="8" eb="11">
      <t>コウレイシャ</t>
    </rPh>
    <phoneticPr fontId="2"/>
  </si>
  <si>
    <t>金沢市若松町セ104番地１</t>
    <rPh sb="0" eb="3">
      <t>カナザワシ</t>
    </rPh>
    <rPh sb="3" eb="5">
      <t>ワカマツ</t>
    </rPh>
    <rPh sb="5" eb="6">
      <t>マチ</t>
    </rPh>
    <rPh sb="10" eb="12">
      <t>バンチ</t>
    </rPh>
    <phoneticPr fontId="2"/>
  </si>
  <si>
    <t>259-6254</t>
  </si>
  <si>
    <t>月曜日～土曜日（祝日を除く）
9：30～15：30</t>
    <rPh sb="4" eb="7">
      <t>ドヨウビ</t>
    </rPh>
    <rPh sb="8" eb="10">
      <t>シュクジツ</t>
    </rPh>
    <rPh sb="11" eb="12">
      <t>ノゾ</t>
    </rPh>
    <phoneticPr fontId="2"/>
  </si>
  <si>
    <t>アスモ介護サービス金沢</t>
    <rPh sb="3" eb="5">
      <t>カイゴ</t>
    </rPh>
    <rPh sb="9" eb="11">
      <t>カナザワ</t>
    </rPh>
    <phoneticPr fontId="2"/>
  </si>
  <si>
    <t>256-1010</t>
  </si>
  <si>
    <t>株式会社ｱｰｽ</t>
  </si>
  <si>
    <t>月曜日～土曜日（12/29～1/3を除く）
８：３０～17：３０</t>
    <rPh sb="0" eb="3">
      <t>ゲツヨウビ</t>
    </rPh>
    <rPh sb="4" eb="7">
      <t>ドヨウビ</t>
    </rPh>
    <phoneticPr fontId="2"/>
  </si>
  <si>
    <t>225－8896</t>
  </si>
  <si>
    <t>金沢市古府３丁目148番地３dio002号</t>
  </si>
  <si>
    <t>株式会社清泉の宿</t>
    <rPh sb="0" eb="4">
      <t>カブシキガイシャ</t>
    </rPh>
    <rPh sb="4" eb="5">
      <t>セイ</t>
    </rPh>
    <rPh sb="5" eb="6">
      <t>セン</t>
    </rPh>
    <rPh sb="7" eb="8">
      <t>ヤド</t>
    </rPh>
    <phoneticPr fontId="2"/>
  </si>
  <si>
    <t>介護付有料老人ホーム　ひなた駅西</t>
  </si>
  <si>
    <t>ＣhoooooZ株式会社</t>
    <rPh sb="1" eb="12">
      <t>HOOOOOZカブシキカイシャ</t>
    </rPh>
    <phoneticPr fontId="2"/>
  </si>
  <si>
    <t>かほく市白尾タ18番地１</t>
    <rPh sb="3" eb="4">
      <t>シ</t>
    </rPh>
    <rPh sb="4" eb="6">
      <t>シロオ</t>
    </rPh>
    <rPh sb="9" eb="11">
      <t>バンチ</t>
    </rPh>
    <phoneticPr fontId="2"/>
  </si>
  <si>
    <t>有限会社東プロジェクト</t>
    <rPh sb="0" eb="4">
      <t>ユウゲンガイシャ</t>
    </rPh>
    <rPh sb="4" eb="5">
      <t>ヒガシ</t>
    </rPh>
    <phoneticPr fontId="2"/>
  </si>
  <si>
    <t>月～金曜日（国民の祝日、12月29日～１月３日を除く）</t>
  </si>
  <si>
    <t>921-8051</t>
  </si>
  <si>
    <t>8:30～17:00</t>
  </si>
  <si>
    <t>214-6268</t>
  </si>
  <si>
    <t>月曜日から土曜日（お盆や年末年始など長期休暇は状況による）</t>
    <rPh sb="10" eb="11">
      <t>ボン</t>
    </rPh>
    <rPh sb="12" eb="16">
      <t>ネンマツネンシ</t>
    </rPh>
    <rPh sb="18" eb="20">
      <t>チョウキ</t>
    </rPh>
    <rPh sb="20" eb="22">
      <t>キュウカ</t>
    </rPh>
    <rPh sb="23" eb="25">
      <t>ジョウキョウ</t>
    </rPh>
    <phoneticPr fontId="2"/>
  </si>
  <si>
    <t>リハ本舗おおまち</t>
    <rPh sb="2" eb="4">
      <t>ホンポ</t>
    </rPh>
    <phoneticPr fontId="2"/>
  </si>
  <si>
    <t>９時４０分から１６時</t>
  </si>
  <si>
    <t>924－0874</t>
  </si>
  <si>
    <t>275－8070</t>
  </si>
  <si>
    <t>医療法人社団白銀会</t>
    <rPh sb="6" eb="9">
      <t>シロガネカイ</t>
    </rPh>
    <phoneticPr fontId="2"/>
  </si>
  <si>
    <t>275－7708</t>
  </si>
  <si>
    <t>株式会社ケア・ファシリティ</t>
    <rPh sb="0" eb="2">
      <t>カブシキ</t>
    </rPh>
    <rPh sb="2" eb="4">
      <t>カイシャ</t>
    </rPh>
    <phoneticPr fontId="2"/>
  </si>
  <si>
    <t>17A0100098</t>
  </si>
  <si>
    <t>090-1605
-9090</t>
  </si>
  <si>
    <t>ツクイ金沢</t>
    <rPh sb="3" eb="5">
      <t>カナザワ</t>
    </rPh>
    <phoneticPr fontId="2"/>
  </si>
  <si>
    <t>月火木金（9:00～12:00　14:00～18:00）水土（9:00～12:00）</t>
  </si>
  <si>
    <t>269-9696</t>
  </si>
  <si>
    <t>金沢市武蔵町13番15号</t>
    <rPh sb="0" eb="3">
      <t>カナザワシ</t>
    </rPh>
    <rPh sb="3" eb="6">
      <t>ムサシマチ</t>
    </rPh>
    <rPh sb="8" eb="9">
      <t>バン</t>
    </rPh>
    <rPh sb="11" eb="12">
      <t>ゴウ</t>
    </rPh>
    <phoneticPr fontId="2"/>
  </si>
  <si>
    <t>ツクイ金沢東</t>
    <rPh sb="3" eb="5">
      <t>カナザワ</t>
    </rPh>
    <rPh sb="5" eb="6">
      <t>ヒガシ</t>
    </rPh>
    <phoneticPr fontId="2"/>
  </si>
  <si>
    <t>234-2295</t>
  </si>
  <si>
    <t>234-2296</t>
  </si>
  <si>
    <t>920‐0861</t>
  </si>
  <si>
    <t>石川県金沢市太陽が丘３丁目1番１号</t>
  </si>
  <si>
    <t>月曜日～土曜日（12/31～1/3を除く）
9：30～16：35</t>
    <rPh sb="0" eb="3">
      <t>ゲツヨウビ</t>
    </rPh>
    <rPh sb="4" eb="7">
      <t>ドヨウビ</t>
    </rPh>
    <rPh sb="18" eb="19">
      <t>ノゾ</t>
    </rPh>
    <phoneticPr fontId="2"/>
  </si>
  <si>
    <t>233-2225</t>
  </si>
  <si>
    <t>社会福祉法人中央福祉会</t>
    <rPh sb="0" eb="6">
      <t>シャカイフクシホウジン</t>
    </rPh>
    <rPh sb="6" eb="8">
      <t>チュウオウ</t>
    </rPh>
    <rPh sb="8" eb="11">
      <t>フクシカイ</t>
    </rPh>
    <phoneticPr fontId="2"/>
  </si>
  <si>
    <t>月曜日～土曜日（1/1～1/2を除く）
8：30～17:30（サービス提供時間：9：15～16：30)</t>
    <rPh sb="0" eb="3">
      <t>ゲツヨウビ</t>
    </rPh>
    <rPh sb="4" eb="7">
      <t>ドヨウビ</t>
    </rPh>
    <rPh sb="16" eb="17">
      <t>ノゾ</t>
    </rPh>
    <rPh sb="35" eb="37">
      <t>テイキョウ</t>
    </rPh>
    <rPh sb="37" eb="39">
      <t>ジカン</t>
    </rPh>
    <phoneticPr fontId="2"/>
  </si>
  <si>
    <t>月曜～土曜（日曜、1月1日は休業）</t>
  </si>
  <si>
    <t>208-9051</t>
  </si>
  <si>
    <t>リハビリ＆フィットネス寿リハ泉野</t>
  </si>
  <si>
    <t>株式会社Ｒａｄｉｘ</t>
  </si>
  <si>
    <t>サンケア入江</t>
    <rPh sb="4" eb="6">
      <t>イリエ</t>
    </rPh>
    <phoneticPr fontId="2"/>
  </si>
  <si>
    <t>金沢市入江３丁目153番地２</t>
    <rPh sb="0" eb="2">
      <t>カナザワ</t>
    </rPh>
    <rPh sb="2" eb="3">
      <t>シ</t>
    </rPh>
    <rPh sb="3" eb="5">
      <t>イリエ</t>
    </rPh>
    <rPh sb="6" eb="8">
      <t>チョウメ</t>
    </rPh>
    <rPh sb="11" eb="12">
      <t>バン</t>
    </rPh>
    <rPh sb="12" eb="13">
      <t>チ</t>
    </rPh>
    <phoneticPr fontId="2"/>
  </si>
  <si>
    <t>214-6530</t>
  </si>
  <si>
    <t>アクティブスタジオ雅</t>
    <rPh sb="9" eb="10">
      <t>ミヤビ</t>
    </rPh>
    <phoneticPr fontId="2"/>
  </si>
  <si>
    <t>月～土（12/31～1/3を除く)</t>
  </si>
  <si>
    <t>月曜日～金曜日（事業者が指定する日、12/30～１/３を除く）
８：00～17：00（サービス提供時間：①９：00～12:10、②13:20～16:30）</t>
    <rPh sb="0" eb="2">
      <t>ゲツヨウ</t>
    </rPh>
    <rPh sb="2" eb="3">
      <t>ヒ</t>
    </rPh>
    <rPh sb="4" eb="7">
      <t>キンヨウビ</t>
    </rPh>
    <rPh sb="8" eb="11">
      <t>ジギョウシャ</t>
    </rPh>
    <rPh sb="12" eb="14">
      <t>シテイ</t>
    </rPh>
    <rPh sb="16" eb="17">
      <t>ヒ</t>
    </rPh>
    <rPh sb="28" eb="29">
      <t>ノゾ</t>
    </rPh>
    <rPh sb="47" eb="51">
      <t>テイキョウジカン</t>
    </rPh>
    <phoneticPr fontId="2"/>
  </si>
  <si>
    <t>株式会社VisitLink</t>
    <rPh sb="0" eb="4">
      <t>カブシキガイシャ</t>
    </rPh>
    <phoneticPr fontId="2"/>
  </si>
  <si>
    <t>208-5206</t>
  </si>
  <si>
    <t>社会医療法人財団董仙会</t>
  </si>
  <si>
    <t>月～金（ただし、祝日及びお盆、年末年始の会社が指定する日を除く）</t>
    <rPh sb="8" eb="10">
      <t>シュクジツ</t>
    </rPh>
    <rPh sb="10" eb="11">
      <t>オヨ</t>
    </rPh>
    <rPh sb="13" eb="14">
      <t>ボン</t>
    </rPh>
    <rPh sb="15" eb="19">
      <t>ネンマツネンシ</t>
    </rPh>
    <rPh sb="20" eb="22">
      <t>カイシャ</t>
    </rPh>
    <rPh sb="23" eb="25">
      <t>シテイ</t>
    </rPh>
    <rPh sb="27" eb="28">
      <t>ヒ</t>
    </rPh>
    <rPh sb="29" eb="30">
      <t>ノゾ</t>
    </rPh>
    <phoneticPr fontId="2"/>
  </si>
  <si>
    <t>231-4138</t>
  </si>
  <si>
    <t>208-5207</t>
  </si>
  <si>
    <t>920-1346</t>
  </si>
  <si>
    <t>201-0007</t>
  </si>
  <si>
    <t>231-2566</t>
  </si>
  <si>
    <t>デイサービスGGフィットネス野々市店</t>
    <rPh sb="14" eb="17">
      <t>ノノイチ</t>
    </rPh>
    <rPh sb="17" eb="18">
      <t>ミセ</t>
    </rPh>
    <phoneticPr fontId="2"/>
  </si>
  <si>
    <t>野々市市野代１－59</t>
    <rPh sb="0" eb="4">
      <t>ノノイチシ</t>
    </rPh>
    <rPh sb="4" eb="5">
      <t>ノ</t>
    </rPh>
    <rPh sb="5" eb="6">
      <t>ヨ</t>
    </rPh>
    <phoneticPr fontId="2"/>
  </si>
  <si>
    <t>白山市三幸町77番地</t>
    <rPh sb="8" eb="10">
      <t>バンチ</t>
    </rPh>
    <phoneticPr fontId="2"/>
  </si>
  <si>
    <t>255-0362</t>
  </si>
  <si>
    <t>金沢市南新保町へ34番地</t>
    <rPh sb="0" eb="3">
      <t>カナザワシ</t>
    </rPh>
    <rPh sb="3" eb="4">
      <t>ミナミ</t>
    </rPh>
    <rPh sb="4" eb="6">
      <t>シンボ</t>
    </rPh>
    <rPh sb="6" eb="7">
      <t>マチ</t>
    </rPh>
    <rPh sb="10" eb="12">
      <t>バンチ</t>
    </rPh>
    <phoneticPr fontId="2"/>
  </si>
  <si>
    <t>204-6140</t>
  </si>
  <si>
    <t>プラトーケアセンター西念</t>
    <rPh sb="10" eb="12">
      <t>サイネン</t>
    </rPh>
    <phoneticPr fontId="2"/>
  </si>
  <si>
    <t>金沢市西念１丁目４番11号</t>
    <rPh sb="0" eb="3">
      <t>カナザワシ</t>
    </rPh>
    <rPh sb="3" eb="5">
      <t>サイネン</t>
    </rPh>
    <rPh sb="6" eb="8">
      <t>チョウメ</t>
    </rPh>
    <phoneticPr fontId="2"/>
  </si>
  <si>
    <t>227-8517</t>
  </si>
  <si>
    <t>920-3126</t>
  </si>
  <si>
    <t>月～土（日曜日及び国民の休日、木・土の午後、１２月３１日～１月３日は休業）</t>
  </si>
  <si>
    <t>月曜日～金曜日（事業所指定日、8月中旬2日間（お盆）、12月31日～1月3日までを除く）/①9:00～12：00　②13：15～16：15</t>
    <rPh sb="0" eb="1">
      <t>ゲツ</t>
    </rPh>
    <rPh sb="1" eb="3">
      <t>ヨウビ</t>
    </rPh>
    <rPh sb="4" eb="7">
      <t>キンヨウビ</t>
    </rPh>
    <rPh sb="8" eb="11">
      <t>ジギョウショ</t>
    </rPh>
    <rPh sb="11" eb="14">
      <t>シテイビ</t>
    </rPh>
    <rPh sb="16" eb="17">
      <t>ガツ</t>
    </rPh>
    <rPh sb="17" eb="19">
      <t>チュウジュン</t>
    </rPh>
    <rPh sb="20" eb="21">
      <t>ニチ</t>
    </rPh>
    <rPh sb="21" eb="22">
      <t>カン</t>
    </rPh>
    <rPh sb="24" eb="25">
      <t>ボン</t>
    </rPh>
    <rPh sb="29" eb="30">
      <t>ガツ</t>
    </rPh>
    <rPh sb="32" eb="33">
      <t>ニチ</t>
    </rPh>
    <rPh sb="35" eb="36">
      <t>ガツ</t>
    </rPh>
    <rPh sb="37" eb="38">
      <t>ニチ</t>
    </rPh>
    <rPh sb="41" eb="42">
      <t>ノゾ</t>
    </rPh>
    <phoneticPr fontId="2"/>
  </si>
  <si>
    <t>255-6350</t>
  </si>
  <si>
    <t>255-6351</t>
  </si>
  <si>
    <t>金沢市鞍月東１丁目６番地</t>
    <rPh sb="0" eb="3">
      <t>カナザワシ</t>
    </rPh>
    <rPh sb="3" eb="5">
      <t>クラツキ</t>
    </rPh>
    <rPh sb="5" eb="6">
      <t>ヒガシ</t>
    </rPh>
    <rPh sb="7" eb="9">
      <t>チョウメ</t>
    </rPh>
    <rPh sb="10" eb="12">
      <t>バンチ</t>
    </rPh>
    <phoneticPr fontId="2"/>
  </si>
  <si>
    <t>237-8200</t>
  </si>
  <si>
    <t>医療法人社団映寿会</t>
    <rPh sb="0" eb="6">
      <t>イリョウホウジンシャダン</t>
    </rPh>
    <rPh sb="6" eb="8">
      <t>エイジュ</t>
    </rPh>
    <rPh sb="8" eb="9">
      <t>カイ</t>
    </rPh>
    <phoneticPr fontId="2"/>
  </si>
  <si>
    <t>月～土（祝日、８月１５日１２月30日～１月３日を除く）</t>
    <rPh sb="8" eb="9">
      <t>ガツ</t>
    </rPh>
    <rPh sb="11" eb="12">
      <t>ニチ</t>
    </rPh>
    <rPh sb="24" eb="25">
      <t>ノゾ</t>
    </rPh>
    <phoneticPr fontId="2"/>
  </si>
  <si>
    <t>金沢市北安江一丁目10番６号</t>
    <rPh sb="0" eb="2">
      <t>カナザワ</t>
    </rPh>
    <rPh sb="2" eb="3">
      <t>シ</t>
    </rPh>
    <rPh sb="3" eb="6">
      <t>キタヤスエ</t>
    </rPh>
    <rPh sb="6" eb="7">
      <t>イチ</t>
    </rPh>
    <rPh sb="7" eb="9">
      <t>チョウメ</t>
    </rPh>
    <rPh sb="11" eb="12">
      <t>バン</t>
    </rPh>
    <rPh sb="13" eb="14">
      <t>ゴウ</t>
    </rPh>
    <phoneticPr fontId="2"/>
  </si>
  <si>
    <t>金沢市久安１丁目172番地</t>
    <rPh sb="0" eb="2">
      <t>カナザワ</t>
    </rPh>
    <rPh sb="2" eb="3">
      <t>シ</t>
    </rPh>
    <rPh sb="3" eb="5">
      <t>キュウアン</t>
    </rPh>
    <rPh sb="6" eb="8">
      <t>チョウメ</t>
    </rPh>
    <rPh sb="11" eb="13">
      <t>バンチ</t>
    </rPh>
    <phoneticPr fontId="2"/>
  </si>
  <si>
    <t>224-3417</t>
  </si>
  <si>
    <t>224-1257</t>
  </si>
  <si>
    <t>株式会社SOYOKAZE</t>
    <rPh sb="0" eb="4">
      <t>カブシキガイシャ</t>
    </rPh>
    <phoneticPr fontId="2"/>
  </si>
  <si>
    <t>デイサービスセンターみずほガーデン</t>
  </si>
  <si>
    <t>929-0346</t>
  </si>
  <si>
    <t>①２０人②２０人</t>
  </si>
  <si>
    <t>医療法人社団　瑞穂会</t>
  </si>
  <si>
    <t>香林苑杜の里訪問介護センター</t>
  </si>
  <si>
    <t>営業日　月曜日～金曜日
営業時間　8：00～18：00
サービス提供時間　9：00～17：00</t>
    <rPh sb="8" eb="9">
      <t>キン</t>
    </rPh>
    <phoneticPr fontId="2"/>
  </si>
  <si>
    <t>月曜日～土曜日(祝日を含む）（日曜日及び1/1～1/2休業）</t>
    <rPh sb="27" eb="29">
      <t>キュウギョウ</t>
    </rPh>
    <phoneticPr fontId="2"/>
  </si>
  <si>
    <t>256-1540</t>
  </si>
  <si>
    <t>254-5933</t>
  </si>
  <si>
    <t>合同会社NOUKI</t>
    <rPh sb="0" eb="2">
      <t>ゴウドウ</t>
    </rPh>
    <rPh sb="2" eb="4">
      <t>ガイシャ</t>
    </rPh>
    <phoneticPr fontId="2"/>
  </si>
  <si>
    <t>株式会社アンユウ</t>
  </si>
  <si>
    <t>金沢東コンディショニングセンター</t>
    <rPh sb="0" eb="2">
      <t>カナザワ</t>
    </rPh>
    <rPh sb="2" eb="3">
      <t>ヒガシ</t>
    </rPh>
    <phoneticPr fontId="2"/>
  </si>
  <si>
    <t>金沢市木越町チ105番地１</t>
    <rPh sb="0" eb="3">
      <t>カナザワシ</t>
    </rPh>
    <rPh sb="3" eb="6">
      <t>キゴシマチ</t>
    </rPh>
    <rPh sb="10" eb="12">
      <t>バンチ</t>
    </rPh>
    <phoneticPr fontId="2"/>
  </si>
  <si>
    <t>営業日　月曜日～土曜日（8/14～8/16，12/31～1/3を除く。ただし当社指定日に営業、休業する場合はその限りでない）
営業時間　9：15～16：15</t>
    <rPh sb="8" eb="9">
      <t>ド</t>
    </rPh>
    <rPh sb="32" eb="33">
      <t>ノゾ</t>
    </rPh>
    <rPh sb="38" eb="43">
      <t>トウシャシテイビ</t>
    </rPh>
    <rPh sb="44" eb="46">
      <t>エイギョウ</t>
    </rPh>
    <rPh sb="47" eb="49">
      <t>キュウギョウ</t>
    </rPh>
    <rPh sb="51" eb="53">
      <t>バアイ</t>
    </rPh>
    <rPh sb="56" eb="57">
      <t>カギ</t>
    </rPh>
    <phoneticPr fontId="2"/>
  </si>
  <si>
    <t>２７人</t>
    <rPh sb="2" eb="3">
      <t>ニン</t>
    </rPh>
    <phoneticPr fontId="2"/>
  </si>
  <si>
    <t>デイサービスセンターココファン金沢鞍月</t>
    <rPh sb="15" eb="19">
      <t>カナザワクラツキ</t>
    </rPh>
    <phoneticPr fontId="2"/>
  </si>
  <si>
    <t>こみけあデイサービス光が丘弐番館</t>
  </si>
  <si>
    <t>21人</t>
    <rPh sb="2" eb="3">
      <t>ニン</t>
    </rPh>
    <phoneticPr fontId="2"/>
  </si>
  <si>
    <t>247-1132</t>
  </si>
  <si>
    <t>ケアマート金澤表参</t>
    <rPh sb="5" eb="9">
      <t>カナザワヒョウサン</t>
    </rPh>
    <phoneticPr fontId="2"/>
  </si>
  <si>
    <t>920‐0854</t>
  </si>
  <si>
    <t>金沢市糸田１丁目75番地</t>
    <rPh sb="0" eb="3">
      <t>カナザワシ</t>
    </rPh>
    <rPh sb="3" eb="5">
      <t>イトダ</t>
    </rPh>
    <rPh sb="6" eb="8">
      <t>チョウメ</t>
    </rPh>
    <rPh sb="10" eb="12">
      <t>バンチ</t>
    </rPh>
    <phoneticPr fontId="2"/>
  </si>
  <si>
    <t>金沢市安江町５番21号</t>
    <rPh sb="0" eb="3">
      <t>カナザワシ</t>
    </rPh>
    <rPh sb="3" eb="5">
      <t>ヤスエ</t>
    </rPh>
    <rPh sb="5" eb="6">
      <t>マチ</t>
    </rPh>
    <rPh sb="7" eb="8">
      <t>バン</t>
    </rPh>
    <rPh sb="10" eb="11">
      <t>ゴウ</t>
    </rPh>
    <phoneticPr fontId="2"/>
  </si>
  <si>
    <t>１４：００～１８：００</t>
  </si>
  <si>
    <t>260‐1334</t>
  </si>
  <si>
    <t>月～土（12/31～１/2)</t>
    <rPh sb="0" eb="1">
      <t>ゲツ</t>
    </rPh>
    <rPh sb="2" eb="3">
      <t>ド</t>
    </rPh>
    <phoneticPr fontId="2"/>
  </si>
  <si>
    <t>R-GYM</t>
  </si>
  <si>
    <t>921-8161</t>
  </si>
  <si>
    <t>月火水金　８：００～１２：００　１５：００～１８：００　　木土　８：００～１２：００</t>
  </si>
  <si>
    <t>月～金（土・日・祝、8月14日から8月16日、12月31日から1月3日までは休み</t>
    <rPh sb="0" eb="1">
      <t>ゲツ</t>
    </rPh>
    <rPh sb="2" eb="3">
      <t>キン</t>
    </rPh>
    <rPh sb="4" eb="5">
      <t>ド</t>
    </rPh>
    <rPh sb="6" eb="7">
      <t>ニチ</t>
    </rPh>
    <rPh sb="8" eb="9">
      <t>シュク</t>
    </rPh>
    <rPh sb="11" eb="12">
      <t>ガツ</t>
    </rPh>
    <rPh sb="14" eb="15">
      <t>カ</t>
    </rPh>
    <rPh sb="18" eb="19">
      <t>ガツ</t>
    </rPh>
    <rPh sb="21" eb="22">
      <t>ニチ</t>
    </rPh>
    <rPh sb="25" eb="26">
      <t>ガツ</t>
    </rPh>
    <rPh sb="28" eb="29">
      <t>ニチ</t>
    </rPh>
    <rPh sb="32" eb="33">
      <t>ガツ</t>
    </rPh>
    <rPh sb="34" eb="35">
      <t>ニチ</t>
    </rPh>
    <rPh sb="38" eb="39">
      <t>ヤス</t>
    </rPh>
    <phoneticPr fontId="2"/>
  </si>
  <si>
    <t>929-0441</t>
  </si>
  <si>
    <t>076-288-1788</t>
  </si>
  <si>
    <t>社会福祉法人眉丈会　能登福祉会</t>
    <rPh sb="10" eb="15">
      <t>ノトフクシカイ</t>
    </rPh>
    <phoneticPr fontId="2"/>
  </si>
  <si>
    <t>月曜日から金曜日、事業所の定める日（土日、12/30～1/3、8/14～8/17を除く）</t>
  </si>
  <si>
    <t>午前９時２０分～午後４時３０分</t>
  </si>
  <si>
    <t>076-259-0430</t>
  </si>
  <si>
    <t>076-259-0431</t>
  </si>
  <si>
    <t>デイサービス２１</t>
  </si>
  <si>
    <t>921-8174</t>
  </si>
  <si>
    <t>月～金60人　土50人</t>
    <rPh sb="0" eb="2">
      <t>ゲツカラ</t>
    </rPh>
    <rPh sb="2" eb="3">
      <t>キン</t>
    </rPh>
    <rPh sb="7" eb="8">
      <t>ド</t>
    </rPh>
    <rPh sb="10" eb="11">
      <t>ニン</t>
    </rPh>
    <phoneticPr fontId="2"/>
  </si>
  <si>
    <t>金沢市山科町午40番地1</t>
    <rPh sb="0" eb="3">
      <t>カナザワシ</t>
    </rPh>
    <rPh sb="3" eb="5">
      <t>ヤマシナ</t>
    </rPh>
    <rPh sb="5" eb="6">
      <t>マチ</t>
    </rPh>
    <rPh sb="6" eb="7">
      <t>ウマ</t>
    </rPh>
    <rPh sb="9" eb="11">
      <t>バンチ</t>
    </rPh>
    <phoneticPr fontId="2"/>
  </si>
  <si>
    <t>社会福祉法人洋和会</t>
    <rPh sb="0" eb="2">
      <t>シャカイ</t>
    </rPh>
    <rPh sb="2" eb="4">
      <t>フクシ</t>
    </rPh>
    <rPh sb="4" eb="6">
      <t>ホウジン</t>
    </rPh>
    <rPh sb="6" eb="7">
      <t>ヒロシ</t>
    </rPh>
    <rPh sb="7" eb="8">
      <t>ワ</t>
    </rPh>
    <rPh sb="8" eb="9">
      <t>カイ</t>
    </rPh>
    <phoneticPr fontId="2"/>
  </si>
  <si>
    <t>金沢市南新保町ヌ２０４番地</t>
  </si>
  <si>
    <t>金沢市横川５丁目４４１番地</t>
  </si>
  <si>
    <t>金沢市泉野町６丁目１７－３５泉野リブライフ１０１号室</t>
  </si>
  <si>
    <t>月～土　8：30～17：30</t>
  </si>
  <si>
    <t>株式会社ちき</t>
    <rPh sb="0" eb="4">
      <t>カブシキカイシャ</t>
    </rPh>
    <phoneticPr fontId="2"/>
  </si>
  <si>
    <t>220-6601</t>
  </si>
  <si>
    <t>市内</t>
    <rPh sb="0" eb="2">
      <t>シナイ</t>
    </rPh>
    <phoneticPr fontId="2"/>
  </si>
  <si>
    <t>計</t>
    <rPh sb="0" eb="1">
      <t>ケイ</t>
    </rPh>
    <phoneticPr fontId="2"/>
  </si>
  <si>
    <t>従来サービス相当延べ数</t>
    <rPh sb="0" eb="2">
      <t>ジュウライ</t>
    </rPh>
    <rPh sb="6" eb="8">
      <t>ソウトウ</t>
    </rPh>
    <rPh sb="8" eb="9">
      <t>ノ</t>
    </rPh>
    <rPh sb="10" eb="11">
      <t>スウ</t>
    </rPh>
    <phoneticPr fontId="2"/>
  </si>
  <si>
    <t>介護予防型訪問サービス・基準緩和型訪問サービス事業者一覧</t>
    <rPh sb="0" eb="5">
      <t>カイゴヨボウガタ</t>
    </rPh>
    <rPh sb="5" eb="7">
      <t>ホウモン</t>
    </rPh>
    <rPh sb="12" eb="17">
      <t>キジュンカンワガタ</t>
    </rPh>
    <rPh sb="17" eb="19">
      <t>ホウモン</t>
    </rPh>
    <rPh sb="23" eb="28">
      <t>ジギョウシャイチラン</t>
    </rPh>
    <phoneticPr fontId="2"/>
  </si>
  <si>
    <t>　 基準緩和型に○印がある事業所は、基準緩和型訪問サービス（緩和した基準による訪問サービス）を提供する事業所です</t>
  </si>
  <si>
    <t>事業所所在地</t>
    <rPh sb="0" eb="3">
      <t>ジギョウショ</t>
    </rPh>
    <rPh sb="3" eb="6">
      <t>ショザイチ</t>
    </rPh>
    <phoneticPr fontId="2"/>
  </si>
  <si>
    <t>月曜日～金曜日（祝日、12／29～１／３を除く）　　　９：00～18：00</t>
    <rPh sb="0" eb="3">
      <t>ゲツヨウビ</t>
    </rPh>
    <rPh sb="4" eb="7">
      <t>キンヨウビ</t>
    </rPh>
    <rPh sb="8" eb="10">
      <t>シュクジツ</t>
    </rPh>
    <rPh sb="21" eb="22">
      <t>ノゾ</t>
    </rPh>
    <phoneticPr fontId="2"/>
  </si>
  <si>
    <t>9:30～17:00</t>
  </si>
  <si>
    <t>291-5056</t>
  </si>
  <si>
    <t>220-6502</t>
  </si>
  <si>
    <t>株式会社アスモ介護サービス</t>
    <rPh sb="0" eb="4">
      <t>カブシキガイシャ</t>
    </rPh>
    <rPh sb="7" eb="9">
      <t>カイゴ</t>
    </rPh>
    <phoneticPr fontId="2"/>
  </si>
  <si>
    <t>合同会社いえる</t>
    <rPh sb="0" eb="2">
      <t>ゴウドウ</t>
    </rPh>
    <rPh sb="2" eb="4">
      <t>ガイシャ</t>
    </rPh>
    <phoneticPr fontId="2"/>
  </si>
  <si>
    <t>金沢市窪７丁目364 伏見台ガーデンコート西尾ビル506</t>
    <rPh sb="0" eb="3">
      <t>カナザワシ</t>
    </rPh>
    <rPh sb="3" eb="4">
      <t>クボ</t>
    </rPh>
    <rPh sb="5" eb="7">
      <t>チョウメ</t>
    </rPh>
    <rPh sb="11" eb="14">
      <t>フシミダイ</t>
    </rPh>
    <rPh sb="21" eb="23">
      <t>ニシオ</t>
    </rPh>
    <phoneticPr fontId="2"/>
  </si>
  <si>
    <t>月曜日～土曜日（祝日、８／13～８／15、12／29～１／３を除く）　　　　　　　　　　　　　　　　　　　　　　　８：30～17：30</t>
    <rPh sb="0" eb="3">
      <t>ゲツヨウビ</t>
    </rPh>
    <rPh sb="4" eb="7">
      <t>ドヨウビ</t>
    </rPh>
    <rPh sb="8" eb="10">
      <t>シュクジツ</t>
    </rPh>
    <rPh sb="31" eb="32">
      <t>ノゾ</t>
    </rPh>
    <phoneticPr fontId="2"/>
  </si>
  <si>
    <t>204-3138</t>
  </si>
  <si>
    <t>287-6692</t>
  </si>
  <si>
    <t>287-6693</t>
  </si>
  <si>
    <t>株式会社emu</t>
    <rPh sb="0" eb="4">
      <t>カブシキガイシャ</t>
    </rPh>
    <phoneticPr fontId="2"/>
  </si>
  <si>
    <t>尾山互町ホームヘルプサービスセンター</t>
    <rPh sb="0" eb="2">
      <t>オヤマ</t>
    </rPh>
    <rPh sb="2" eb="3">
      <t>ゴ</t>
    </rPh>
    <rPh sb="3" eb="4">
      <t>マチ</t>
    </rPh>
    <phoneticPr fontId="30"/>
  </si>
  <si>
    <t>彦三きらく園訪問介護事業所</t>
    <rPh sb="0" eb="1">
      <t>ヒコ</t>
    </rPh>
    <rPh sb="1" eb="2">
      <t>サン</t>
    </rPh>
    <rPh sb="5" eb="6">
      <t>エン</t>
    </rPh>
    <rPh sb="6" eb="8">
      <t>ホウモン</t>
    </rPh>
    <rPh sb="8" eb="10">
      <t>カイゴ</t>
    </rPh>
    <rPh sb="10" eb="13">
      <t>ジギョウショ</t>
    </rPh>
    <phoneticPr fontId="2"/>
  </si>
  <si>
    <t>920-0993</t>
  </si>
  <si>
    <t>金沢市下本多町五番丁23番地</t>
    <rPh sb="0" eb="3">
      <t>カナザワシ</t>
    </rPh>
    <rPh sb="3" eb="7">
      <t>シモホンダマチ</t>
    </rPh>
    <rPh sb="7" eb="10">
      <t>ゴバンチョウ</t>
    </rPh>
    <rPh sb="12" eb="14">
      <t>バンチ</t>
    </rPh>
    <phoneticPr fontId="2"/>
  </si>
  <si>
    <t>254-1001</t>
  </si>
  <si>
    <t>月曜日～金曜日
８：30～17：30</t>
  </si>
  <si>
    <t>256-0100</t>
  </si>
  <si>
    <t>231-5518</t>
  </si>
  <si>
    <t>社会福祉法人眉丈会</t>
    <rPh sb="0" eb="2">
      <t>シャカイ</t>
    </rPh>
    <rPh sb="2" eb="4">
      <t>フクシ</t>
    </rPh>
    <rPh sb="4" eb="6">
      <t>ホウジン</t>
    </rPh>
    <rPh sb="6" eb="7">
      <t>ビ</t>
    </rPh>
    <rPh sb="7" eb="8">
      <t>ジョウ</t>
    </rPh>
    <rPh sb="8" eb="9">
      <t>カイ</t>
    </rPh>
    <phoneticPr fontId="30"/>
  </si>
  <si>
    <t>金沢市額谷２丁目45番地</t>
    <rPh sb="0" eb="3">
      <t>カナザワシ</t>
    </rPh>
    <rPh sb="3" eb="5">
      <t>ヌカダニ</t>
    </rPh>
    <rPh sb="6" eb="8">
      <t>チョウメ</t>
    </rPh>
    <rPh sb="10" eb="12">
      <t>バンチ</t>
    </rPh>
    <phoneticPr fontId="2"/>
  </si>
  <si>
    <t>月曜から金曜（但し、土曜日、日曜日、祝祭日、12月31日～１月４日は休業）</t>
    <rPh sb="4" eb="5">
      <t>キン</t>
    </rPh>
    <rPh sb="10" eb="13">
      <t>ドヨウビ</t>
    </rPh>
    <phoneticPr fontId="2"/>
  </si>
  <si>
    <t>デイサービスKANAZAWAPACE</t>
  </si>
  <si>
    <t>学研ココファン金沢泉が丘ヘルパーセンター</t>
    <rPh sb="0" eb="2">
      <t>ガッケン</t>
    </rPh>
    <rPh sb="7" eb="9">
      <t>カナザワ</t>
    </rPh>
    <rPh sb="9" eb="10">
      <t>イズミ</t>
    </rPh>
    <rPh sb="11" eb="12">
      <t>オカ</t>
    </rPh>
    <phoneticPr fontId="2"/>
  </si>
  <si>
    <t>金沢市泉が丘2-6-53</t>
    <rPh sb="0" eb="3">
      <t>カナザワシ</t>
    </rPh>
    <rPh sb="3" eb="4">
      <t>イズミ</t>
    </rPh>
    <rPh sb="5" eb="6">
      <t>オカ</t>
    </rPh>
    <phoneticPr fontId="2"/>
  </si>
  <si>
    <t>１０：００～１５：３０</t>
  </si>
  <si>
    <t>238-5022</t>
  </si>
  <si>
    <t>①9：00～12：00②13：30～16：30</t>
  </si>
  <si>
    <t>月曜日～金曜日（12／31～１／３を除く）
８：30～17：30（24時間対応可）</t>
    <rPh sb="0" eb="3">
      <t>ゲツヨウビ</t>
    </rPh>
    <rPh sb="4" eb="7">
      <t>キンヨウビ</t>
    </rPh>
    <rPh sb="18" eb="19">
      <t>ノゾ</t>
    </rPh>
    <rPh sb="35" eb="37">
      <t>ジカン</t>
    </rPh>
    <rPh sb="37" eb="40">
      <t>タイオウカ</t>
    </rPh>
    <phoneticPr fontId="2"/>
  </si>
  <si>
    <t>201-5580</t>
  </si>
  <si>
    <t>金沢りんくケアセンター額新保</t>
  </si>
  <si>
    <t>201-5581</t>
  </si>
  <si>
    <t>学研ココファン金沢鞍月ヘルパーセンター</t>
    <rPh sb="0" eb="2">
      <t>ガッケン</t>
    </rPh>
    <rPh sb="7" eb="9">
      <t>カナザワ</t>
    </rPh>
    <rPh sb="9" eb="11">
      <t>クラツキ</t>
    </rPh>
    <phoneticPr fontId="2"/>
  </si>
  <si>
    <t>金沢市鞍月5-219</t>
    <rPh sb="0" eb="3">
      <t>カナザワシ</t>
    </rPh>
    <rPh sb="3" eb="5">
      <t>クラツキ</t>
    </rPh>
    <phoneticPr fontId="2"/>
  </si>
  <si>
    <t>9：00～16：10</t>
  </si>
  <si>
    <t>月曜日～金曜日（12／31～１／３を除く）
８：30～17：30</t>
    <rPh sb="0" eb="3">
      <t>ゲツヨウビ</t>
    </rPh>
    <rPh sb="4" eb="7">
      <t>キンヨウビ</t>
    </rPh>
    <rPh sb="18" eb="19">
      <t>ノゾ</t>
    </rPh>
    <phoneticPr fontId="2"/>
  </si>
  <si>
    <t>金沢市三ツ屋町ロ38番地１</t>
    <rPh sb="0" eb="3">
      <t>カナザワシ</t>
    </rPh>
    <rPh sb="3" eb="4">
      <t>サン</t>
    </rPh>
    <rPh sb="10" eb="12">
      <t>バンチ</t>
    </rPh>
    <phoneticPr fontId="2"/>
  </si>
  <si>
    <t>月曜日～金曜日（12／31～１／３を除く）
８：45～17：45</t>
    <rPh sb="0" eb="1">
      <t>ゲツ</t>
    </rPh>
    <rPh sb="1" eb="3">
      <t>ヨウビ</t>
    </rPh>
    <rPh sb="4" eb="7">
      <t>キンヨウビ</t>
    </rPh>
    <rPh sb="18" eb="19">
      <t>ノゾ</t>
    </rPh>
    <phoneticPr fontId="2"/>
  </si>
  <si>
    <t>金沢市北塚町西475番地</t>
  </si>
  <si>
    <t>238-1230</t>
  </si>
  <si>
    <t>月曜日～土曜日　ただし、日曜日、祝日及び12月29日から１月３日までを除く。</t>
  </si>
  <si>
    <t>238-1237</t>
  </si>
  <si>
    <t>月曜日～金曜日（祝日、５／１、８／15、12／30～１／３を除く）
８：30～18：00</t>
    <rPh sb="0" eb="3">
      <t>ゲツヨウビ</t>
    </rPh>
    <rPh sb="4" eb="7">
      <t>キンヨウビ</t>
    </rPh>
    <rPh sb="8" eb="10">
      <t>シュクジツ</t>
    </rPh>
    <rPh sb="30" eb="31">
      <t>ノゾ</t>
    </rPh>
    <phoneticPr fontId="2"/>
  </si>
  <si>
    <t>金沢春日ケアセンター</t>
    <rPh sb="0" eb="2">
      <t>カナザワ</t>
    </rPh>
    <rPh sb="2" eb="4">
      <t>カスガ</t>
    </rPh>
    <phoneticPr fontId="2"/>
  </si>
  <si>
    <t>９:00～17：30</t>
  </si>
  <si>
    <t>金沢市元菊町20番1号</t>
    <rPh sb="0" eb="3">
      <t>カナザワシ</t>
    </rPh>
    <rPh sb="3" eb="5">
      <t>モトギク</t>
    </rPh>
    <rPh sb="5" eb="6">
      <t>マチ</t>
    </rPh>
    <rPh sb="8" eb="9">
      <t>バン</t>
    </rPh>
    <rPh sb="10" eb="11">
      <t>ゴウ</t>
    </rPh>
    <phoneticPr fontId="2"/>
  </si>
  <si>
    <t>月～金　９：００～１８：００、土　９：００～１７：００、日（第２のみ）　１３：００～１６：００</t>
  </si>
  <si>
    <t>月曜日～日曜日
７：00～20：00</t>
    <rPh sb="0" eb="3">
      <t>ゲツヨウビ</t>
    </rPh>
    <rPh sb="4" eb="7">
      <t>ニチヨウビ</t>
    </rPh>
    <phoneticPr fontId="2"/>
  </si>
  <si>
    <t>金沢市有松2丁目4番32号</t>
    <rPh sb="0" eb="3">
      <t>カナザワシ</t>
    </rPh>
    <rPh sb="3" eb="5">
      <t>アリマツ</t>
    </rPh>
    <rPh sb="6" eb="8">
      <t>チョウメ</t>
    </rPh>
    <rPh sb="9" eb="10">
      <t>バン</t>
    </rPh>
    <rPh sb="12" eb="13">
      <t>ゴウ</t>
    </rPh>
    <phoneticPr fontId="2"/>
  </si>
  <si>
    <t>金沢市長町2丁目7番24号</t>
    <rPh sb="0" eb="3">
      <t>カナザワシ</t>
    </rPh>
    <rPh sb="3" eb="5">
      <t>ナガマチ</t>
    </rPh>
    <rPh sb="6" eb="8">
      <t>チョウメ</t>
    </rPh>
    <rPh sb="9" eb="10">
      <t>バン</t>
    </rPh>
    <rPh sb="12" eb="13">
      <t>ゴウ</t>
    </rPh>
    <phoneticPr fontId="2"/>
  </si>
  <si>
    <t>小規模特別養護老人ホーム　第三千木園ひきだ</t>
  </si>
  <si>
    <t>月曜日～金曜日（祝日、12／30～１／３を除く）
９：00～17：30</t>
    <rPh sb="0" eb="3">
      <t>ゲツヨウビ</t>
    </rPh>
    <rPh sb="4" eb="7">
      <t>キンヨウビ</t>
    </rPh>
    <rPh sb="8" eb="10">
      <t>シュクジツ</t>
    </rPh>
    <rPh sb="21" eb="22">
      <t>ノゾ</t>
    </rPh>
    <phoneticPr fontId="2"/>
  </si>
  <si>
    <t>有限会社ケアサービス金沢</t>
    <rPh sb="0" eb="4">
      <t>ユウゲンガイシャ</t>
    </rPh>
    <rPh sb="10" eb="12">
      <t>カナザワ</t>
    </rPh>
    <phoneticPr fontId="2"/>
  </si>
  <si>
    <t>ケアサポート金沢訪問介護事業所</t>
    <rPh sb="6" eb="8">
      <t>カナザワ</t>
    </rPh>
    <rPh sb="8" eb="10">
      <t>ホウモン</t>
    </rPh>
    <rPh sb="10" eb="12">
      <t>カイゴ</t>
    </rPh>
    <rPh sb="12" eb="15">
      <t>ジギョウショ</t>
    </rPh>
    <phoneticPr fontId="2"/>
  </si>
  <si>
    <t>金沢市長町2丁目7番22号</t>
    <rPh sb="0" eb="3">
      <t>カナザワシ</t>
    </rPh>
    <rPh sb="3" eb="5">
      <t>ナガマチ</t>
    </rPh>
    <rPh sb="6" eb="8">
      <t>チョウメ</t>
    </rPh>
    <rPh sb="9" eb="10">
      <t>バン</t>
    </rPh>
    <rPh sb="12" eb="13">
      <t>ゴウ</t>
    </rPh>
    <phoneticPr fontId="2"/>
  </si>
  <si>
    <t>株式会社ケアサポート金沢</t>
    <rPh sb="0" eb="4">
      <t>カブシキガイシャ</t>
    </rPh>
    <rPh sb="10" eb="12">
      <t>カナザワ</t>
    </rPh>
    <phoneticPr fontId="2"/>
  </si>
  <si>
    <t>257-9300</t>
  </si>
  <si>
    <t>ケアセンター華</t>
    <rPh sb="6" eb="7">
      <t>ハナ</t>
    </rPh>
    <phoneticPr fontId="2"/>
  </si>
  <si>
    <t>239-2828</t>
  </si>
  <si>
    <t>株式会社エイトコンサルタント</t>
    <rPh sb="0" eb="4">
      <t>カブシキガイシャ</t>
    </rPh>
    <phoneticPr fontId="2"/>
  </si>
  <si>
    <t>金沢健康福祉財団訪問介護事業所</t>
    <rPh sb="0" eb="8">
      <t>カナザワケンコウフクシザイダン</t>
    </rPh>
    <rPh sb="8" eb="15">
      <t>ホウモンカイゴジギョウショ</t>
    </rPh>
    <phoneticPr fontId="30"/>
  </si>
  <si>
    <t>月曜日～金曜日（祝日、12／29～１／３を除く）
８：30～17：00</t>
    <rPh sb="0" eb="3">
      <t>ゲツヨウビ</t>
    </rPh>
    <rPh sb="4" eb="7">
      <t>キンヨウビ</t>
    </rPh>
    <rPh sb="8" eb="10">
      <t>シュクジツ</t>
    </rPh>
    <rPh sb="21" eb="22">
      <t>ノゾ</t>
    </rPh>
    <phoneticPr fontId="2"/>
  </si>
  <si>
    <t>260-0071</t>
  </si>
  <si>
    <t>金沢市平和町3-5-2</t>
    <rPh sb="0" eb="3">
      <t>カナザワシ</t>
    </rPh>
    <rPh sb="3" eb="6">
      <t>ヘイワマチ</t>
    </rPh>
    <phoneticPr fontId="2"/>
  </si>
  <si>
    <t>公益社団法人石川勤労者医療協会</t>
    <rPh sb="0" eb="2">
      <t>コウエキ</t>
    </rPh>
    <rPh sb="2" eb="6">
      <t>シャダンホウジン</t>
    </rPh>
    <rPh sb="6" eb="8">
      <t>イシカワ</t>
    </rPh>
    <rPh sb="8" eb="11">
      <t>キンロウシャ</t>
    </rPh>
    <rPh sb="11" eb="13">
      <t>イリョウ</t>
    </rPh>
    <rPh sb="13" eb="15">
      <t>キョウカイ</t>
    </rPh>
    <phoneticPr fontId="2"/>
  </si>
  <si>
    <t>920-0848</t>
  </si>
  <si>
    <t>コープいしかわケアセンター金沢</t>
    <rPh sb="13" eb="15">
      <t>カナザワ</t>
    </rPh>
    <phoneticPr fontId="2"/>
  </si>
  <si>
    <t>きじま在宅介護センター　通所リハビリテーション</t>
  </si>
  <si>
    <t>プラトーケアセンター大桑店</t>
  </si>
  <si>
    <t>原則月曜日～金曜日（12／29～１／３を除く）
原則９：00～17：00</t>
    <rPh sb="0" eb="2">
      <t>ゲンソク</t>
    </rPh>
    <rPh sb="2" eb="5">
      <t>ゲツヨウビ</t>
    </rPh>
    <rPh sb="6" eb="9">
      <t>キンヨウビ</t>
    </rPh>
    <rPh sb="20" eb="21">
      <t>ノゾ</t>
    </rPh>
    <rPh sb="24" eb="26">
      <t>ゲンソク</t>
    </rPh>
    <phoneticPr fontId="2"/>
  </si>
  <si>
    <t>①②14人</t>
  </si>
  <si>
    <t>金沢市諸江町27番９号HORIビル２F</t>
  </si>
  <si>
    <t>920-0339</t>
  </si>
  <si>
    <t>268-6541</t>
  </si>
  <si>
    <t>金沢市新保本２丁目552番地１</t>
    <rPh sb="0" eb="3">
      <t>カナザワシ</t>
    </rPh>
    <rPh sb="3" eb="5">
      <t>シンボ</t>
    </rPh>
    <rPh sb="5" eb="6">
      <t>ホン</t>
    </rPh>
    <rPh sb="7" eb="9">
      <t>チョウメ</t>
    </rPh>
    <rPh sb="12" eb="14">
      <t>バンチ</t>
    </rPh>
    <phoneticPr fontId="2"/>
  </si>
  <si>
    <t>訪問介護事業所凪のいえ</t>
  </si>
  <si>
    <t>920‐0944</t>
  </si>
  <si>
    <t>さくら・介護ステーションあかり</t>
    <rPh sb="4" eb="6">
      <t>カイゴ</t>
    </rPh>
    <phoneticPr fontId="2"/>
  </si>
  <si>
    <t>920-0844</t>
  </si>
  <si>
    <t>月曜日～金曜日（祝日、８／13～８／15、12／30～１／３を除く）
８：30～17：30</t>
    <rPh sb="0" eb="3">
      <t>ゲツヨウビ</t>
    </rPh>
    <rPh sb="4" eb="7">
      <t>キンヨウビ</t>
    </rPh>
    <rPh sb="8" eb="10">
      <t>シュクジツ</t>
    </rPh>
    <rPh sb="31" eb="32">
      <t>ノゾ</t>
    </rPh>
    <phoneticPr fontId="2"/>
  </si>
  <si>
    <t>255-3806</t>
  </si>
  <si>
    <t>株式会社peer介護あかり</t>
    <rPh sb="0" eb="4">
      <t>カブシキガイシャ</t>
    </rPh>
    <rPh sb="8" eb="10">
      <t>カイゴ</t>
    </rPh>
    <phoneticPr fontId="2"/>
  </si>
  <si>
    <t>金沢市横川4丁目153-1</t>
    <rPh sb="0" eb="3">
      <t>カナザワシ</t>
    </rPh>
    <rPh sb="3" eb="5">
      <t>ヨコガワ</t>
    </rPh>
    <rPh sb="6" eb="8">
      <t>チョウメ</t>
    </rPh>
    <phoneticPr fontId="2"/>
  </si>
  <si>
    <t>特定非営利活動法人さわやかいいね金沢</t>
  </si>
  <si>
    <t>７０人</t>
    <rPh sb="2" eb="3">
      <t>ニン</t>
    </rPh>
    <phoneticPr fontId="2"/>
  </si>
  <si>
    <t>①20人、②20人</t>
  </si>
  <si>
    <t>金沢市戸板1丁目26番地</t>
    <rPh sb="0" eb="3">
      <t>カナザワシ</t>
    </rPh>
    <rPh sb="3" eb="5">
      <t>トイタ</t>
    </rPh>
    <rPh sb="6" eb="8">
      <t>チョウメ</t>
    </rPh>
    <rPh sb="10" eb="12">
      <t>バンチ</t>
    </rPh>
    <phoneticPr fontId="2"/>
  </si>
  <si>
    <t>月曜日～日曜日
８：30～17：30（24時間対応可）</t>
    <rPh sb="0" eb="3">
      <t>ゲツヨウビ</t>
    </rPh>
    <rPh sb="4" eb="7">
      <t>ニチヨウビ</t>
    </rPh>
    <rPh sb="21" eb="23">
      <t>ジカン</t>
    </rPh>
    <rPh sb="23" eb="25">
      <t>タイオウ</t>
    </rPh>
    <rPh sb="25" eb="26">
      <t>カ</t>
    </rPh>
    <phoneticPr fontId="2"/>
  </si>
  <si>
    <t>240-3366</t>
  </si>
  <si>
    <t>金沢市二口町イ109番地</t>
    <rPh sb="0" eb="3">
      <t>カナザワシ</t>
    </rPh>
    <rPh sb="3" eb="5">
      <t>フタクチ</t>
    </rPh>
    <rPh sb="5" eb="6">
      <t>マチ</t>
    </rPh>
    <rPh sb="10" eb="12">
      <t>バンチ</t>
    </rPh>
    <phoneticPr fontId="2"/>
  </si>
  <si>
    <t>株式会社すずらん</t>
    <rPh sb="0" eb="4">
      <t>カブシキガイシャ</t>
    </rPh>
    <phoneticPr fontId="2"/>
  </si>
  <si>
    <t>清泉ヘルパーステーション　あんず館</t>
    <rPh sb="0" eb="1">
      <t>セイ</t>
    </rPh>
    <rPh sb="1" eb="2">
      <t>セン</t>
    </rPh>
    <rPh sb="16" eb="17">
      <t>カン</t>
    </rPh>
    <phoneticPr fontId="2"/>
  </si>
  <si>
    <t>金沢市泉本町1丁目107番地１</t>
    <rPh sb="0" eb="3">
      <t>カナザワシ</t>
    </rPh>
    <rPh sb="3" eb="5">
      <t>イズミモト</t>
    </rPh>
    <rPh sb="5" eb="6">
      <t>マチ</t>
    </rPh>
    <rPh sb="7" eb="9">
      <t>チョウメ</t>
    </rPh>
    <rPh sb="12" eb="14">
      <t>バンチ</t>
    </rPh>
    <phoneticPr fontId="2"/>
  </si>
  <si>
    <t>月曜日～日曜日（12／31～１／３を除く）
９：00～17：00</t>
    <rPh sb="0" eb="3">
      <t>ゲツヨウビ</t>
    </rPh>
    <rPh sb="4" eb="7">
      <t>ニチヨウビ</t>
    </rPh>
    <rPh sb="18" eb="19">
      <t>ノゾ</t>
    </rPh>
    <phoneticPr fontId="2"/>
  </si>
  <si>
    <t>たけの子</t>
    <rPh sb="3" eb="4">
      <t>コ</t>
    </rPh>
    <phoneticPr fontId="2"/>
  </si>
  <si>
    <t>月火木金　９：００～１７：３０　　水土　９：００～１２：００</t>
  </si>
  <si>
    <t>金沢市馬替3丁目183番地５</t>
    <rPh sb="0" eb="3">
      <t>カナザワシ</t>
    </rPh>
    <rPh sb="3" eb="5">
      <t>マガエ</t>
    </rPh>
    <rPh sb="6" eb="8">
      <t>チョウメ</t>
    </rPh>
    <rPh sb="11" eb="13">
      <t>バンチ</t>
    </rPh>
    <phoneticPr fontId="2"/>
  </si>
  <si>
    <t>月曜日から土曜日（日・祝日及び施設が指定する休日：１２月３０日～１月３日は休業とする）</t>
  </si>
  <si>
    <t>月曜日～土曜日（祝日、12／29～１／３を除く）
８：00～17：00</t>
    <rPh sb="0" eb="3">
      <t>ゲツヨウビ</t>
    </rPh>
    <rPh sb="4" eb="7">
      <t>ドヨウビ</t>
    </rPh>
    <rPh sb="8" eb="10">
      <t>シュクジツ</t>
    </rPh>
    <rPh sb="21" eb="22">
      <t>ノゾ</t>
    </rPh>
    <phoneticPr fontId="2"/>
  </si>
  <si>
    <t>296-0502</t>
  </si>
  <si>
    <t>明照株式会社</t>
    <rPh sb="0" eb="1">
      <t>メイ</t>
    </rPh>
    <rPh sb="1" eb="2">
      <t>テ</t>
    </rPh>
    <rPh sb="2" eb="6">
      <t>カブシキガイシャ</t>
    </rPh>
    <phoneticPr fontId="2"/>
  </si>
  <si>
    <t>医療法人社団六豊会</t>
  </si>
  <si>
    <t>金沢市大額3丁目213番地</t>
    <rPh sb="0" eb="3">
      <t>カナザワシ</t>
    </rPh>
    <rPh sb="3" eb="5">
      <t>オオヌカ</t>
    </rPh>
    <rPh sb="6" eb="8">
      <t>チョウメ</t>
    </rPh>
    <rPh sb="11" eb="13">
      <t>バンチ</t>
    </rPh>
    <phoneticPr fontId="2"/>
  </si>
  <si>
    <t>月～金（祝日、12月30日から１月3日を除く）
8：30～17：30</t>
  </si>
  <si>
    <t>午前８時２０分～午後５時３０分</t>
  </si>
  <si>
    <t>296-8170</t>
  </si>
  <si>
    <t>金沢市笠舞本町1丁目4番5号</t>
    <rPh sb="0" eb="3">
      <t>カナザワシ</t>
    </rPh>
    <rPh sb="3" eb="5">
      <t>カサマイ</t>
    </rPh>
    <rPh sb="5" eb="7">
      <t>ホンマチ</t>
    </rPh>
    <rPh sb="8" eb="10">
      <t>チョウメ</t>
    </rPh>
    <rPh sb="11" eb="12">
      <t>バン</t>
    </rPh>
    <rPh sb="13" eb="14">
      <t>ゴウ</t>
    </rPh>
    <phoneticPr fontId="2"/>
  </si>
  <si>
    <t>尾山互町ホームヘルプサービスセンター</t>
  </si>
  <si>
    <t>920-0336</t>
  </si>
  <si>
    <t>8:30～17:30（水曜日、土曜日は13時まで）</t>
  </si>
  <si>
    <t>920-0164</t>
  </si>
  <si>
    <t>258-9655</t>
  </si>
  <si>
    <t>営業時間：8：30～17：30
サービス提供時間：9:30～16:30</t>
    <rPh sb="0" eb="4">
      <t>エイギョウジカン</t>
    </rPh>
    <rPh sb="20" eb="24">
      <t>テイキョウジカン</t>
    </rPh>
    <phoneticPr fontId="2"/>
  </si>
  <si>
    <t>920-0018</t>
  </si>
  <si>
    <t>グループホーム　田上さくらの里</t>
  </si>
  <si>
    <t>にっこり神宮寺</t>
    <rPh sb="4" eb="7">
      <t>ジングウジ</t>
    </rPh>
    <phoneticPr fontId="2"/>
  </si>
  <si>
    <t>月曜日～土曜日（祝日、８／14～８／15、12／30～１／３を除く）
８：00～18：00（24時間対応可）</t>
    <rPh sb="0" eb="3">
      <t>ゲツヨウビ</t>
    </rPh>
    <rPh sb="4" eb="7">
      <t>ドヨウビ</t>
    </rPh>
    <rPh sb="8" eb="10">
      <t>シュクジツ</t>
    </rPh>
    <rPh sb="31" eb="32">
      <t>ノゾ</t>
    </rPh>
    <rPh sb="48" eb="50">
      <t>ジカン</t>
    </rPh>
    <rPh sb="50" eb="53">
      <t>タイオウカ</t>
    </rPh>
    <phoneticPr fontId="2"/>
  </si>
  <si>
    <t>月曜日～金曜日（祝日、12／30～１／３を除く）
８：30～17：30</t>
    <rPh sb="0" eb="3">
      <t>ゲツヨウビ</t>
    </rPh>
    <rPh sb="4" eb="7">
      <t>キンヨウビ</t>
    </rPh>
    <rPh sb="8" eb="10">
      <t>シュクジツ</t>
    </rPh>
    <rPh sb="21" eb="22">
      <t>ノゾ</t>
    </rPh>
    <phoneticPr fontId="2"/>
  </si>
  <si>
    <t>ふきのとう</t>
  </si>
  <si>
    <t>月曜日～日曜日（12／31～１／３を除く）
８：30～17：30</t>
    <rPh sb="0" eb="3">
      <t>ゲツヨウビ</t>
    </rPh>
    <rPh sb="4" eb="7">
      <t>ニチヨウビ</t>
    </rPh>
    <rPh sb="18" eb="19">
      <t>ノゾ</t>
    </rPh>
    <phoneticPr fontId="2"/>
  </si>
  <si>
    <t>287-0333</t>
  </si>
  <si>
    <t>有限会社暖心</t>
    <rPh sb="0" eb="2">
      <t>ユウゲン</t>
    </rPh>
    <rPh sb="2" eb="4">
      <t>カイシャ</t>
    </rPh>
    <rPh sb="4" eb="5">
      <t>アタタ</t>
    </rPh>
    <rPh sb="5" eb="6">
      <t>ココロ</t>
    </rPh>
    <phoneticPr fontId="2"/>
  </si>
  <si>
    <t>221-3115</t>
  </si>
  <si>
    <t>社会福祉法人鶴恩真会</t>
    <rPh sb="0" eb="6">
      <t>シャカイフクシホウジン</t>
    </rPh>
    <rPh sb="6" eb="9">
      <t>ツルオンマコト</t>
    </rPh>
    <rPh sb="9" eb="10">
      <t>カイ</t>
    </rPh>
    <phoneticPr fontId="2"/>
  </si>
  <si>
    <t>920-0363</t>
  </si>
  <si>
    <t>金沢市古府町南386番地2</t>
    <rPh sb="0" eb="3">
      <t>カナザワシ</t>
    </rPh>
    <rPh sb="3" eb="5">
      <t>コブ</t>
    </rPh>
    <rPh sb="5" eb="6">
      <t>マチ</t>
    </rPh>
    <rPh sb="6" eb="7">
      <t>ミナミ</t>
    </rPh>
    <rPh sb="10" eb="12">
      <t>バンチ</t>
    </rPh>
    <phoneticPr fontId="2"/>
  </si>
  <si>
    <t>松原内科小児科医院</t>
  </si>
  <si>
    <t>月曜日～金曜日（祝日、８／15、12／30～１／３を除く）
９：00～18：00（24時間連絡体制）</t>
    <rPh sb="0" eb="3">
      <t>ゲツヨウビ</t>
    </rPh>
    <rPh sb="4" eb="7">
      <t>キンヨウビ</t>
    </rPh>
    <rPh sb="8" eb="10">
      <t>シュクジツ</t>
    </rPh>
    <rPh sb="26" eb="27">
      <t>ノゾ</t>
    </rPh>
    <rPh sb="43" eb="45">
      <t>ジカン</t>
    </rPh>
    <rPh sb="45" eb="47">
      <t>レンラク</t>
    </rPh>
    <rPh sb="47" eb="49">
      <t>タイセイ</t>
    </rPh>
    <phoneticPr fontId="2"/>
  </si>
  <si>
    <t>有限会社ヘルパーステーション愛</t>
    <rPh sb="0" eb="4">
      <t>ユウゲンガイシャ</t>
    </rPh>
    <rPh sb="14" eb="15">
      <t>アイ</t>
    </rPh>
    <phoneticPr fontId="2"/>
  </si>
  <si>
    <t>トミキライフケア福祉用具事業所</t>
  </si>
  <si>
    <t>月曜日～日曜日（12／31～１／３を除く）
9：00～18：00</t>
    <rPh sb="0" eb="3">
      <t>ゲツヨウビ</t>
    </rPh>
    <rPh sb="4" eb="7">
      <t>ニチヨウビ</t>
    </rPh>
    <rPh sb="18" eb="19">
      <t>ノゾ</t>
    </rPh>
    <phoneticPr fontId="2"/>
  </si>
  <si>
    <t>ヘルパーステーションかいてき</t>
  </si>
  <si>
    <t>社会福祉法人　恩賜財団　済生会支部石川県済生会</t>
  </si>
  <si>
    <t>月曜日～日曜日　　　　　　　　　　　　　　　　　　　　8：30～17：30（サービス提供は24時間）</t>
    <rPh sb="0" eb="3">
      <t>ゲツヨウビ</t>
    </rPh>
    <rPh sb="4" eb="7">
      <t>ニチヨウビ</t>
    </rPh>
    <rPh sb="37" eb="44">
      <t>「サービステイキョウ</t>
    </rPh>
    <rPh sb="47" eb="49">
      <t>ジカン</t>
    </rPh>
    <phoneticPr fontId="2"/>
  </si>
  <si>
    <t>921-8055</t>
  </si>
  <si>
    <t>金沢市西金沢新町139番地</t>
    <rPh sb="0" eb="3">
      <t>カナザワシ</t>
    </rPh>
    <rPh sb="3" eb="6">
      <t>ニシカナザワ</t>
    </rPh>
    <rPh sb="6" eb="8">
      <t>シンマチ</t>
    </rPh>
    <rPh sb="11" eb="13">
      <t>バンチ</t>
    </rPh>
    <phoneticPr fontId="2"/>
  </si>
  <si>
    <t>金沢市鞍月４丁目１４３番地</t>
  </si>
  <si>
    <t>株式会社クレス</t>
    <rPh sb="0" eb="4">
      <t>カブシキガイシャ</t>
    </rPh>
    <phoneticPr fontId="2"/>
  </si>
  <si>
    <t>204-7865</t>
  </si>
  <si>
    <t>株式会社アンユウ</t>
    <rPh sb="0" eb="4">
      <t>カブシキガイシャ</t>
    </rPh>
    <phoneticPr fontId="2"/>
  </si>
  <si>
    <t>ヘルパーステーション四季の里・横川</t>
    <rPh sb="10" eb="12">
      <t>シキ</t>
    </rPh>
    <rPh sb="13" eb="14">
      <t>サト</t>
    </rPh>
    <rPh sb="15" eb="17">
      <t>ヨコガワ</t>
    </rPh>
    <phoneticPr fontId="2"/>
  </si>
  <si>
    <t>921‐8163</t>
  </si>
  <si>
    <t>365日
24時間</t>
    <rPh sb="3" eb="4">
      <t>ヒ</t>
    </rPh>
    <rPh sb="7" eb="9">
      <t>ジカン</t>
    </rPh>
    <phoneticPr fontId="2"/>
  </si>
  <si>
    <t>218-4805</t>
  </si>
  <si>
    <t>ヘルパーステーション　そよ風</t>
    <rPh sb="13" eb="14">
      <t>カゼ</t>
    </rPh>
    <phoneticPr fontId="2"/>
  </si>
  <si>
    <t>ヘルパーステーション　とびうめ</t>
  </si>
  <si>
    <t>金沢市飛梅町2番14号　紅梅マンション101号室</t>
    <rPh sb="0" eb="3">
      <t>カナザワシ</t>
    </rPh>
    <rPh sb="3" eb="4">
      <t>ト</t>
    </rPh>
    <rPh sb="4" eb="5">
      <t>ウメ</t>
    </rPh>
    <rPh sb="5" eb="6">
      <t>マチ</t>
    </rPh>
    <rPh sb="7" eb="8">
      <t>バン</t>
    </rPh>
    <rPh sb="10" eb="11">
      <t>ゴウ</t>
    </rPh>
    <rPh sb="12" eb="14">
      <t>コウバイ</t>
    </rPh>
    <rPh sb="22" eb="24">
      <t>ゴウシツ</t>
    </rPh>
    <phoneticPr fontId="2"/>
  </si>
  <si>
    <t>株式会社朋慈会</t>
    <rPh sb="0" eb="4">
      <t>カブシキガイシャ</t>
    </rPh>
    <phoneticPr fontId="2"/>
  </si>
  <si>
    <t>ヘルパーステーションほのか</t>
  </si>
  <si>
    <t>年中無休
6：00～22：00</t>
    <rPh sb="0" eb="2">
      <t>ネンジュウ</t>
    </rPh>
    <rPh sb="2" eb="4">
      <t>ムキュウ</t>
    </rPh>
    <phoneticPr fontId="2"/>
  </si>
  <si>
    <t>ヘルパーステーションボヌール</t>
  </si>
  <si>
    <t>920‐1158</t>
  </si>
  <si>
    <t>月～金(休日は祝祭日、１２月２９日～１月３日）</t>
  </si>
  <si>
    <t>デイサービス　朗　粟ヶ崎</t>
    <rPh sb="7" eb="8">
      <t>ホガ</t>
    </rPh>
    <phoneticPr fontId="2"/>
  </si>
  <si>
    <t>256-0992</t>
  </si>
  <si>
    <t>256-0993</t>
  </si>
  <si>
    <t>223-0085</t>
  </si>
  <si>
    <t>リハビリホームグランダ金沢兼六元町</t>
    <rPh sb="11" eb="13">
      <t>カナザワ</t>
    </rPh>
    <rPh sb="13" eb="15">
      <t>ケンロク</t>
    </rPh>
    <rPh sb="15" eb="17">
      <t>モトマチ</t>
    </rPh>
    <phoneticPr fontId="2"/>
  </si>
  <si>
    <t>有限会社ぽぷら</t>
    <rPh sb="0" eb="2">
      <t>ユウゲン</t>
    </rPh>
    <rPh sb="2" eb="4">
      <t>カイシャ</t>
    </rPh>
    <phoneticPr fontId="2"/>
  </si>
  <si>
    <t>月曜日～金曜日、国民の祝日（12月30日～１月３日を除く）</t>
  </si>
  <si>
    <t>午前８時～午後５時</t>
  </si>
  <si>
    <t>月曜日～土曜日（12／30～１／３を除く）
９:00～17：00</t>
    <rPh sb="0" eb="3">
      <t>ゲツヨウビ</t>
    </rPh>
    <rPh sb="4" eb="7">
      <t>ドヨウビ</t>
    </rPh>
    <rPh sb="18" eb="19">
      <t>ノゾ</t>
    </rPh>
    <phoneticPr fontId="2"/>
  </si>
  <si>
    <t>スマイルデイサービス株式会社</t>
  </si>
  <si>
    <t>220-6365</t>
  </si>
  <si>
    <t>金沢市駅西本町6丁目15番8号　　　　　　　　　　　　藤江北ハイム506号室</t>
  </si>
  <si>
    <t>221-3550</t>
  </si>
  <si>
    <t>豊心ケアサービス</t>
    <rPh sb="0" eb="1">
      <t>トヨ</t>
    </rPh>
    <rPh sb="1" eb="2">
      <t>ココロ</t>
    </rPh>
    <phoneticPr fontId="2"/>
  </si>
  <si>
    <t>金沢市馬替２丁目７番地１</t>
  </si>
  <si>
    <t>365日
８：30～17：30</t>
    <rPh sb="3" eb="4">
      <t>ヒ</t>
    </rPh>
    <phoneticPr fontId="2"/>
  </si>
  <si>
    <t>296-1777</t>
  </si>
  <si>
    <t>296-1781</t>
  </si>
  <si>
    <t>920-8205</t>
  </si>
  <si>
    <t>金沢市西念４丁目19番43号</t>
    <rPh sb="0" eb="3">
      <t>カナザワシ</t>
    </rPh>
    <rPh sb="3" eb="5">
      <t>サイネン</t>
    </rPh>
    <rPh sb="6" eb="8">
      <t>チョウメ</t>
    </rPh>
    <rPh sb="10" eb="11">
      <t>バン</t>
    </rPh>
    <rPh sb="13" eb="14">
      <t>ゴウ</t>
    </rPh>
    <phoneticPr fontId="2"/>
  </si>
  <si>
    <t>月曜日～土曜日（祝日、年末年始を除く）
９：00～17：00</t>
    <rPh sb="0" eb="3">
      <t>ゲツヨウビ</t>
    </rPh>
    <rPh sb="4" eb="7">
      <t>ドヨウビ</t>
    </rPh>
    <rPh sb="8" eb="10">
      <t>シュクジツ</t>
    </rPh>
    <rPh sb="11" eb="13">
      <t>ネンマツ</t>
    </rPh>
    <rPh sb="13" eb="15">
      <t>ネンシ</t>
    </rPh>
    <rPh sb="16" eb="17">
      <t>ノゾ</t>
    </rPh>
    <phoneticPr fontId="2"/>
  </si>
  <si>
    <t>262-1778</t>
  </si>
  <si>
    <t>訪問介護キャッツアイ</t>
    <rPh sb="0" eb="4">
      <t>ホウモンカイゴ</t>
    </rPh>
    <phoneticPr fontId="2"/>
  </si>
  <si>
    <t>月曜日～金曜日（祝日、８／13～８／15、12／30～１／３を除く）
９：00～18：00</t>
    <rPh sb="0" eb="3">
      <t>ゲツヨウビ</t>
    </rPh>
    <rPh sb="4" eb="7">
      <t>キンヨウビ</t>
    </rPh>
    <rPh sb="8" eb="10">
      <t>シュクジツ</t>
    </rPh>
    <rPh sb="31" eb="32">
      <t>ノゾ</t>
    </rPh>
    <phoneticPr fontId="2"/>
  </si>
  <si>
    <t>236-2471</t>
  </si>
  <si>
    <t>訪問介護事業所かめはうす</t>
    <rPh sb="0" eb="2">
      <t>ホウモン</t>
    </rPh>
    <rPh sb="2" eb="4">
      <t>カイゴ</t>
    </rPh>
    <rPh sb="4" eb="7">
      <t>ジギョウショ</t>
    </rPh>
    <phoneticPr fontId="2"/>
  </si>
  <si>
    <t>訪問介護事業所しらさぎ苑</t>
    <rPh sb="0" eb="2">
      <t>ホウモン</t>
    </rPh>
    <rPh sb="2" eb="4">
      <t>カイゴ</t>
    </rPh>
    <rPh sb="4" eb="7">
      <t>ジギョウショ</t>
    </rPh>
    <rPh sb="11" eb="12">
      <t>エン</t>
    </rPh>
    <phoneticPr fontId="2"/>
  </si>
  <si>
    <t>①月曜日から土曜日②９月第３金曜日（但し日曜日、1月1日は休業とする。）</t>
    <rPh sb="2" eb="4">
      <t>ヨウビ</t>
    </rPh>
    <rPh sb="11" eb="12">
      <t>ガツ</t>
    </rPh>
    <rPh sb="12" eb="13">
      <t>ダイ</t>
    </rPh>
    <rPh sb="14" eb="15">
      <t>キン</t>
    </rPh>
    <rPh sb="15" eb="17">
      <t>ヨウビ</t>
    </rPh>
    <phoneticPr fontId="2"/>
  </si>
  <si>
    <t>月曜日～日曜日（12／29～１／３を除く）
９:00～18：00</t>
    <rPh sb="0" eb="3">
      <t>ゲツヨウビ</t>
    </rPh>
    <rPh sb="4" eb="7">
      <t>ニチヨウビ</t>
    </rPh>
    <rPh sb="18" eb="19">
      <t>ノゾ</t>
    </rPh>
    <phoneticPr fontId="2"/>
  </si>
  <si>
    <t>訪問介護事業所みどり</t>
    <rPh sb="0" eb="2">
      <t>ホウモン</t>
    </rPh>
    <rPh sb="2" eb="4">
      <t>カイゴ</t>
    </rPh>
    <rPh sb="4" eb="7">
      <t>ジギョウショ</t>
    </rPh>
    <phoneticPr fontId="2"/>
  </si>
  <si>
    <t>金沢市京町1番３０号</t>
  </si>
  <si>
    <t>月曜日～日曜日（祝日、12／29～１／３を除く）
９：00～18：00（24時間対応可）</t>
    <rPh sb="0" eb="3">
      <t>ゲツヨウビ</t>
    </rPh>
    <rPh sb="4" eb="7">
      <t>ニチヨウビ</t>
    </rPh>
    <rPh sb="8" eb="10">
      <t>シュクジツ</t>
    </rPh>
    <rPh sb="21" eb="22">
      <t>ノゾ</t>
    </rPh>
    <rPh sb="38" eb="40">
      <t>ジカン</t>
    </rPh>
    <rPh sb="40" eb="43">
      <t>タイオウカ</t>
    </rPh>
    <phoneticPr fontId="2"/>
  </si>
  <si>
    <t>訪問介護事業所　もりの都</t>
    <rPh sb="0" eb="4">
      <t>ホウモンカイゴ</t>
    </rPh>
    <rPh sb="4" eb="7">
      <t>ジギョウショ</t>
    </rPh>
    <rPh sb="11" eb="12">
      <t>ミヤコ</t>
    </rPh>
    <phoneticPr fontId="2"/>
  </si>
  <si>
    <t>月曜日～金曜日（祝日、12／29～１／３を除く）
８：30～17：30</t>
    <rPh sb="0" eb="3">
      <t>ゲツヨウビ</t>
    </rPh>
    <rPh sb="4" eb="7">
      <t>キンヨウビ</t>
    </rPh>
    <rPh sb="8" eb="10">
      <t>シュクジツ</t>
    </rPh>
    <rPh sb="21" eb="22">
      <t>ノゾ</t>
    </rPh>
    <phoneticPr fontId="2"/>
  </si>
  <si>
    <t>大阪府豊中市新千里西町1丁目1番７の３</t>
    <rPh sb="0" eb="3">
      <t>オオサカフ</t>
    </rPh>
    <rPh sb="3" eb="6">
      <t>トヨナカシ</t>
    </rPh>
    <rPh sb="6" eb="7">
      <t>シン</t>
    </rPh>
    <rPh sb="7" eb="9">
      <t>センリ</t>
    </rPh>
    <rPh sb="9" eb="10">
      <t>ニシ</t>
    </rPh>
    <rPh sb="10" eb="11">
      <t>マチ</t>
    </rPh>
    <rPh sb="12" eb="14">
      <t>チョウメ</t>
    </rPh>
    <rPh sb="15" eb="16">
      <t>バン</t>
    </rPh>
    <phoneticPr fontId="2"/>
  </si>
  <si>
    <t>06－6836-3322</t>
  </si>
  <si>
    <t>９：００～１５：３０</t>
  </si>
  <si>
    <t>06－6836-3323</t>
  </si>
  <si>
    <t>金沢市福増町南１２２１番地</t>
  </si>
  <si>
    <t>株式会社メディカルシステムネットワーク</t>
    <rPh sb="0" eb="4">
      <t>カブシキガイシャ</t>
    </rPh>
    <phoneticPr fontId="30"/>
  </si>
  <si>
    <t>訪問介護ステーションえがおらいふ</t>
    <rPh sb="0" eb="2">
      <t>ホウモン</t>
    </rPh>
    <rPh sb="2" eb="4">
      <t>カイゴ</t>
    </rPh>
    <phoneticPr fontId="2"/>
  </si>
  <si>
    <t>訪問介護　めぐみ</t>
    <rPh sb="0" eb="2">
      <t>ホウモン</t>
    </rPh>
    <rPh sb="2" eb="4">
      <t>カイゴ</t>
    </rPh>
    <phoneticPr fontId="2"/>
  </si>
  <si>
    <t>月曜日～金曜日（祝日、８／13～８／15、12／31～１／３を除く）
８：30～17：30（24時間対応可）</t>
    <rPh sb="0" eb="3">
      <t>ゲツヨウビ</t>
    </rPh>
    <rPh sb="4" eb="7">
      <t>キンヨウビ</t>
    </rPh>
    <rPh sb="8" eb="10">
      <t>シュクジツ</t>
    </rPh>
    <rPh sb="31" eb="32">
      <t>ノゾ</t>
    </rPh>
    <rPh sb="48" eb="50">
      <t>ジカン</t>
    </rPh>
    <rPh sb="50" eb="52">
      <t>タイオウ</t>
    </rPh>
    <rPh sb="52" eb="53">
      <t>カ</t>
    </rPh>
    <phoneticPr fontId="2"/>
  </si>
  <si>
    <t>マザーシップ　浅野本町</t>
  </si>
  <si>
    <t>ホームヘルパーふくすけ</t>
  </si>
  <si>
    <t>076-213-6433</t>
  </si>
  <si>
    <t>株式会社福介屋</t>
    <rPh sb="0" eb="4">
      <t>カブシキガイシャ</t>
    </rPh>
    <rPh sb="4" eb="5">
      <t>フク</t>
    </rPh>
    <rPh sb="5" eb="6">
      <t>スケ</t>
    </rPh>
    <rPh sb="6" eb="7">
      <t>ヤ</t>
    </rPh>
    <phoneticPr fontId="2"/>
  </si>
  <si>
    <t>南ヶ丘ヘルパーステーション</t>
    <rPh sb="0" eb="1">
      <t>ミナミ</t>
    </rPh>
    <rPh sb="2" eb="3">
      <t>オカ</t>
    </rPh>
    <phoneticPr fontId="2"/>
  </si>
  <si>
    <t>月曜日～土曜日（祝日、12／30～１／３を除く）
８：30～17：30</t>
    <rPh sb="0" eb="3">
      <t>ゲツヨウビ</t>
    </rPh>
    <rPh sb="4" eb="7">
      <t>ドヨウビ</t>
    </rPh>
    <rPh sb="8" eb="10">
      <t>シュクジツ</t>
    </rPh>
    <rPh sb="21" eb="22">
      <t>ノゾ</t>
    </rPh>
    <phoneticPr fontId="2"/>
  </si>
  <si>
    <t>298-5027</t>
  </si>
  <si>
    <t>社会福祉法人等愛会</t>
    <rPh sb="6" eb="8">
      <t>トウアイ</t>
    </rPh>
    <phoneticPr fontId="2"/>
  </si>
  <si>
    <t>特定医療法人　扇翔会</t>
    <rPh sb="0" eb="2">
      <t>トクテイ</t>
    </rPh>
    <rPh sb="2" eb="4">
      <t>イリョウ</t>
    </rPh>
    <rPh sb="4" eb="6">
      <t>ホウジン</t>
    </rPh>
    <rPh sb="7" eb="8">
      <t>オウギ</t>
    </rPh>
    <rPh sb="8" eb="9">
      <t>ショウ</t>
    </rPh>
    <rPh sb="9" eb="10">
      <t>カイ</t>
    </rPh>
    <phoneticPr fontId="2"/>
  </si>
  <si>
    <t>有限会社伸和介護サービスステーションすこやかさん</t>
    <rPh sb="0" eb="4">
      <t>ユウゲンガイシャ</t>
    </rPh>
    <rPh sb="4" eb="5">
      <t>シン</t>
    </rPh>
    <rPh sb="5" eb="6">
      <t>ワ</t>
    </rPh>
    <rPh sb="6" eb="8">
      <t>カイゴ</t>
    </rPh>
    <phoneticPr fontId="2"/>
  </si>
  <si>
    <t>金沢市入江２丁目４２４番地</t>
  </si>
  <si>
    <r>
      <t>0</t>
    </r>
    <r>
      <rPr>
        <sz val="11"/>
        <color theme="1"/>
        <rFont val="ＭＳ Ｐゴシック"/>
        <family val="3"/>
        <charset val="128"/>
      </rPr>
      <t>76-227-5777</t>
    </r>
  </si>
  <si>
    <t>月曜日～土曜日（祝日、12／31～１／３を除く）
８：30～17：30</t>
    <rPh sb="0" eb="3">
      <t>ゲツヨウビ</t>
    </rPh>
    <rPh sb="4" eb="7">
      <t>ドヨウビ</t>
    </rPh>
    <rPh sb="8" eb="10">
      <t>シュクジツ</t>
    </rPh>
    <rPh sb="21" eb="22">
      <t>ノゾ</t>
    </rPh>
    <phoneticPr fontId="2"/>
  </si>
  <si>
    <t>有限会社伸和</t>
    <rPh sb="0" eb="4">
      <t>ユウゲンガイシャ</t>
    </rPh>
    <rPh sb="4" eb="5">
      <t>シン</t>
    </rPh>
    <rPh sb="5" eb="6">
      <t>ワ</t>
    </rPh>
    <phoneticPr fontId="2"/>
  </si>
  <si>
    <t>263-7111</t>
  </si>
  <si>
    <t>りんく</t>
  </si>
  <si>
    <t>金沢市額谷1-81</t>
    <rPh sb="0" eb="3">
      <t>カナザワシ</t>
    </rPh>
    <rPh sb="3" eb="5">
      <t>ヌカダニ</t>
    </rPh>
    <phoneticPr fontId="2"/>
  </si>
  <si>
    <t>月曜日～日曜日
８：00～18：00</t>
    <rPh sb="0" eb="3">
      <t>ゲツヨウビ</t>
    </rPh>
    <rPh sb="4" eb="7">
      <t>ニチヨウビ</t>
    </rPh>
    <phoneticPr fontId="2"/>
  </si>
  <si>
    <t>298-0333</t>
  </si>
  <si>
    <t>株式会社北陸福祉医療開発</t>
  </si>
  <si>
    <t>金沢市若松町セ104番地１</t>
    <rPh sb="0" eb="3">
      <t>カナザワシ</t>
    </rPh>
    <rPh sb="3" eb="6">
      <t>ワカマツマチ</t>
    </rPh>
    <rPh sb="10" eb="12">
      <t>バンチ</t>
    </rPh>
    <phoneticPr fontId="2"/>
  </si>
  <si>
    <t>月曜日～日曜日
８：30～17：00</t>
    <rPh sb="0" eb="3">
      <t>ゲツヨウビ</t>
    </rPh>
    <rPh sb="4" eb="7">
      <t>ニチヨウビ</t>
    </rPh>
    <phoneticPr fontId="2"/>
  </si>
  <si>
    <t>SOMPOケア　金沢金石　訪問介護</t>
    <rPh sb="8" eb="10">
      <t>カナザワ</t>
    </rPh>
    <rPh sb="10" eb="12">
      <t>カナイワ</t>
    </rPh>
    <rPh sb="13" eb="15">
      <t>ホウモン</t>
    </rPh>
    <rPh sb="15" eb="17">
      <t>カイゴ</t>
    </rPh>
    <phoneticPr fontId="2"/>
  </si>
  <si>
    <t>金沢市桂町ロ45番地１</t>
    <rPh sb="0" eb="3">
      <t>カナザワシ</t>
    </rPh>
    <rPh sb="3" eb="4">
      <t>カツラ</t>
    </rPh>
    <rPh sb="4" eb="5">
      <t>マチ</t>
    </rPh>
    <rPh sb="8" eb="10">
      <t>バンチ</t>
    </rPh>
    <phoneticPr fontId="2"/>
  </si>
  <si>
    <t>ニチイケアセンター田上</t>
    <rPh sb="9" eb="11">
      <t>タガミ</t>
    </rPh>
    <phoneticPr fontId="2"/>
  </si>
  <si>
    <t>金沢市田上本町３丁目80番地１　TK7　E号室</t>
    <rPh sb="0" eb="3">
      <t>カナザワシ</t>
    </rPh>
    <rPh sb="3" eb="5">
      <t>タガミ</t>
    </rPh>
    <rPh sb="5" eb="7">
      <t>ホンマチ</t>
    </rPh>
    <rPh sb="8" eb="10">
      <t>チョウメ</t>
    </rPh>
    <rPh sb="12" eb="13">
      <t>バン</t>
    </rPh>
    <rPh sb="21" eb="22">
      <t>ゴウ</t>
    </rPh>
    <rPh sb="22" eb="23">
      <t>シツ</t>
    </rPh>
    <phoneticPr fontId="2"/>
  </si>
  <si>
    <t>263-5035</t>
  </si>
  <si>
    <t>２３１－３０７１</t>
  </si>
  <si>
    <t>株式会社あんしんケアーズ・リハビリステーション24</t>
    <rPh sb="0" eb="4">
      <t>カブシキカイシャ</t>
    </rPh>
    <phoneticPr fontId="2"/>
  </si>
  <si>
    <t>月～土（日曜日及び国民の休日、１２月２９日～１月３日は休業）</t>
  </si>
  <si>
    <t>月曜日～土曜日（祝日含む。12/30～１/３を除く）
８：３０～１７：３０</t>
    <rPh sb="0" eb="1">
      <t>ゲツ</t>
    </rPh>
    <rPh sb="1" eb="3">
      <t>ヨウビ</t>
    </rPh>
    <rPh sb="4" eb="7">
      <t>ドヨウビ</t>
    </rPh>
    <rPh sb="8" eb="10">
      <t>シュクジツ</t>
    </rPh>
    <rPh sb="10" eb="11">
      <t>フク</t>
    </rPh>
    <phoneticPr fontId="2"/>
  </si>
  <si>
    <t>227-9398</t>
  </si>
  <si>
    <t>227-9399</t>
  </si>
  <si>
    <t>208-3137</t>
  </si>
  <si>
    <t>929‐0325</t>
  </si>
  <si>
    <t>河北郡津幡町加賀爪ホ74</t>
    <rPh sb="0" eb="3">
      <t>カホクグン</t>
    </rPh>
    <rPh sb="3" eb="6">
      <t>ツバタマチ</t>
    </rPh>
    <rPh sb="6" eb="8">
      <t>カガ</t>
    </rPh>
    <rPh sb="8" eb="9">
      <t>ツメ</t>
    </rPh>
    <phoneticPr fontId="2"/>
  </si>
  <si>
    <t>076-289-8055</t>
  </si>
  <si>
    <t>076-289-0250</t>
  </si>
  <si>
    <t>訪問介護事業所ふくらすずめ</t>
    <rPh sb="0" eb="7">
      <t>ホウモンカイゴジギョウショ</t>
    </rPh>
    <phoneticPr fontId="2"/>
  </si>
  <si>
    <t>ホームケアショップさくら</t>
  </si>
  <si>
    <t>921-8062</t>
  </si>
  <si>
    <t>金沢市押野２丁目１６２番地</t>
  </si>
  <si>
    <t>259-1184</t>
  </si>
  <si>
    <t>午前９時から午後６時（２４時間営業連絡可能）</t>
  </si>
  <si>
    <t>259-1183</t>
  </si>
  <si>
    <t>株式会社ふくらすずめ</t>
    <rPh sb="0" eb="4">
      <t>カブシキガイシャ</t>
    </rPh>
    <phoneticPr fontId="2"/>
  </si>
  <si>
    <t>金沢市高尾台１丁目449番地</t>
    <rPh sb="0" eb="3">
      <t>カナザワシ</t>
    </rPh>
    <rPh sb="3" eb="6">
      <t>タカオダイ</t>
    </rPh>
    <rPh sb="7" eb="9">
      <t>チョウメ</t>
    </rPh>
    <rPh sb="12" eb="14">
      <t>バンチ</t>
    </rPh>
    <phoneticPr fontId="2"/>
  </si>
  <si>
    <t>208-3872</t>
  </si>
  <si>
    <t>午前８時３０分から午後５時３０分</t>
  </si>
  <si>
    <t>255-0509</t>
  </si>
  <si>
    <t>かほく市白尾タ19番地１</t>
    <rPh sb="3" eb="4">
      <t>シ</t>
    </rPh>
    <rPh sb="4" eb="6">
      <t>シロオ</t>
    </rPh>
    <rPh sb="9" eb="11">
      <t>バンチ</t>
    </rPh>
    <phoneticPr fontId="2"/>
  </si>
  <si>
    <t>076-283-1060</t>
  </si>
  <si>
    <t>076-283-0722</t>
  </si>
  <si>
    <t>月曜日から土曜日（日曜日と1月1・2日を除く）</t>
  </si>
  <si>
    <t>学研ココファン金沢三社町ヘルパーセンター</t>
    <rPh sb="0" eb="2">
      <t>ガッケン</t>
    </rPh>
    <rPh sb="7" eb="9">
      <t>カナザワ</t>
    </rPh>
    <rPh sb="9" eb="12">
      <t>サンジャマチ</t>
    </rPh>
    <phoneticPr fontId="2"/>
  </si>
  <si>
    <t>学研ココファン金沢清川ヘルパーセンター</t>
    <rPh sb="0" eb="2">
      <t>ガッケン</t>
    </rPh>
    <rPh sb="7" eb="9">
      <t>カナザワ</t>
    </rPh>
    <rPh sb="9" eb="11">
      <t>キヨカワ</t>
    </rPh>
    <phoneticPr fontId="2"/>
  </si>
  <si>
    <t>金沢市清川町10番12号</t>
    <rPh sb="0" eb="3">
      <t>カナザワシ</t>
    </rPh>
    <rPh sb="3" eb="5">
      <t>キヨカワ</t>
    </rPh>
    <rPh sb="5" eb="6">
      <t>マチ</t>
    </rPh>
    <rPh sb="8" eb="9">
      <t>バン</t>
    </rPh>
    <rPh sb="11" eb="12">
      <t>ゴウ</t>
    </rPh>
    <phoneticPr fontId="2"/>
  </si>
  <si>
    <t>月曜日～金曜日（12/31～１/２を除く）
８：４５～１７：４５</t>
    <rPh sb="0" eb="3">
      <t>ゲツヨウビ</t>
    </rPh>
    <rPh sb="4" eb="7">
      <t>キンヨウビ</t>
    </rPh>
    <rPh sb="18" eb="19">
      <t>ノゾ</t>
    </rPh>
    <phoneticPr fontId="2"/>
  </si>
  <si>
    <t>243-5256</t>
  </si>
  <si>
    <t>金沢市笠舞一丁目８番１８号</t>
  </si>
  <si>
    <t>金沢市北町丁35番地　林ビル３階</t>
    <rPh sb="0" eb="3">
      <t>カナザワシ</t>
    </rPh>
    <rPh sb="3" eb="5">
      <t>キタマチ</t>
    </rPh>
    <rPh sb="5" eb="6">
      <t>チョウ</t>
    </rPh>
    <rPh sb="8" eb="10">
      <t>バンチ</t>
    </rPh>
    <rPh sb="11" eb="12">
      <t>ハヤシ</t>
    </rPh>
    <rPh sb="15" eb="16">
      <t>カイ</t>
    </rPh>
    <phoneticPr fontId="2"/>
  </si>
  <si>
    <t>254-1441</t>
  </si>
  <si>
    <t>254-1448</t>
  </si>
  <si>
    <t>学研ココファン金沢弐番館ヘルパーセンター</t>
    <rPh sb="0" eb="2">
      <t>ガッケン</t>
    </rPh>
    <rPh sb="7" eb="9">
      <t>カナザワ</t>
    </rPh>
    <rPh sb="9" eb="10">
      <t>ニ</t>
    </rPh>
    <rPh sb="10" eb="12">
      <t>バンカン</t>
    </rPh>
    <phoneticPr fontId="2"/>
  </si>
  <si>
    <t>マーメイド訪問介護事業所</t>
  </si>
  <si>
    <t>金沢市新神田２丁目６番21号</t>
    <rPh sb="0" eb="3">
      <t>カナザワシ</t>
    </rPh>
    <rPh sb="3" eb="6">
      <t>シンカンダ</t>
    </rPh>
    <rPh sb="7" eb="9">
      <t>チョウメ</t>
    </rPh>
    <rPh sb="10" eb="11">
      <t>バン</t>
    </rPh>
    <rPh sb="13" eb="14">
      <t>ゴウ</t>
    </rPh>
    <phoneticPr fontId="2"/>
  </si>
  <si>
    <t>259-1887</t>
  </si>
  <si>
    <t>株式会社マーメイド</t>
  </si>
  <si>
    <t>921-8052</t>
  </si>
  <si>
    <t>金沢市保古１丁目90番地　フロール601号</t>
  </si>
  <si>
    <t>月曜日～金曜日（祝日12/31～１/３日、8/13～8/15を除く）
8：30～17：30</t>
  </si>
  <si>
    <t>249-7703</t>
  </si>
  <si>
    <t>株式会社白寿</t>
    <rPh sb="0" eb="4">
      <t>カブシキガイシャ</t>
    </rPh>
    <rPh sb="4" eb="5">
      <t>シロ</t>
    </rPh>
    <rPh sb="5" eb="6">
      <t>コトブキ</t>
    </rPh>
    <phoneticPr fontId="2"/>
  </si>
  <si>
    <t>午前８時30分から午後５時30分まで（サービス提供時間は、午前９時から午後４時30分まで）</t>
  </si>
  <si>
    <t>河北郡内灘町字大根布７丁目80番地１</t>
    <rPh sb="0" eb="3">
      <t>カホクグン</t>
    </rPh>
    <rPh sb="3" eb="6">
      <t>ウチナダマチ</t>
    </rPh>
    <rPh sb="6" eb="7">
      <t>アザ</t>
    </rPh>
    <rPh sb="7" eb="10">
      <t>オオネブ</t>
    </rPh>
    <rPh sb="11" eb="13">
      <t>チョウメ</t>
    </rPh>
    <rPh sb="15" eb="17">
      <t>バンチ</t>
    </rPh>
    <phoneticPr fontId="2"/>
  </si>
  <si>
    <t>月曜日～金曜日（12/29～１/３を除く）
8：00～18：00</t>
    <rPh sb="0" eb="3">
      <t>ゲツヨウビ</t>
    </rPh>
    <rPh sb="4" eb="7">
      <t>キンヨウビ</t>
    </rPh>
    <rPh sb="18" eb="19">
      <t>ノゾ</t>
    </rPh>
    <phoneticPr fontId="2"/>
  </si>
  <si>
    <t>１０：３０～１８：３０</t>
  </si>
  <si>
    <t>金沢市末町４の123番地８</t>
    <rPh sb="0" eb="3">
      <t>カナザワシ</t>
    </rPh>
    <rPh sb="3" eb="4">
      <t>スエ</t>
    </rPh>
    <rPh sb="4" eb="5">
      <t>マチ</t>
    </rPh>
    <rPh sb="10" eb="12">
      <t>バンチ</t>
    </rPh>
    <phoneticPr fontId="2"/>
  </si>
  <si>
    <t>20　看護小規模多機能型居宅介護</t>
  </si>
  <si>
    <t>076-203-0158</t>
  </si>
  <si>
    <t>ヘルパーステーションうららか</t>
  </si>
  <si>
    <t>金沢市末町拾九字87番地１</t>
    <rPh sb="0" eb="3">
      <t>カナザワシ</t>
    </rPh>
    <rPh sb="3" eb="5">
      <t>スエマチ</t>
    </rPh>
    <rPh sb="5" eb="7">
      <t>シュウク</t>
    </rPh>
    <rPh sb="7" eb="8">
      <t>アザ</t>
    </rPh>
    <rPh sb="10" eb="12">
      <t>バンチ</t>
    </rPh>
    <phoneticPr fontId="2"/>
  </si>
  <si>
    <t>年中無休　９:00～18:00</t>
    <rPh sb="0" eb="2">
      <t>ネンチュウ</t>
    </rPh>
    <rPh sb="2" eb="4">
      <t>ムキュウ</t>
    </rPh>
    <phoneticPr fontId="2"/>
  </si>
  <si>
    <t>255-6000</t>
  </si>
  <si>
    <t>金沢市神宮寺３丁目１１番３号</t>
  </si>
  <si>
    <t>金沢赤十字通所リハビリテーション</t>
  </si>
  <si>
    <t>255-6033</t>
  </si>
  <si>
    <t>921-0000</t>
  </si>
  <si>
    <t>２４時間営業</t>
  </si>
  <si>
    <t>①月～土　9時～12時5分
②月～金　13時半～16時36分</t>
    <rPh sb="1" eb="2">
      <t>ゲツ</t>
    </rPh>
    <rPh sb="3" eb="4">
      <t>ド</t>
    </rPh>
    <rPh sb="6" eb="7">
      <t>ジ</t>
    </rPh>
    <rPh sb="10" eb="11">
      <t>ジ</t>
    </rPh>
    <rPh sb="12" eb="13">
      <t>フン</t>
    </rPh>
    <rPh sb="15" eb="16">
      <t>ゲツ</t>
    </rPh>
    <rPh sb="17" eb="18">
      <t>キン</t>
    </rPh>
    <rPh sb="21" eb="23">
      <t>ジハン</t>
    </rPh>
    <rPh sb="26" eb="27">
      <t>ジ</t>
    </rPh>
    <rPh sb="29" eb="30">
      <t>フン</t>
    </rPh>
    <phoneticPr fontId="2"/>
  </si>
  <si>
    <t>野々市市西部中央土地区画整理地41街区２番</t>
    <rPh sb="0" eb="4">
      <t>ノノイチシ</t>
    </rPh>
    <rPh sb="4" eb="6">
      <t>セイブ</t>
    </rPh>
    <rPh sb="6" eb="8">
      <t>チュウオウ</t>
    </rPh>
    <rPh sb="8" eb="12">
      <t>トチクカク</t>
    </rPh>
    <rPh sb="12" eb="15">
      <t>セイリチ</t>
    </rPh>
    <rPh sb="17" eb="19">
      <t>ガイク</t>
    </rPh>
    <rPh sb="20" eb="21">
      <t>バン</t>
    </rPh>
    <phoneticPr fontId="2"/>
  </si>
  <si>
    <t>月曜日～金曜日（国民の休日及び祝日は営業）ただし、12/31～１/２を除く
8：30～17：30（サービス提供は毎日24時間）</t>
    <rPh sb="0" eb="3">
      <t>ゲツヨウビ</t>
    </rPh>
    <rPh sb="4" eb="7">
      <t>キンヨウビ</t>
    </rPh>
    <rPh sb="8" eb="10">
      <t>コクミン</t>
    </rPh>
    <rPh sb="11" eb="13">
      <t>キュウジツ</t>
    </rPh>
    <rPh sb="13" eb="14">
      <t>オヨ</t>
    </rPh>
    <rPh sb="15" eb="17">
      <t>シュクジツ</t>
    </rPh>
    <rPh sb="18" eb="20">
      <t>エイギョウ</t>
    </rPh>
    <rPh sb="35" eb="36">
      <t>ノゾ</t>
    </rPh>
    <rPh sb="53" eb="55">
      <t>テイキョウ</t>
    </rPh>
    <rPh sb="56" eb="58">
      <t>マイニチ</t>
    </rPh>
    <rPh sb="60" eb="62">
      <t>ジカン</t>
    </rPh>
    <phoneticPr fontId="2"/>
  </si>
  <si>
    <t>月曜から日曜日（12/31～1/3は除く）</t>
  </si>
  <si>
    <t>076-248-2668</t>
  </si>
  <si>
    <t>076-248-2669</t>
  </si>
  <si>
    <t>株式会社学研ココファン</t>
    <rPh sb="0" eb="6">
      <t>カブシキガイシャガッケン</t>
    </rPh>
    <phoneticPr fontId="2"/>
  </si>
  <si>
    <t>年中無休　9:00～18:00</t>
    <rPh sb="0" eb="4">
      <t>ネンチュウムキュウ</t>
    </rPh>
    <phoneticPr fontId="2"/>
  </si>
  <si>
    <t>17A0100130</t>
  </si>
  <si>
    <t>金沢市３丁目４番11号</t>
    <rPh sb="0" eb="3">
      <t>カナザワシ</t>
    </rPh>
    <rPh sb="4" eb="6">
      <t>チョウメ</t>
    </rPh>
    <rPh sb="7" eb="8">
      <t>バン</t>
    </rPh>
    <rPh sb="10" eb="11">
      <t>ゴウ</t>
    </rPh>
    <phoneticPr fontId="2"/>
  </si>
  <si>
    <t>月曜～金曜
9：00～18:00</t>
    <rPh sb="0" eb="2">
      <t>ゲツヨウ</t>
    </rPh>
    <rPh sb="3" eb="5">
      <t>キンヨウ</t>
    </rPh>
    <phoneticPr fontId="2"/>
  </si>
  <si>
    <t>090-3278-3733</t>
  </si>
  <si>
    <t>株式会社オネスティ</t>
    <rPh sb="0" eb="4">
      <t>カブシキガイシャ</t>
    </rPh>
    <phoneticPr fontId="2"/>
  </si>
  <si>
    <t>パートナーズ金沢南</t>
  </si>
  <si>
    <t>月曜日～日曜日
9：00～17：30</t>
    <rPh sb="4" eb="5">
      <t>ニチ</t>
    </rPh>
    <phoneticPr fontId="2"/>
  </si>
  <si>
    <t>幸和快合同会社</t>
    <rPh sb="0" eb="2">
      <t>コウワ</t>
    </rPh>
    <rPh sb="2" eb="3">
      <t>カイ</t>
    </rPh>
    <rPh sb="3" eb="7">
      <t>ゴウドウガイシャ</t>
    </rPh>
    <phoneticPr fontId="2"/>
  </si>
  <si>
    <t>金沢市高畠３丁目８８番地</t>
    <rPh sb="0" eb="3">
      <t>カナザワシ</t>
    </rPh>
    <rPh sb="3" eb="5">
      <t>タカバタケ</t>
    </rPh>
    <rPh sb="6" eb="8">
      <t>チョウメ</t>
    </rPh>
    <rPh sb="10" eb="12">
      <t>バンチ</t>
    </rPh>
    <phoneticPr fontId="2"/>
  </si>
  <si>
    <t>月曜～土曜
8：30～17：30
ただし12/31～1/3は休日とする</t>
    <rPh sb="0" eb="2">
      <t>ゲツヨウ</t>
    </rPh>
    <rPh sb="3" eb="5">
      <t>ドヨウ</t>
    </rPh>
    <rPh sb="30" eb="32">
      <t>キュウジツ</t>
    </rPh>
    <phoneticPr fontId="2"/>
  </si>
  <si>
    <t>218-4128</t>
  </si>
  <si>
    <t>訪問介護事業所　陽だまり</t>
  </si>
  <si>
    <t>921-8054</t>
  </si>
  <si>
    <t>月～金
9：00～18：00</t>
  </si>
  <si>
    <t>259-5842</t>
  </si>
  <si>
    <t>920-0316</t>
  </si>
  <si>
    <t>月曜日～金曜日ただし、12/30～１/3を除く
9：00～18：00
サービス提供日は月～日
7：00～24：00</t>
    <rPh sb="0" eb="3">
      <t>ゲツヨウビ</t>
    </rPh>
    <rPh sb="4" eb="7">
      <t>キンヨウビ</t>
    </rPh>
    <rPh sb="21" eb="22">
      <t>ノゾ</t>
    </rPh>
    <rPh sb="39" eb="41">
      <t>テイキョウ</t>
    </rPh>
    <rPh sb="41" eb="42">
      <t>ヒ</t>
    </rPh>
    <rPh sb="43" eb="44">
      <t>ゲツ</t>
    </rPh>
    <rPh sb="45" eb="46">
      <t>ニチ</t>
    </rPh>
    <phoneticPr fontId="2"/>
  </si>
  <si>
    <t>月曜日から土曜日(祝日は営業)</t>
  </si>
  <si>
    <t>213-5632</t>
  </si>
  <si>
    <t>午前８：３０～午後５：３０</t>
  </si>
  <si>
    <t>訪問介護カルナ</t>
  </si>
  <si>
    <t>月曜日～土曜日</t>
  </si>
  <si>
    <t>924-0816</t>
  </si>
  <si>
    <t>月曜日～金曜日（祝日、8/14～8/15及び12/30～１/3を除く）
9：00～18：00</t>
    <rPh sb="8" eb="10">
      <t>シュクジツ</t>
    </rPh>
    <rPh sb="20" eb="21">
      <t>オヨ</t>
    </rPh>
    <phoneticPr fontId="2"/>
  </si>
  <si>
    <t>９：３０～１４：３０</t>
  </si>
  <si>
    <t>月曜日～金曜日（祝日を含む。12/30～1/3は休み）</t>
    <rPh sb="0" eb="4">
      <t>ゲツヨウビカラ</t>
    </rPh>
    <rPh sb="4" eb="7">
      <t>キンヨウビ</t>
    </rPh>
    <rPh sb="8" eb="10">
      <t>シュクジツ</t>
    </rPh>
    <rPh sb="11" eb="12">
      <t>フク</t>
    </rPh>
    <rPh sb="24" eb="25">
      <t>ヤス</t>
    </rPh>
    <phoneticPr fontId="2"/>
  </si>
  <si>
    <t>金沢市八日市2-230</t>
  </si>
  <si>
    <t>月～金　8：30～17：30</t>
  </si>
  <si>
    <t>みずほガーデン訪問介護事業所</t>
  </si>
  <si>
    <t>月曜日～金曜日（祝日含む）　ただし
12/30～1/3及び8/15～8/16を除く</t>
  </si>
  <si>
    <t>医療法人社団　瑞穂会</t>
    <rPh sb="0" eb="6">
      <t>イリョウホウジンシャダン</t>
    </rPh>
    <rPh sb="7" eb="9">
      <t>ミズホ</t>
    </rPh>
    <rPh sb="9" eb="10">
      <t>カイ</t>
    </rPh>
    <phoneticPr fontId="2"/>
  </si>
  <si>
    <t>月～金　８：３０～１７：００、土　８：３０～１２：００</t>
  </si>
  <si>
    <t>月～金曜日（祝日を含む）
午前８時30分から午後５時30分（サービス提供は24時間）</t>
    <rPh sb="0" eb="1">
      <t>ゲツ</t>
    </rPh>
    <rPh sb="2" eb="5">
      <t>キンヨウビ</t>
    </rPh>
    <phoneticPr fontId="30"/>
  </si>
  <si>
    <t>269-0052</t>
  </si>
  <si>
    <t>株式会社ツクイ</t>
    <rPh sb="0" eb="4">
      <t>カブシキカイシャ</t>
    </rPh>
    <phoneticPr fontId="2"/>
  </si>
  <si>
    <t>学研ココファン金沢鞍月弐番館ヘルパーセンター</t>
    <rPh sb="0" eb="2">
      <t>ガッケン</t>
    </rPh>
    <rPh sb="7" eb="11">
      <t>カナザワクラツキ</t>
    </rPh>
    <rPh sb="11" eb="14">
      <t>ニバンカン</t>
    </rPh>
    <phoneticPr fontId="2"/>
  </si>
  <si>
    <t>26　介護予防型通所サービス・基準緩和型通所サービス</t>
  </si>
  <si>
    <t>金沢市大友一丁目238番地</t>
    <rPh sb="3" eb="5">
      <t>オオトモ</t>
    </rPh>
    <rPh sb="5" eb="8">
      <t>イッチョウメ</t>
    </rPh>
    <rPh sb="11" eb="13">
      <t>バンチ</t>
    </rPh>
    <phoneticPr fontId="2"/>
  </si>
  <si>
    <t>月曜～金曜（祝日は営業）、12/31～1/2は休業</t>
  </si>
  <si>
    <t>237‐8606</t>
  </si>
  <si>
    <t>921‐8041</t>
  </si>
  <si>
    <t>月～金（土、日、祝日、8/14～8/15、12/30～1/3は休業）</t>
  </si>
  <si>
    <t>925‐0003</t>
  </si>
  <si>
    <t>月火水金（９：００～１８：００）木土（９：００～１２：００）</t>
  </si>
  <si>
    <t>羽咋市寺家町セ２番１</t>
    <rPh sb="0" eb="3">
      <t>ハクイシ</t>
    </rPh>
    <rPh sb="3" eb="5">
      <t>ジケ</t>
    </rPh>
    <rPh sb="5" eb="6">
      <t>マチ</t>
    </rPh>
    <rPh sb="8" eb="9">
      <t>バン</t>
    </rPh>
    <phoneticPr fontId="2"/>
  </si>
  <si>
    <t>金沢市鞍月東一丁目１９番地</t>
  </si>
  <si>
    <t>0767‐22‐7738</t>
  </si>
  <si>
    <t>悠和ウエルネス株式会社</t>
    <rPh sb="0" eb="2">
      <t>ユウワ</t>
    </rPh>
    <rPh sb="7" eb="9">
      <t>カブシキ</t>
    </rPh>
    <rPh sb="9" eb="11">
      <t>ガイシャ</t>
    </rPh>
    <phoneticPr fontId="2"/>
  </si>
  <si>
    <t>訪問介護ステーションWithパル</t>
  </si>
  <si>
    <t>921-8112</t>
  </si>
  <si>
    <t>月曜日から土曜日
８：30～17：30</t>
    <rPh sb="0" eb="3">
      <t>ゲツヨウビ</t>
    </rPh>
    <rPh sb="5" eb="8">
      <t>ドヨウビ</t>
    </rPh>
    <phoneticPr fontId="2"/>
  </si>
  <si>
    <t>262-5142</t>
  </si>
  <si>
    <t>学研ココファン金沢七ツ屋ヘルパーセンター</t>
    <rPh sb="0" eb="2">
      <t>ガッケン</t>
    </rPh>
    <rPh sb="7" eb="9">
      <t>カナザワ</t>
    </rPh>
    <rPh sb="9" eb="10">
      <t>ナナ</t>
    </rPh>
    <rPh sb="11" eb="12">
      <t>ヤ</t>
    </rPh>
    <phoneticPr fontId="2"/>
  </si>
  <si>
    <t>272-8726</t>
  </si>
  <si>
    <t>石川県金沢市北安江１丁目９番64号</t>
    <rPh sb="0" eb="2">
      <t>イシカワ</t>
    </rPh>
    <rPh sb="2" eb="3">
      <t>ケン</t>
    </rPh>
    <rPh sb="3" eb="5">
      <t>カナザワ</t>
    </rPh>
    <rPh sb="5" eb="6">
      <t>シ</t>
    </rPh>
    <rPh sb="6" eb="7">
      <t>キタ</t>
    </rPh>
    <rPh sb="7" eb="9">
      <t>ヤスエ</t>
    </rPh>
    <rPh sb="10" eb="12">
      <t>チョウメ</t>
    </rPh>
    <rPh sb="13" eb="14">
      <t>バン</t>
    </rPh>
    <rPh sb="16" eb="17">
      <t>ゴウ</t>
    </rPh>
    <phoneticPr fontId="2"/>
  </si>
  <si>
    <t>グループホーム遊子苑ながた</t>
  </si>
  <si>
    <t>学研ココファン金沢春日ヘルパーセンター</t>
    <rPh sb="0" eb="2">
      <t>ガッケン</t>
    </rPh>
    <rPh sb="7" eb="9">
      <t>カナザワ</t>
    </rPh>
    <rPh sb="9" eb="11">
      <t>カスガ</t>
    </rPh>
    <phoneticPr fontId="2"/>
  </si>
  <si>
    <t>076-262-8060</t>
  </si>
  <si>
    <t>月曜日から金曜日、祝（12/29～１/３を除く）、お盆（８月14日から８月16日）を除く
８：30～17：30</t>
    <rPh sb="0" eb="3">
      <t>ゲツヨウビ</t>
    </rPh>
    <rPh sb="5" eb="8">
      <t>キンヨウビ</t>
    </rPh>
    <rPh sb="9" eb="10">
      <t>シュク</t>
    </rPh>
    <rPh sb="21" eb="22">
      <t>ノゾ</t>
    </rPh>
    <rPh sb="26" eb="27">
      <t>ボン</t>
    </rPh>
    <rPh sb="29" eb="30">
      <t>ガツ</t>
    </rPh>
    <rPh sb="32" eb="33">
      <t>ニチ</t>
    </rPh>
    <rPh sb="36" eb="37">
      <t>ガツ</t>
    </rPh>
    <rPh sb="39" eb="40">
      <t>ニチ</t>
    </rPh>
    <rPh sb="42" eb="43">
      <t>ノゾ</t>
    </rPh>
    <phoneticPr fontId="2"/>
  </si>
  <si>
    <t>076‐213‐6303</t>
  </si>
  <si>
    <t>076‐213‐6367</t>
  </si>
  <si>
    <t>寿リハ訪問介護</t>
    <rPh sb="0" eb="1">
      <t>ジュ</t>
    </rPh>
    <rPh sb="3" eb="7">
      <t>ホウモンカイゴ</t>
    </rPh>
    <phoneticPr fontId="2"/>
  </si>
  <si>
    <t>920-0265</t>
  </si>
  <si>
    <t>920-００２７</t>
  </si>
  <si>
    <t>石川県金沢市駅西新町３丁目18番19号</t>
    <rPh sb="0" eb="2">
      <t>イシカワ</t>
    </rPh>
    <rPh sb="2" eb="3">
      <t>ケン</t>
    </rPh>
    <rPh sb="3" eb="5">
      <t>カナザワ</t>
    </rPh>
    <rPh sb="5" eb="6">
      <t>シ</t>
    </rPh>
    <rPh sb="6" eb="8">
      <t>エキニシ</t>
    </rPh>
    <rPh sb="8" eb="10">
      <t>シンマチ</t>
    </rPh>
    <rPh sb="11" eb="13">
      <t>チョウメ</t>
    </rPh>
    <rPh sb="15" eb="16">
      <t>バン</t>
    </rPh>
    <rPh sb="18" eb="19">
      <t>ゴウ</t>
    </rPh>
    <phoneticPr fontId="2"/>
  </si>
  <si>
    <t>月曜日から土曜日ただし、祝日、８月14日から16日まで、12月30日から1月３日までを除く。</t>
    <rPh sb="0" eb="1">
      <t>ゲツ</t>
    </rPh>
    <rPh sb="1" eb="3">
      <t>ヨウビ</t>
    </rPh>
    <rPh sb="5" eb="8">
      <t>ドヨウビ</t>
    </rPh>
    <rPh sb="12" eb="14">
      <t>シュクジツ</t>
    </rPh>
    <rPh sb="16" eb="17">
      <t>ガツ</t>
    </rPh>
    <rPh sb="19" eb="20">
      <t>ニチ</t>
    </rPh>
    <rPh sb="24" eb="25">
      <t>ニチ</t>
    </rPh>
    <rPh sb="30" eb="31">
      <t>ガツ</t>
    </rPh>
    <rPh sb="33" eb="34">
      <t>ニチ</t>
    </rPh>
    <rPh sb="37" eb="38">
      <t>ガツ</t>
    </rPh>
    <rPh sb="39" eb="40">
      <t>ニチ</t>
    </rPh>
    <rPh sb="43" eb="44">
      <t>ノゾ</t>
    </rPh>
    <phoneticPr fontId="2"/>
  </si>
  <si>
    <t>金沢市鞍月５丁目219番地</t>
  </si>
  <si>
    <t>金沢市畝田東２丁目１２５番地</t>
  </si>
  <si>
    <t>076‐224‐0271</t>
  </si>
  <si>
    <t>株式エイムインタービジョン</t>
    <rPh sb="0" eb="2">
      <t>カブシキ</t>
    </rPh>
    <phoneticPr fontId="2"/>
  </si>
  <si>
    <t>ふれあいタウン訪問介護事業所</t>
    <rPh sb="7" eb="11">
      <t>ホウモンカイゴ</t>
    </rPh>
    <rPh sb="11" eb="14">
      <t>ジギョウショ</t>
    </rPh>
    <phoneticPr fontId="2"/>
  </si>
  <si>
    <t>年間を通じて営業する
８時半～17時半</t>
    <rPh sb="0" eb="2">
      <t>ネンカン</t>
    </rPh>
    <rPh sb="3" eb="4">
      <t>ツウ</t>
    </rPh>
    <rPh sb="6" eb="8">
      <t>エイギョウ</t>
    </rPh>
    <rPh sb="12" eb="14">
      <t>ジハン</t>
    </rPh>
    <rPh sb="17" eb="18">
      <t>ジ</t>
    </rPh>
    <rPh sb="18" eb="19">
      <t>ハン</t>
    </rPh>
    <phoneticPr fontId="2"/>
  </si>
  <si>
    <t>-076(253)3661</t>
  </si>
  <si>
    <t>076‐245‐5601</t>
  </si>
  <si>
    <t>寿晃園短期入所生活介護事業所</t>
  </si>
  <si>
    <t>学研ココファン金沢三社町ヘルパーセンター</t>
    <rPh sb="0" eb="2">
      <t>ガッケン</t>
    </rPh>
    <rPh sb="7" eb="12">
      <t>カナザワサンジャマチ</t>
    </rPh>
    <phoneticPr fontId="2"/>
  </si>
  <si>
    <t>９：００～１８：００（水、土～１２：３０）</t>
  </si>
  <si>
    <t>石川県金沢市三社町11番21号</t>
    <rPh sb="0" eb="2">
      <t>イシカワ</t>
    </rPh>
    <rPh sb="2" eb="3">
      <t>ケン</t>
    </rPh>
    <rPh sb="3" eb="5">
      <t>カナザワ</t>
    </rPh>
    <rPh sb="5" eb="6">
      <t>シ</t>
    </rPh>
    <rPh sb="6" eb="9">
      <t>サンジャマチ</t>
    </rPh>
    <rPh sb="11" eb="12">
      <t>バン</t>
    </rPh>
    <rPh sb="14" eb="15">
      <t>ゴウ</t>
    </rPh>
    <phoneticPr fontId="2"/>
  </si>
  <si>
    <t>パートナーズ金沢北</t>
    <rPh sb="6" eb="9">
      <t>カナザワキタ</t>
    </rPh>
    <phoneticPr fontId="2"/>
  </si>
  <si>
    <t>920-8216</t>
  </si>
  <si>
    <t>石川県金沢市直江町二26番地１　ナガイビル２階</t>
    <rPh sb="0" eb="3">
      <t>イシカワケン</t>
    </rPh>
    <rPh sb="3" eb="6">
      <t>カナザワシ</t>
    </rPh>
    <rPh sb="6" eb="9">
      <t>ナオエマチ</t>
    </rPh>
    <rPh sb="9" eb="10">
      <t>ニ</t>
    </rPh>
    <rPh sb="12" eb="14">
      <t>バンチ</t>
    </rPh>
    <rPh sb="22" eb="23">
      <t>カイ</t>
    </rPh>
    <phoneticPr fontId="2"/>
  </si>
  <si>
    <t>月～土（8/14～8/16、12/31～1/3を除く。ただし当社指定日に営業、休業する場合はその限りではない。）</t>
    <rPh sb="0" eb="1">
      <t>ゲツ</t>
    </rPh>
    <rPh sb="2" eb="3">
      <t>ツチ</t>
    </rPh>
    <rPh sb="24" eb="25">
      <t>ノゾ</t>
    </rPh>
    <rPh sb="30" eb="32">
      <t>トウシャ</t>
    </rPh>
    <rPh sb="32" eb="35">
      <t>シテイビ</t>
    </rPh>
    <rPh sb="36" eb="38">
      <t>エイギョウ</t>
    </rPh>
    <rPh sb="39" eb="41">
      <t>キュウギョウ</t>
    </rPh>
    <rPh sb="43" eb="45">
      <t>バアイ</t>
    </rPh>
    <rPh sb="48" eb="49">
      <t>カギ</t>
    </rPh>
    <phoneticPr fontId="2"/>
  </si>
  <si>
    <t>デイサービスＧＧフィットネス金沢桂町店</t>
  </si>
  <si>
    <t>076-213-6434</t>
  </si>
  <si>
    <t>ヘルパーステーション愛の風</t>
    <rPh sb="10" eb="11">
      <t>アイ</t>
    </rPh>
    <rPh sb="12" eb="13">
      <t>カゼ</t>
    </rPh>
    <phoneticPr fontId="2"/>
  </si>
  <si>
    <t>月～金（土・日曜日及び祝日、１２月３０日～１月３０日は休業）</t>
  </si>
  <si>
    <t>石川県金沢市高畠１丁目368番地</t>
    <rPh sb="0" eb="3">
      <t>イシカワケン</t>
    </rPh>
    <rPh sb="3" eb="5">
      <t>カナザワ</t>
    </rPh>
    <rPh sb="5" eb="6">
      <t>シ</t>
    </rPh>
    <rPh sb="6" eb="8">
      <t>タカバタケ</t>
    </rPh>
    <rPh sb="9" eb="11">
      <t>チョウメ</t>
    </rPh>
    <rPh sb="14" eb="16">
      <t>バンチ</t>
    </rPh>
    <phoneticPr fontId="2"/>
  </si>
  <si>
    <t>076-292-8006</t>
  </si>
  <si>
    <t>愛の風カンパニー株式会社</t>
    <rPh sb="0" eb="1">
      <t>アイ</t>
    </rPh>
    <rPh sb="2" eb="3">
      <t>カゼ</t>
    </rPh>
    <rPh sb="8" eb="12">
      <t>カブシキカイシャ</t>
    </rPh>
    <phoneticPr fontId="2"/>
  </si>
  <si>
    <t>223-7378</t>
  </si>
  <si>
    <t>金沢市乙丸町144番地</t>
    <rPh sb="0" eb="3">
      <t>カナザワシ</t>
    </rPh>
    <rPh sb="3" eb="5">
      <t>オトマル</t>
    </rPh>
    <rPh sb="5" eb="6">
      <t>マチ</t>
    </rPh>
    <rPh sb="9" eb="11">
      <t>バンチ</t>
    </rPh>
    <phoneticPr fontId="2"/>
  </si>
  <si>
    <t>朝霧台</t>
    <rPh sb="0" eb="2">
      <t>アサギリ</t>
    </rPh>
    <rPh sb="2" eb="3">
      <t>ダイ</t>
    </rPh>
    <phoneticPr fontId="2"/>
  </si>
  <si>
    <t>総数</t>
    <rPh sb="0" eb="2">
      <t>ソウスウ</t>
    </rPh>
    <phoneticPr fontId="2"/>
  </si>
  <si>
    <t>サンケア戸板</t>
    <rPh sb="4" eb="6">
      <t>トイタ</t>
    </rPh>
    <phoneticPr fontId="13"/>
  </si>
  <si>
    <t>両方</t>
    <rPh sb="0" eb="2">
      <t>リョウホウ</t>
    </rPh>
    <phoneticPr fontId="2"/>
  </si>
  <si>
    <t>旧サービス相当のみ</t>
  </si>
  <si>
    <t>ヘルパーステーションりん</t>
  </si>
  <si>
    <t>基準該当のみ</t>
    <rPh sb="0" eb="4">
      <t>キジュンガイトウ</t>
    </rPh>
    <phoneticPr fontId="2"/>
  </si>
  <si>
    <t>検算</t>
    <rPh sb="0" eb="2">
      <t>ケンザン</t>
    </rPh>
    <phoneticPr fontId="2"/>
  </si>
  <si>
    <t>【短期入所生活介護／介護予防短期入所生活介護】</t>
  </si>
  <si>
    <t>なんぶやすらぎホーム</t>
  </si>
  <si>
    <t>戸室和楽ホーム短期入所サービスセンター</t>
  </si>
  <si>
    <t>デイサービスセンター　ぽ～れぽ～れ四十万</t>
  </si>
  <si>
    <t>空床利用</t>
  </si>
  <si>
    <t>月曜日～金曜日_x000D_
ただし、祝日、８月13日～８月15日、12月30日～１月３日までを除く。</t>
  </si>
  <si>
    <t>金澤五番丁短期入所サービスセンター</t>
  </si>
  <si>
    <t>ショートステイ　れんげの郷</t>
  </si>
  <si>
    <t>社会福祉法人北伸福祉会中央金沢朱鷺の苑短期入所生活介護事業所</t>
  </si>
  <si>
    <t>いあし高畠</t>
  </si>
  <si>
    <t>月曜日～土曜日（但し、祝日、12月29日～１月３日を除く）</t>
  </si>
  <si>
    <t>16人</t>
  </si>
  <si>
    <t>19人</t>
  </si>
  <si>
    <t>清泉デイサービスセンター</t>
  </si>
  <si>
    <t>短期入所施設瓢箪町きらく園</t>
  </si>
  <si>
    <t>223-6632</t>
  </si>
  <si>
    <t>253-1616</t>
  </si>
  <si>
    <t>西</t>
    <rPh sb="0" eb="1">
      <t>ニシ</t>
    </rPh>
    <phoneticPr fontId="2"/>
  </si>
  <si>
    <t>サンケア木越</t>
    <rPh sb="4" eb="6">
      <t>キゴシ</t>
    </rPh>
    <phoneticPr fontId="2"/>
  </si>
  <si>
    <t>サンケア畝田ショートステイ</t>
  </si>
  <si>
    <t>株式会社想愛</t>
  </si>
  <si>
    <t>短期入所生活介護ピカソⅡ</t>
  </si>
  <si>
    <t>８：３０～１７：３０（ただし、利用者の希望により、それ以外の時間帯のサービスも提供する）</t>
  </si>
  <si>
    <t>259-5013</t>
  </si>
  <si>
    <t>金沢市短期入所施設 湖陽ホーム</t>
  </si>
  <si>
    <t>指定短期入所生活介護事業所　萬生苑</t>
  </si>
  <si>
    <t>マナの家　涌波　ショートステイ</t>
  </si>
  <si>
    <t>有限会社ヘルパーステーション愛</t>
  </si>
  <si>
    <t>万陽苑短期入所サービス</t>
  </si>
  <si>
    <t>金沢市高尾台1丁目74番地</t>
  </si>
  <si>
    <t>金沢市森戸２丁目２０番地</t>
  </si>
  <si>
    <t>空床+併設型（定員10名）</t>
    <rPh sb="0" eb="2">
      <t>クウショウ</t>
    </rPh>
    <rPh sb="3" eb="6">
      <t>ヘイセツガタ</t>
    </rPh>
    <rPh sb="7" eb="9">
      <t>テイイン</t>
    </rPh>
    <rPh sb="11" eb="12">
      <t>メイ</t>
    </rPh>
    <phoneticPr fontId="2"/>
  </si>
  <si>
    <t>やすらぎホーム</t>
  </si>
  <si>
    <t>256‐2570</t>
  </si>
  <si>
    <t>月曜日～金曜日（祝日、12月28日～１月３日、８月15日除く）</t>
  </si>
  <si>
    <t>金沢市入江２丁目306番地６</t>
  </si>
  <si>
    <t>259-0482</t>
  </si>
  <si>
    <t>255-7512</t>
  </si>
  <si>
    <t>9人</t>
  </si>
  <si>
    <t>金沢市戸板１丁目20番地</t>
    <rPh sb="0" eb="3">
      <t>カナザワシ</t>
    </rPh>
    <rPh sb="3" eb="5">
      <t>トイタ</t>
    </rPh>
    <rPh sb="6" eb="8">
      <t>チョウメ</t>
    </rPh>
    <rPh sb="10" eb="12">
      <t>バンチ</t>
    </rPh>
    <phoneticPr fontId="13"/>
  </si>
  <si>
    <t>254-1845</t>
  </si>
  <si>
    <t>サンケア杜の里株式会社</t>
    <rPh sb="4" eb="5">
      <t>モリ</t>
    </rPh>
    <rPh sb="6" eb="7">
      <t>サト</t>
    </rPh>
    <rPh sb="7" eb="11">
      <t>カブシキガイシャ</t>
    </rPh>
    <phoneticPr fontId="13"/>
  </si>
  <si>
    <t>ことほぎ三ツ屋ショートステイ</t>
  </si>
  <si>
    <t>金沢北安江ケアセンターそよ風</t>
    <rPh sb="0" eb="5">
      <t>カナザワキタヤスエ</t>
    </rPh>
    <rPh sb="13" eb="14">
      <t>カゼ</t>
    </rPh>
    <phoneticPr fontId="2"/>
  </si>
  <si>
    <t>金沢市北安江1丁目10番6号</t>
    <rPh sb="0" eb="3">
      <t>カナザワシ</t>
    </rPh>
    <rPh sb="3" eb="6">
      <t>キタヤスエ</t>
    </rPh>
    <rPh sb="7" eb="9">
      <t>チョウメ</t>
    </rPh>
    <rPh sb="11" eb="12">
      <t>バン</t>
    </rPh>
    <rPh sb="13" eb="14">
      <t>ゴウ</t>
    </rPh>
    <phoneticPr fontId="2"/>
  </si>
  <si>
    <t>227-9237</t>
  </si>
  <si>
    <t>諸江町</t>
    <rPh sb="0" eb="3">
      <t>モロエマチ</t>
    </rPh>
    <phoneticPr fontId="2"/>
  </si>
  <si>
    <t>ショートステイ　さくらセンター湊</t>
    <rPh sb="15" eb="16">
      <t>ミナト</t>
    </rPh>
    <phoneticPr fontId="2"/>
  </si>
  <si>
    <t>金沢市湊２丁目171番地</t>
  </si>
  <si>
    <t>237‐４３６０</t>
  </si>
  <si>
    <t>ショートステイ金澤備中</t>
    <rPh sb="7" eb="11">
      <t>カナザワビッチュウ</t>
    </rPh>
    <phoneticPr fontId="2"/>
  </si>
  <si>
    <t>269-1781</t>
  </si>
  <si>
    <t>金沢市材木町２１番２１号</t>
    <rPh sb="0" eb="3">
      <t>カナザワシ</t>
    </rPh>
    <rPh sb="3" eb="6">
      <t>ザイモクチョウ</t>
    </rPh>
    <rPh sb="8" eb="9">
      <t>バン</t>
    </rPh>
    <rPh sb="11" eb="12">
      <t>ゴウ</t>
    </rPh>
    <phoneticPr fontId="2"/>
  </si>
  <si>
    <t>231-3931</t>
  </si>
  <si>
    <t>医療法人社団浅ノ川 千木病院介護医療院</t>
    <rPh sb="14" eb="16">
      <t>カイゴ</t>
    </rPh>
    <rPh sb="16" eb="19">
      <t>イリョウイン</t>
    </rPh>
    <phoneticPr fontId="2"/>
  </si>
  <si>
    <t>【短期入所療養介護（老人保健施設）／介護予防短期入所療養介護（老人保健施設）】</t>
  </si>
  <si>
    <t>ボニュール泉が丘苑</t>
  </si>
  <si>
    <t>金沢市泉が丘1丁目3番86号</t>
  </si>
  <si>
    <t>247-0023</t>
  </si>
  <si>
    <t>社会福祉法人喜峰会</t>
  </si>
  <si>
    <t>247-0027</t>
  </si>
  <si>
    <t>礎</t>
  </si>
  <si>
    <t>金沢市錦町２の２７番地１</t>
  </si>
  <si>
    <t>254-5500</t>
  </si>
  <si>
    <t>254-5559</t>
  </si>
  <si>
    <t>けんろく苑　笠舞</t>
  </si>
  <si>
    <t>月曜日から金曜日（祝日、12月29日から１月３日までを除く。）
午前9時～午後4時30分（ただし、電話等により24時間連絡可能）</t>
    <rPh sb="0" eb="3">
      <t>ゲツヨウビ</t>
    </rPh>
    <rPh sb="5" eb="8">
      <t>キンヨウビ</t>
    </rPh>
    <rPh sb="9" eb="11">
      <t>シュクジツ</t>
    </rPh>
    <rPh sb="14" eb="15">
      <t>ガツ</t>
    </rPh>
    <rPh sb="17" eb="18">
      <t>ニチ</t>
    </rPh>
    <rPh sb="21" eb="22">
      <t>ガツ</t>
    </rPh>
    <rPh sb="23" eb="24">
      <t>ニチ</t>
    </rPh>
    <rPh sb="27" eb="28">
      <t>ノゾ</t>
    </rPh>
    <rPh sb="32" eb="34">
      <t>ゴゼン</t>
    </rPh>
    <rPh sb="35" eb="36">
      <t>ジ</t>
    </rPh>
    <rPh sb="37" eb="39">
      <t>ゴゴ</t>
    </rPh>
    <rPh sb="40" eb="41">
      <t>ジ</t>
    </rPh>
    <rPh sb="43" eb="44">
      <t>プン</t>
    </rPh>
    <rPh sb="49" eb="51">
      <t>デンワ</t>
    </rPh>
    <rPh sb="51" eb="52">
      <t>トウ</t>
    </rPh>
    <rPh sb="57" eb="59">
      <t>ジカン</t>
    </rPh>
    <rPh sb="59" eb="61">
      <t>レンラク</t>
    </rPh>
    <rPh sb="61" eb="63">
      <t>カノウ</t>
    </rPh>
    <phoneticPr fontId="2"/>
  </si>
  <si>
    <t>金沢市笠舞2丁目12番11号</t>
  </si>
  <si>
    <t>222-5320</t>
  </si>
  <si>
    <t>222-5321</t>
  </si>
  <si>
    <t>特別養護老人ホーム　彦三きらく園</t>
  </si>
  <si>
    <t>特別養護老人ホーム瓢箪町きらく園</t>
  </si>
  <si>
    <t>地域密着型特別養護老人ホーム花小町もろえ</t>
  </si>
  <si>
    <t>金沢市諸江町中丁154番地１</t>
  </si>
  <si>
    <t>256-1246</t>
  </si>
  <si>
    <t>特別養護老人ホーム　たつき苑</t>
  </si>
  <si>
    <t>254-5312</t>
  </si>
  <si>
    <t>けんろく苑田上</t>
  </si>
  <si>
    <t>076-227-8360</t>
  </si>
  <si>
    <t>222-7700</t>
  </si>
  <si>
    <t>222-7710</t>
  </si>
  <si>
    <t>デイサービスすまいる千木</t>
  </si>
  <si>
    <t>金沢市桜町２４番３０号</t>
  </si>
  <si>
    <t>輝</t>
  </si>
  <si>
    <t>金沢市泉野町４丁目18-14</t>
  </si>
  <si>
    <t>257-3222</t>
  </si>
  <si>
    <t>第２やすはら苑</t>
  </si>
  <si>
    <t>金沢市下安原町東1457番地１</t>
  </si>
  <si>
    <t>福増苑</t>
  </si>
  <si>
    <t>269-0035</t>
  </si>
  <si>
    <t>社会福祉法人先学会</t>
  </si>
  <si>
    <t>269-0036</t>
  </si>
  <si>
    <t>さくらガーデンもりやま</t>
  </si>
  <si>
    <t>みんまのさと</t>
  </si>
  <si>
    <t>金沢市三馬1丁目207番地</t>
  </si>
  <si>
    <t>225-3375</t>
  </si>
  <si>
    <t>225-3070</t>
  </si>
  <si>
    <t>社会福祉法人　こころ　小規模特別養護老人ホームこころ　のだの里</t>
  </si>
  <si>
    <t>245-1150</t>
  </si>
  <si>
    <t>月曜日から土曜日（日曜・祝祭日及び８月１５日、１２月３０日から１月４日までを除く）</t>
  </si>
  <si>
    <t>245-1151</t>
  </si>
  <si>
    <t>サンケア　上荒屋</t>
    <rPh sb="5" eb="7">
      <t>カミアラ</t>
    </rPh>
    <rPh sb="7" eb="8">
      <t>ヤ</t>
    </rPh>
    <phoneticPr fontId="2"/>
  </si>
  <si>
    <t>【地域密着型通所介護】</t>
  </si>
  <si>
    <t>月から土（祝日も営業）。休業日は日曜日、１２月３１日から１月２日</t>
  </si>
  <si>
    <t>９：１５～１５：３０</t>
  </si>
  <si>
    <t>金沢市増泉１丁目16番41号</t>
  </si>
  <si>
    <t>金沢市西念1丁目4番11号　三翠ビル１階</t>
    <rPh sb="0" eb="3">
      <t>カナザワシ</t>
    </rPh>
    <rPh sb="3" eb="5">
      <t>サイネン</t>
    </rPh>
    <rPh sb="6" eb="8">
      <t>チョウメ</t>
    </rPh>
    <rPh sb="9" eb="10">
      <t>バン</t>
    </rPh>
    <rPh sb="12" eb="13">
      <t>ゴウ</t>
    </rPh>
    <rPh sb="14" eb="15">
      <t>サン</t>
    </rPh>
    <rPh sb="15" eb="16">
      <t>スイ</t>
    </rPh>
    <rPh sb="19" eb="20">
      <t>カイ</t>
    </rPh>
    <phoneticPr fontId="2"/>
  </si>
  <si>
    <t>月～土（国民の休日で事業所が定めた日、8/14～16、12/31～1/3を除く）</t>
  </si>
  <si>
    <t>株式会社ピーディーエスプラトー</t>
  </si>
  <si>
    <t>９:３０～１４：３０</t>
  </si>
  <si>
    <t>金沢市若草町１６番３０号</t>
  </si>
  <si>
    <t>金沢市三池栄町７６番地</t>
  </si>
  <si>
    <t>月曜日～土曜日（ただし、日、12/29～1/3は除く）</t>
    <rPh sb="4" eb="5">
      <t>ド</t>
    </rPh>
    <phoneticPr fontId="2"/>
  </si>
  <si>
    <t>サービス提供時間　９時40分～16時45分</t>
  </si>
  <si>
    <t>株式会社ネクストベル</t>
    <rPh sb="0" eb="4">
      <t>カブシキカイシャ</t>
    </rPh>
    <phoneticPr fontId="2"/>
  </si>
  <si>
    <t>リハビリ＆フィットネス　寿リハ小立野</t>
  </si>
  <si>
    <t>月曜～土曜（日、祝日、年末年始（12/29～１/３）、GW（５/３～５/５）、お盆（８/13～15）を除く）</t>
  </si>
  <si>
    <t>株式会社ケアマート</t>
  </si>
  <si>
    <t>ほっとスパ兼六</t>
  </si>
  <si>
    <t>月曜日から土曜日（祝日も含む）</t>
  </si>
  <si>
    <t>213-6590</t>
  </si>
  <si>
    <t>株式会社しらさぎ苑</t>
  </si>
  <si>
    <t>月曜日～土曜日（１２／２９～１／３は除く）</t>
  </si>
  <si>
    <t>金沢市北安江1丁目9番17号</t>
  </si>
  <si>
    <t>デイサービスセンター寿クラブ</t>
  </si>
  <si>
    <t>金沢市森山２丁目18番４号</t>
  </si>
  <si>
    <t>月曜日～土曜日（国民の祝日、12月29日～１月３日を除く）</t>
  </si>
  <si>
    <t>①９:00～12:15　②13:25～16:30</t>
  </si>
  <si>
    <t>金沢市小坂町北215番地５</t>
  </si>
  <si>
    <t>①②13名</t>
    <rPh sb="4" eb="5">
      <t>メイ</t>
    </rPh>
    <phoneticPr fontId="2"/>
  </si>
  <si>
    <t>オークス株式会社</t>
  </si>
  <si>
    <t>8：45～17：00</t>
  </si>
  <si>
    <t>269-1782</t>
  </si>
  <si>
    <t>デイサービス　りん</t>
  </si>
  <si>
    <t>８：３０～１７：３０（サービス提供時間　９：３０～１６：３０）</t>
  </si>
  <si>
    <t>月～金曜日（ただし１２月３０日～１月３日までを除く）</t>
  </si>
  <si>
    <t>ディーアンドエヌ合同会社</t>
  </si>
  <si>
    <t>リハビリ＆フィットネス　寿リハ神宮寺</t>
  </si>
  <si>
    <t>金沢市神宮寺２丁目15－１</t>
  </si>
  <si>
    <t>金沢市鞍月東１丁目６番地</t>
  </si>
  <si>
    <t>月～金15人
土10人</t>
    <rPh sb="0" eb="1">
      <t>ゲツ</t>
    </rPh>
    <rPh sb="2" eb="3">
      <t>キン</t>
    </rPh>
    <rPh sb="7" eb="8">
      <t>ド</t>
    </rPh>
    <rPh sb="10" eb="11">
      <t>ニン</t>
    </rPh>
    <phoneticPr fontId="2"/>
  </si>
  <si>
    <t>高齢者デイサービスセンターのんびーっと</t>
  </si>
  <si>
    <t>８：５０～１６：００</t>
  </si>
  <si>
    <t>月～土曜日（日曜祝日、8月14～16日、12月31日～1月3日が休日、当社指定に営業・休業する場合はこの限りで</t>
  </si>
  <si>
    <t>株式会社北陸環境開発</t>
  </si>
  <si>
    <t>ひなげしの家</t>
  </si>
  <si>
    <t>金沢市法光寺町214番地</t>
  </si>
  <si>
    <t>ﾌﾟﾗﾄｰｹｱｾﾝﾀｰ疋田</t>
  </si>
  <si>
    <t>社会福祉法人北伸福祉会　デイサービスセンター　朱鷺の苑彦三</t>
  </si>
  <si>
    <t>訪問看護事業所　白寿園</t>
  </si>
  <si>
    <t>月～金　休診日：土日祝</t>
  </si>
  <si>
    <t>9：40～14：45</t>
  </si>
  <si>
    <t>株式会社メディカワークス</t>
  </si>
  <si>
    <t>軽費老人ホーム　ケアハウス千木の里</t>
  </si>
  <si>
    <t>8:45～16:00</t>
  </si>
  <si>
    <t>月曜日～土曜日（１／１、１／２は除く）</t>
  </si>
  <si>
    <t>９：１５～１６：３０</t>
  </si>
  <si>
    <t>金沢市木曳野２丁目１５０番地</t>
  </si>
  <si>
    <t>月曜から土曜（休日は日曜と年末年始１２／３１、１／１、１／２）</t>
  </si>
  <si>
    <t>デイサービスセンター菜の花かなざわ</t>
  </si>
  <si>
    <t>長田町</t>
    <rPh sb="0" eb="3">
      <t>ナガタチョウ</t>
    </rPh>
    <phoneticPr fontId="2"/>
  </si>
  <si>
    <t>金沢市田上本町３丁目80番地１ TK7 E号室</t>
  </si>
  <si>
    <t>9：30～15：45</t>
  </si>
  <si>
    <t>金沢市高畠３丁目88番地</t>
  </si>
  <si>
    <t>金沢市高畠2丁目35番地2</t>
  </si>
  <si>
    <t>月～土曜日</t>
  </si>
  <si>
    <t>月～土曜日（休日は、木・土曜日午後、日曜日、国民の休日）</t>
  </si>
  <si>
    <t>月曜日～土曜日。祝日</t>
  </si>
  <si>
    <t>243-2241</t>
  </si>
  <si>
    <t>金沢市光が丘３丁目１番</t>
  </si>
  <si>
    <t>月～土（日曜日及び通常の週は木曜日は休業）</t>
  </si>
  <si>
    <t>月曜日～金曜日（ただし12/30～1/3は休業する）</t>
  </si>
  <si>
    <t>９：００～１６：１５</t>
  </si>
  <si>
    <t>午前９時３０分から午後３時３０分まで</t>
  </si>
  <si>
    <t>金沢市額谷二丁目45番地</t>
  </si>
  <si>
    <t>月～土　ただし12/31～1/3を除く</t>
  </si>
  <si>
    <t>９：１５～１６：１５</t>
  </si>
  <si>
    <t>金沢市末町12－67－７ベルシャトー１階</t>
  </si>
  <si>
    <t>Share金沢　高齢者デイサービス</t>
  </si>
  <si>
    <t>月曜日～金曜日（祝日営業。12/31～1/3、8/13～8/15除く）</t>
  </si>
  <si>
    <t>12人</t>
  </si>
  <si>
    <t>金沢市鈴見台５丁目２番20号</t>
  </si>
  <si>
    <t>合同会社あみ</t>
  </si>
  <si>
    <t>８：３０～１７：３０_x000D_
サービス提供時間　９：２５～１６：４０</t>
  </si>
  <si>
    <t>午前午後10名</t>
    <rPh sb="0" eb="4">
      <t>ゴゼンゴゴ</t>
    </rPh>
    <rPh sb="6" eb="7">
      <t>メイ</t>
    </rPh>
    <phoneticPr fontId="2"/>
  </si>
  <si>
    <t>９：３０～１６：３０</t>
  </si>
  <si>
    <t>金沢市福増町北432番地</t>
  </si>
  <si>
    <t>午前８時から午後5時</t>
    <rPh sb="0" eb="2">
      <t>ゴゼン</t>
    </rPh>
    <rPh sb="3" eb="4">
      <t>ジ</t>
    </rPh>
    <rPh sb="6" eb="8">
      <t>ゴゴ</t>
    </rPh>
    <rPh sb="9" eb="10">
      <t>ジ</t>
    </rPh>
    <phoneticPr fontId="2"/>
  </si>
  <si>
    <t>ことほぎ三ツ屋デイサービス</t>
  </si>
  <si>
    <t>月曜日～土曜日　</t>
    <rPh sb="4" eb="5">
      <t>ド</t>
    </rPh>
    <phoneticPr fontId="2"/>
  </si>
  <si>
    <t>株式会社オーセンティック</t>
  </si>
  <si>
    <t>９時１５分から１６時１５分まで。</t>
  </si>
  <si>
    <t>①9:00～12:00②13:15～16:15　</t>
  </si>
  <si>
    <t>サンケア高尾台デイサービス</t>
  </si>
  <si>
    <t>月・水・金１７人
火・木・土18人</t>
    <rPh sb="0" eb="1">
      <t>ゲツ</t>
    </rPh>
    <rPh sb="2" eb="3">
      <t>スイ</t>
    </rPh>
    <rPh sb="4" eb="5">
      <t>キン</t>
    </rPh>
    <rPh sb="7" eb="8">
      <t>ニン</t>
    </rPh>
    <rPh sb="9" eb="10">
      <t>カ</t>
    </rPh>
    <rPh sb="11" eb="12">
      <t>モク</t>
    </rPh>
    <rPh sb="13" eb="14">
      <t>ド</t>
    </rPh>
    <phoneticPr fontId="2"/>
  </si>
  <si>
    <t>デイサービス　うちここ</t>
  </si>
  <si>
    <t>金沢市高尾台２丁目１４９番地</t>
  </si>
  <si>
    <t>株式会社つくし</t>
  </si>
  <si>
    <t>8：30～17:00</t>
  </si>
  <si>
    <t>金沢市馬替３丁目183番地５</t>
  </si>
  <si>
    <t>ふくし百選　デイサービス　金沢</t>
  </si>
  <si>
    <t>月曜日～金曜日（ただし年末年始12月29日～１月３日を除く）</t>
  </si>
  <si>
    <t>午前９時２０分～午後３時５０分</t>
  </si>
  <si>
    <t>月曜日から土曜日　（日曜日、８月１５日、１２月３1日～１月３日は休業）</t>
  </si>
  <si>
    <t>特定非営利活動法人みんなのいえ</t>
  </si>
  <si>
    <t>23　介護老人保健施設</t>
  </si>
  <si>
    <t>287-3814</t>
  </si>
  <si>
    <t>287-3817</t>
  </si>
  <si>
    <t>金沢市泉野出町４丁目3番35号</t>
  </si>
  <si>
    <t>月～金　サービス提供は土日祝日時間外も応需　ただし12/31～1/3を除く</t>
  </si>
  <si>
    <t>金沢市入江２丁目384番地</t>
  </si>
  <si>
    <t>９：３０～１６：３０（サービス提供時間外でも相談に応じる）</t>
  </si>
  <si>
    <t>金沢市新神田4-7-9</t>
  </si>
  <si>
    <t>なでしこの丘訪問介護事業所</t>
    <rPh sb="5" eb="6">
      <t>オカ</t>
    </rPh>
    <rPh sb="6" eb="13">
      <t>ホウモンカイゴジギョウショ</t>
    </rPh>
    <phoneticPr fontId="2"/>
  </si>
  <si>
    <t>月～金曜日　12月30日～1月３日及び8月14日～16日を除く。</t>
  </si>
  <si>
    <t>月火木金１３人　水１０人</t>
    <rPh sb="0" eb="1">
      <t>ゲツ</t>
    </rPh>
    <rPh sb="1" eb="2">
      <t>カ</t>
    </rPh>
    <rPh sb="2" eb="3">
      <t>モク</t>
    </rPh>
    <rPh sb="3" eb="4">
      <t>キン</t>
    </rPh>
    <rPh sb="6" eb="7">
      <t>ニン</t>
    </rPh>
    <rPh sb="8" eb="9">
      <t>スイ</t>
    </rPh>
    <rPh sb="11" eb="12">
      <t>ニン</t>
    </rPh>
    <phoneticPr fontId="2"/>
  </si>
  <si>
    <t>①9：00～12：00　②13：15～16：15</t>
  </si>
  <si>
    <t>金沢市平和町１丁目２番28号</t>
    <rPh sb="0" eb="3">
      <t>カナザワシ</t>
    </rPh>
    <rPh sb="3" eb="5">
      <t>ヘイワ</t>
    </rPh>
    <rPh sb="5" eb="6">
      <t>マチ</t>
    </rPh>
    <rPh sb="7" eb="9">
      <t>チョウメ</t>
    </rPh>
    <rPh sb="10" eb="11">
      <t>バン</t>
    </rPh>
    <rPh sb="13" eb="14">
      <t>ゴウ</t>
    </rPh>
    <phoneticPr fontId="2"/>
  </si>
  <si>
    <t>社会福祉法人石川整肢学園</t>
    <rPh sb="0" eb="6">
      <t>シャカイフクシホウジン</t>
    </rPh>
    <rPh sb="6" eb="8">
      <t>イシカワ</t>
    </rPh>
    <rPh sb="8" eb="12">
      <t>セイシガクエン</t>
    </rPh>
    <phoneticPr fontId="2"/>
  </si>
  <si>
    <t>金沢市笠舞１丁目12番１号　ハイツ城A号室</t>
    <rPh sb="0" eb="3">
      <t>カナザワシ</t>
    </rPh>
    <rPh sb="3" eb="5">
      <t>カサマイ</t>
    </rPh>
    <rPh sb="6" eb="8">
      <t>チョウメ</t>
    </rPh>
    <rPh sb="10" eb="11">
      <t>バン</t>
    </rPh>
    <rPh sb="12" eb="13">
      <t>ゴウ</t>
    </rPh>
    <rPh sb="17" eb="18">
      <t>ジョウ</t>
    </rPh>
    <rPh sb="19" eb="21">
      <t>ゴウシツ</t>
    </rPh>
    <phoneticPr fontId="2"/>
  </si>
  <si>
    <t>８：00～17：00（サービス提供時間：①9：00～12：10②13：20～16：30）</t>
    <rPh sb="15" eb="17">
      <t>テイキョウ</t>
    </rPh>
    <rPh sb="17" eb="19">
      <t>ジカン</t>
    </rPh>
    <phoneticPr fontId="2"/>
  </si>
  <si>
    <t>9：00～16：00</t>
  </si>
  <si>
    <t>①②9人</t>
    <rPh sb="3" eb="4">
      <t>ニン</t>
    </rPh>
    <phoneticPr fontId="2"/>
  </si>
  <si>
    <t>ＧＩＶＥ合同会社</t>
    <rPh sb="4" eb="8">
      <t>ゴウドウカイシャ</t>
    </rPh>
    <phoneticPr fontId="2"/>
  </si>
  <si>
    <t>①②１５人</t>
    <rPh sb="4" eb="5">
      <t>ニン</t>
    </rPh>
    <phoneticPr fontId="2"/>
  </si>
  <si>
    <t>合同会社ＮＯＵＫＩ</t>
    <rPh sb="0" eb="4">
      <t>ゴウドウカイシャ</t>
    </rPh>
    <phoneticPr fontId="2"/>
  </si>
  <si>
    <t>小池病院デイケアセンター</t>
  </si>
  <si>
    <t>金沢市太陽が丘３丁目１番地１</t>
    <rPh sb="0" eb="3">
      <t>カナザワシ</t>
    </rPh>
    <rPh sb="3" eb="5">
      <t>タイヨウ</t>
    </rPh>
    <rPh sb="6" eb="7">
      <t>オカ</t>
    </rPh>
    <rPh sb="8" eb="10">
      <t>チョウメ</t>
    </rPh>
    <rPh sb="11" eb="13">
      <t>バンチ</t>
    </rPh>
    <phoneticPr fontId="2"/>
  </si>
  <si>
    <t>233‐2225</t>
  </si>
  <si>
    <t>９：００～１７：0０（土9:00～12：00）</t>
    <rPh sb="11" eb="12">
      <t>ド</t>
    </rPh>
    <phoneticPr fontId="2"/>
  </si>
  <si>
    <t>233‐2246</t>
  </si>
  <si>
    <t>225‐5270</t>
  </si>
  <si>
    <t>月～金</t>
    <rPh sb="0" eb="3">
      <t>ゲツカラキン</t>
    </rPh>
    <phoneticPr fontId="2"/>
  </si>
  <si>
    <t>株式会社香林会</t>
    <rPh sb="0" eb="2">
      <t>カブシキ</t>
    </rPh>
    <phoneticPr fontId="2"/>
  </si>
  <si>
    <t>９：00～13：00（サービス提供時間9：00～12:15）</t>
    <rPh sb="15" eb="19">
      <t>テイキョウジカン</t>
    </rPh>
    <phoneticPr fontId="2"/>
  </si>
  <si>
    <t>キラリ</t>
  </si>
  <si>
    <t>金沢市玉鉾３丁目２１０番地</t>
    <rPh sb="0" eb="3">
      <t>カナザワシ</t>
    </rPh>
    <rPh sb="3" eb="5">
      <t>タマボコ</t>
    </rPh>
    <rPh sb="6" eb="8">
      <t>チョウメ</t>
    </rPh>
    <rPh sb="11" eb="13">
      <t>バンチ</t>
    </rPh>
    <phoneticPr fontId="2"/>
  </si>
  <si>
    <t>月曜日～金曜日、事業所の定める日（土日、12/30～1/3、8/14～8/16を除く）</t>
    <rPh sb="0" eb="2">
      <t>ゲツヨウ</t>
    </rPh>
    <rPh sb="2" eb="3">
      <t>ビ</t>
    </rPh>
    <rPh sb="4" eb="7">
      <t>キンヨウビ</t>
    </rPh>
    <rPh sb="8" eb="11">
      <t>ジギョウショ</t>
    </rPh>
    <rPh sb="12" eb="13">
      <t>サダ</t>
    </rPh>
    <rPh sb="15" eb="16">
      <t>ヒ</t>
    </rPh>
    <rPh sb="17" eb="19">
      <t>ドニチ</t>
    </rPh>
    <rPh sb="40" eb="41">
      <t>ノゾ</t>
    </rPh>
    <phoneticPr fontId="2"/>
  </si>
  <si>
    <t>227-8451</t>
  </si>
  <si>
    <t>227-8461</t>
  </si>
  <si>
    <t>金沢市西念3丁目11番1号</t>
  </si>
  <si>
    <t>8:15～17:15（サービス提供時間は9:00～16:00）</t>
    <rPh sb="15" eb="17">
      <t>テイキョウ</t>
    </rPh>
    <rPh sb="17" eb="19">
      <t>ジカン</t>
    </rPh>
    <phoneticPr fontId="2"/>
  </si>
  <si>
    <t>【通所リハビリテーション／介護予防通所リハビリテーション】</t>
  </si>
  <si>
    <t>松田　博人</t>
  </si>
  <si>
    <t>金沢市野町１丁目３－５５</t>
  </si>
  <si>
    <t>241-8351</t>
  </si>
  <si>
    <t>医療法人社団隆整会</t>
  </si>
  <si>
    <t>243-9090</t>
  </si>
  <si>
    <t>260-7711</t>
  </si>
  <si>
    <t>午前９時～午後３時</t>
  </si>
  <si>
    <t>株式会社おひさま</t>
    <rPh sb="0" eb="4">
      <t>カブシキガイシャ</t>
    </rPh>
    <phoneticPr fontId="2"/>
  </si>
  <si>
    <t>①月曜日～金曜日、第2、第4土曜日（祝日、5/1、8/15、12/30～1/3は休業）、②月曜日～金曜日</t>
  </si>
  <si>
    <t>264-9901</t>
  </si>
  <si>
    <t>藤田内科医院</t>
  </si>
  <si>
    <t>231-3319</t>
  </si>
  <si>
    <t>藤田　邦彦</t>
  </si>
  <si>
    <t>月水木金土　９：００～１８：００、火　９：００～１３：００</t>
  </si>
  <si>
    <t>午前９時から午後６時（24時間常時連絡が可能な体制とする）</t>
  </si>
  <si>
    <t>株式会社ロバスト</t>
    <rPh sb="0" eb="4">
      <t>カブシキガイシャ</t>
    </rPh>
    <phoneticPr fontId="2"/>
  </si>
  <si>
    <t>９時３０分から１５時３０分</t>
  </si>
  <si>
    <t>232-6277</t>
  </si>
  <si>
    <t>263-5463</t>
  </si>
  <si>
    <t>月曜日～土曜日（但し、祝日、12月29日から１月３日までを除く）</t>
  </si>
  <si>
    <t>９時３０分から１６時まで　　　　　　　　　　　　　土曜日は午前９時３０分～午後１３時まで）　</t>
  </si>
  <si>
    <t>234-1131</t>
  </si>
  <si>
    <t>45人</t>
  </si>
  <si>
    <t>９：３０～１５：４０</t>
  </si>
  <si>
    <t>整形外科  米澤病院</t>
  </si>
  <si>
    <t>月曜日から金曜日（国民の休日、８月１５、１６日、１２月３０日から１月３日までは休み）</t>
  </si>
  <si>
    <t>月火水木金土　（休診日　日祝）</t>
  </si>
  <si>
    <t>月曜日～土曜日（12/31～1/3を除く）</t>
  </si>
  <si>
    <t>祝祭日を除く、毎週月曜日から金曜日までの5日間を営業日とする。(祝日及び8/15～16、12/30～1/3は休み)
ただし、ご利用者・ご家族・ケアマネージャーに周知した上で非営業日を営業日に変更することがある。</t>
    <rPh sb="14" eb="15">
      <t>キン</t>
    </rPh>
    <rPh sb="32" eb="34">
      <t>シュクジツ</t>
    </rPh>
    <rPh sb="34" eb="35">
      <t>オヨ</t>
    </rPh>
    <rPh sb="63" eb="66">
      <t>リヨウシャ</t>
    </rPh>
    <rPh sb="68" eb="70">
      <t>カゾク</t>
    </rPh>
    <rPh sb="80" eb="82">
      <t>シュウチ</t>
    </rPh>
    <rPh sb="84" eb="85">
      <t>ウエ</t>
    </rPh>
    <rPh sb="86" eb="90">
      <t>ヒエイギョウビ</t>
    </rPh>
    <rPh sb="91" eb="94">
      <t>エイギョウビ</t>
    </rPh>
    <rPh sb="95" eb="97">
      <t>ヘンコウ</t>
    </rPh>
    <phoneticPr fontId="2"/>
  </si>
  <si>
    <t>月曜日から土曜日（日曜日、８月１５日、１２月３０日～１月３日までは休業）</t>
  </si>
  <si>
    <t>月曜日～土曜日（休日は木・土曜日の午後、日、祝）</t>
  </si>
  <si>
    <t>医療法人社団中央会　金沢有松病院デイケアセンター</t>
  </si>
  <si>
    <t>金沢市有松五丁目１番７号</t>
  </si>
  <si>
    <t>月曜日～土曜日（日曜日・国民の祝日・１２月３１日～１月３日は休日とする）</t>
  </si>
  <si>
    <t>さいとう家族のクリニック</t>
  </si>
  <si>
    <t>月～土（土は第１、２、３）　８月１５日、１６日、１７日は休み</t>
  </si>
  <si>
    <t>介護老人保健施設　ピカソ</t>
  </si>
  <si>
    <t>月曜～金曜日</t>
  </si>
  <si>
    <t>月曜～金曜（祝日、１２／２９～１／３を除く）</t>
  </si>
  <si>
    <t>デイサービス　朗　高尾台</t>
    <rPh sb="7" eb="8">
      <t>ホガ</t>
    </rPh>
    <rPh sb="9" eb="12">
      <t>タカオダイ</t>
    </rPh>
    <phoneticPr fontId="2"/>
  </si>
  <si>
    <t>９：３０～１６：００</t>
  </si>
  <si>
    <t>①20人、②20人、③20人</t>
  </si>
  <si>
    <t>デイケア　みんま</t>
  </si>
  <si>
    <t>デイサービスセンター春日和　松村</t>
  </si>
  <si>
    <t>242-0611</t>
  </si>
  <si>
    <t>月～土（８/13～８/15、12/30～１/３、その他事業所の定める日を除く）</t>
    <rPh sb="0" eb="1">
      <t>ゲツ</t>
    </rPh>
    <rPh sb="2" eb="3">
      <t>ド</t>
    </rPh>
    <rPh sb="26" eb="27">
      <t>タ</t>
    </rPh>
    <rPh sb="27" eb="30">
      <t>ジギョウショ</t>
    </rPh>
    <rPh sb="31" eb="32">
      <t>サダ</t>
    </rPh>
    <rPh sb="34" eb="35">
      <t>ニチ</t>
    </rPh>
    <rPh sb="36" eb="37">
      <t>ノゾ</t>
    </rPh>
    <phoneticPr fontId="2"/>
  </si>
  <si>
    <t>公益社団法人　石川勤労者医療協会　健生クリニック通所リハビリテーションてまり</t>
  </si>
  <si>
    <t>241-9124</t>
  </si>
  <si>
    <t>月曜日～金曜日（休日は、土・日曜日・祝祭日及び５月１日、８月１５日、１２月３０日～１月３日とする）</t>
  </si>
  <si>
    <t>通所リハビリテーション事業所あっぷる</t>
  </si>
  <si>
    <t>１月１日、２日を除く月～土曜日</t>
  </si>
  <si>
    <t>月～金　8：30～19：00_x000D_
土　　　8：30～12：00</t>
  </si>
  <si>
    <t>8人</t>
  </si>
  <si>
    <t>安田内科病院デイケアセンター</t>
  </si>
  <si>
    <t>月～土（休日は日、祝祭日、年末年始（12/31～1/3）、盆（8/15）））</t>
  </si>
  <si>
    <t>医療社団法人　竜山会</t>
    <rPh sb="0" eb="6">
      <t>イリョウシャダンホウジン</t>
    </rPh>
    <rPh sb="7" eb="10">
      <t>リュウザンカイ</t>
    </rPh>
    <phoneticPr fontId="2"/>
  </si>
  <si>
    <t>８：３０～１6：00</t>
  </si>
  <si>
    <t>月曜～土曜日（祝祭日及び8月14日～16日、12月29日～1月3日を除く）</t>
  </si>
  <si>
    <t>悠悠泉本町デイサービス</t>
  </si>
  <si>
    <t>デイサービス　オールウェイ金沢中央店</t>
  </si>
  <si>
    <t>金沢市増泉４－４－２５エクセル増泉１階</t>
  </si>
  <si>
    <t>有限会社オール・ウェイ</t>
  </si>
  <si>
    <t>①９：３０～１４：３５、②１３：００～１６：０５</t>
  </si>
  <si>
    <t>コスモスデイサービスセンター</t>
  </si>
  <si>
    <t>241-0071</t>
  </si>
  <si>
    <t>社会福祉法人むつみ会</t>
  </si>
  <si>
    <t>平日８：００～１７：15、土曜日８：００～16:00(サービス提供時間は８：３０～16:00)</t>
  </si>
  <si>
    <t>午前９時３０分から午後３時３０分</t>
  </si>
  <si>
    <t>23人</t>
  </si>
  <si>
    <t>月～土（お盆8/13～8/16及び年末年始12/29～1/3を除く）</t>
    <rPh sb="0" eb="1">
      <t>ゲツ</t>
    </rPh>
    <rPh sb="2" eb="3">
      <t>ド</t>
    </rPh>
    <rPh sb="5" eb="6">
      <t>ボン</t>
    </rPh>
    <rPh sb="15" eb="16">
      <t>オヨ</t>
    </rPh>
    <rPh sb="17" eb="21">
      <t>ネンマツネンシ</t>
    </rPh>
    <rPh sb="31" eb="32">
      <t>ノゾ</t>
    </rPh>
    <phoneticPr fontId="2"/>
  </si>
  <si>
    <t>社会福祉法人第四善隣館</t>
  </si>
  <si>
    <t>ぴあ訪問看護ステーション</t>
    <rPh sb="2" eb="6">
      <t>ホウモンカンゴ</t>
    </rPh>
    <phoneticPr fontId="2"/>
  </si>
  <si>
    <t>訪問看護事業所　Luna・Statiton　あじさい</t>
    <rPh sb="0" eb="2">
      <t>ホウモン</t>
    </rPh>
    <rPh sb="2" eb="4">
      <t>カンゴ</t>
    </rPh>
    <rPh sb="4" eb="7">
      <t>ジギョウショ</t>
    </rPh>
    <phoneticPr fontId="2"/>
  </si>
  <si>
    <t>金沢市幸町３番35号</t>
  </si>
  <si>
    <t>30名</t>
    <rPh sb="2" eb="3">
      <t>メイ</t>
    </rPh>
    <phoneticPr fontId="2"/>
  </si>
  <si>
    <t>①②９；３０～１６：３０（サービス提供時間）_x000D_
①②８；１５～１７：１５（営業時間）</t>
  </si>
  <si>
    <t>プラトー幸町アンドトレーニングセンター</t>
  </si>
  <si>
    <t>月曜日から土曜日（日曜・祝祭日、８月１４日～８月１６日、１２月３１日～１月３日は休み）</t>
  </si>
  <si>
    <t>デイサービスセンター　れんげの郷</t>
  </si>
  <si>
    <t>232-4568</t>
  </si>
  <si>
    <t>8：30～17：30（サービス提供時間　9：30～16：30）</t>
  </si>
  <si>
    <t>デイサービス　オールウェイ梅ちゃんの湯</t>
  </si>
  <si>
    <t>金沢市長土塀2丁目11番17号</t>
  </si>
  <si>
    <t>9：25～14：30</t>
  </si>
  <si>
    <t>社会福祉法人北伸福祉会　中央金沢朱鷺の苑デイサービスセンター</t>
  </si>
  <si>
    <t>月曜日～土曜日（但し１月１日は休業）</t>
  </si>
  <si>
    <t>金沢市高柳町ニ37</t>
  </si>
  <si>
    <t>61人</t>
  </si>
  <si>
    <t>サービス提供時間(１)９：20－16：30（営業時間９：００～１７：００）</t>
  </si>
  <si>
    <t>社会福祉法人北伸福祉会デイサービスセンター朱鷺の苑松寺</t>
  </si>
  <si>
    <t>金沢市松寺町寅57番地２</t>
  </si>
  <si>
    <t>月曜日～日曜日　10月最終日曜日と１月1日は休業</t>
  </si>
  <si>
    <t>デイサービス ココファン湯癒館・問屋町</t>
  </si>
  <si>
    <t>株式会社光</t>
  </si>
  <si>
    <t>月曜日～土曜日(国民の祝日は営業)_x000D_
日曜日、１２月３１日～１月２日を除く。</t>
  </si>
  <si>
    <t>日・祝日、８／１４～１６、１２／２９～１／３を除く日　但し会社が指定する日はこの限りではない</t>
  </si>
  <si>
    <t>東山フィジオセンター</t>
  </si>
  <si>
    <t>月～金曜日（但し土日祝・8/14～8/16,12/31～1/3は休日とする。但し当社指定日に営業・休業する場合はその</t>
  </si>
  <si>
    <t>①9:00～12:00</t>
  </si>
  <si>
    <t>月～土曜日（年末年始を除く）</t>
  </si>
  <si>
    <t>サービス提供時間　9:00～16:30（営業時間8:00～20:00、延長サービス時間8:00～9:00、16:30～20:00）</t>
  </si>
  <si>
    <t>デイサービスセンター春日和　神宮寺</t>
  </si>
  <si>
    <t>282-9261</t>
  </si>
  <si>
    <t>月曜日から日曜日（祝日を含む）</t>
  </si>
  <si>
    <t>８：００～１９：３０（サービス提供時間９：１５～１６：３０）</t>
  </si>
  <si>
    <t>株式会社ワールドステイ</t>
  </si>
  <si>
    <t>営業時間　８：３０～１７；３０_x000D_
サービス提供時間　８：４５～１７：００</t>
  </si>
  <si>
    <t>9:45～16:00</t>
  </si>
  <si>
    <t>金沢市疋田３丁目58番地</t>
  </si>
  <si>
    <t>月曜日から土曜日（ただし、日曜日、12/31から1/3を除く）</t>
  </si>
  <si>
    <t>8：30～17：30_x000D_
サービス提供時間　9：30～16：30</t>
  </si>
  <si>
    <t>デイサービス　さくらセンター</t>
  </si>
  <si>
    <t>リハビリデイサービス　まごころ倶楽部</t>
  </si>
  <si>
    <t>252-0190</t>
  </si>
  <si>
    <t>月曜日～土曜日、祝日（日曜日及び12月29日から1月3日は休業）</t>
  </si>
  <si>
    <t>午前９時３０分から午後４時３０分</t>
  </si>
  <si>
    <t>陽風園木越デイサービスセンター</t>
  </si>
  <si>
    <t>252-1015</t>
  </si>
  <si>
    <t>金沢市木越町チ６０番地１</t>
  </si>
  <si>
    <t>月火木金9:00～18：00、土9:00～12：30</t>
    <rPh sb="15" eb="16">
      <t>ド</t>
    </rPh>
    <phoneticPr fontId="2"/>
  </si>
  <si>
    <t>月曜日から土曜日（祝日を含む）。（日曜日、及び１２月３１日から１月２日は休業）</t>
  </si>
  <si>
    <t>28人</t>
  </si>
  <si>
    <t>午前９時３０分から午後３時４５分（家族送迎の場合は午前８時半から午後５時半）</t>
  </si>
  <si>
    <t>月曜日～土曜日（休日:日曜日）</t>
  </si>
  <si>
    <t>9:00～18:00_x000D_
サービス提供時間　9:00～16:15</t>
  </si>
  <si>
    <t>金沢市御供田町ホ47番地</t>
  </si>
  <si>
    <t>9：30～15：30</t>
  </si>
  <si>
    <t>8:00～18:00</t>
  </si>
  <si>
    <t>デイサービスセンターすこやか倶楽部ちかおか</t>
  </si>
  <si>
    <t>金沢市近岡町４２１番地１号</t>
  </si>
  <si>
    <t>38人</t>
  </si>
  <si>
    <t>8：30～17：30（但し、祝日及び12/30～1/3を除く）</t>
  </si>
  <si>
    <t>金沢西彩庵デイサービス</t>
  </si>
  <si>
    <t>9:00～18:00_x000D_
サービス提供時間　9:00～16:45</t>
  </si>
  <si>
    <t>グループホームあさひ</t>
  </si>
  <si>
    <t>金沢西コンディショニングセンター</t>
  </si>
  <si>
    <t>金沢市寺中町イ２０番地３</t>
  </si>
  <si>
    <t>48人</t>
  </si>
  <si>
    <t>デイサービス　きたえるーむ金沢大徳</t>
  </si>
  <si>
    <t>月曜日から土曜日（土曜日は午前のみ）但し、祝日、お盆、年末年始除く</t>
  </si>
  <si>
    <t>金沢市桂町イ43番地１</t>
  </si>
  <si>
    <t>金沢市長坂１丁目４番地43号</t>
    <rPh sb="3" eb="5">
      <t>ナガサカ</t>
    </rPh>
    <rPh sb="6" eb="8">
      <t>チョウメ</t>
    </rPh>
    <rPh sb="9" eb="11">
      <t>バンチ</t>
    </rPh>
    <rPh sb="13" eb="14">
      <t>ゴウ</t>
    </rPh>
    <phoneticPr fontId="2"/>
  </si>
  <si>
    <t>①9:30～12:30　②14:00～17:00</t>
  </si>
  <si>
    <t>月曜日～土曜日（祝日を含む）</t>
  </si>
  <si>
    <t>ｸﾞﾙｰﾌﾟﾎｰﾑ　太陽のプリズム窪</t>
  </si>
  <si>
    <t>金沢市畝田西２丁目１７</t>
  </si>
  <si>
    <t>①月曜日から金曜日（祝日、８月１４日から１６日、１２月２９日から１月４日までを除く）、②土</t>
    <rPh sb="6" eb="7">
      <t>キン</t>
    </rPh>
    <rPh sb="44" eb="45">
      <t>ド</t>
    </rPh>
    <phoneticPr fontId="2"/>
  </si>
  <si>
    <t>①45人、②40人</t>
  </si>
  <si>
    <t>月曜日から土曜日、祝日（日曜日、１２月３１日から１月２日は休業）</t>
  </si>
  <si>
    <t>金沢フィジオセンター</t>
  </si>
  <si>
    <t>287-3645</t>
  </si>
  <si>
    <t>月曜日～金曜日（日・祝日、8/14～8/16、12/31～1/3は休日）</t>
    <rPh sb="4" eb="5">
      <t>キン</t>
    </rPh>
    <phoneticPr fontId="2"/>
  </si>
  <si>
    <t>①②30人</t>
  </si>
  <si>
    <t>プラトーケアセンターシルバーフィットネス二口店</t>
  </si>
  <si>
    <t>金沢市二口町ハ－２８－１</t>
  </si>
  <si>
    <t>月曜日～土曜日（日・国民の休日で事業所が定めた日・８/１４～１６、１２/３１～１/３は休み）</t>
  </si>
  <si>
    <t>金沢市北塚町西４７５番地</t>
  </si>
  <si>
    <t>月～土　45名
日15名</t>
    <rPh sb="2" eb="3">
      <t>ド</t>
    </rPh>
    <rPh sb="6" eb="7">
      <t>メイ</t>
    </rPh>
    <rPh sb="8" eb="9">
      <t>ニチ</t>
    </rPh>
    <rPh sb="11" eb="12">
      <t>メイ</t>
    </rPh>
    <phoneticPr fontId="2"/>
  </si>
  <si>
    <t>ヘルパーステーション四季の里・神宮寺</t>
  </si>
  <si>
    <t>ライフワン金沢</t>
  </si>
  <si>
    <t>デイサービス　サンケア赤土</t>
  </si>
  <si>
    <t>月火水木金土（祝日営業）</t>
  </si>
  <si>
    <t>9：00～14：30</t>
  </si>
  <si>
    <t>金沢市上安原町934番地北陸綜合防災センタービル１階</t>
  </si>
  <si>
    <t>金沢市並木町１－７</t>
    <rPh sb="0" eb="3">
      <t>カナザワシ</t>
    </rPh>
    <rPh sb="3" eb="6">
      <t>ナミキマチ</t>
    </rPh>
    <phoneticPr fontId="2"/>
  </si>
  <si>
    <t>金沢南コンディショニングセンター</t>
  </si>
  <si>
    <t>月曜日～土曜日（日・祝日、8/14～8/16、12/31～1/3は休日とする。但し当社指定日に営業、休業する場合はそ</t>
  </si>
  <si>
    <t>社会福祉法人　北伸福祉会　デイサービスセンター朱鷺の苑かがやき</t>
  </si>
  <si>
    <t>月曜日から金曜日（土日祝日は休み）</t>
  </si>
  <si>
    <t>月曜日～土曜日、祝日（但し日曜日と１月１日は休業）</t>
  </si>
  <si>
    <t>デイサービスセンター　かいてき</t>
  </si>
  <si>
    <t>金沢市間明町１丁目142-1</t>
  </si>
  <si>
    <t>デイサービスセンター有松</t>
  </si>
  <si>
    <t>245-5602</t>
  </si>
  <si>
    <t>月曜から土曜まで。ただし１２月３１日、１月１日、２日、日曜日は休業。</t>
  </si>
  <si>
    <t>三馬デイサービスセンター　南風苑</t>
  </si>
  <si>
    <t>金沢市横川３丁目４３</t>
  </si>
  <si>
    <t>午前９時３０分から午後４時３０分_x000D_
（介護予防通所介護　午前９時２０分から午後０時００分）</t>
  </si>
  <si>
    <t>金沢市山科町午40番地１</t>
  </si>
  <si>
    <t>月曜日から土曜日（休業日は日曜日および１２月３０日から１月３日）</t>
  </si>
  <si>
    <t>グループホーム　めぐみ　黒田</t>
  </si>
  <si>
    <t>デイサービス太陽のひだまり窪</t>
  </si>
  <si>
    <t>金沢市窪２丁目１１番２</t>
  </si>
  <si>
    <t>医療法人社団心匡会</t>
    <rPh sb="0" eb="6">
      <t>イリョウホウジンシャダン</t>
    </rPh>
    <rPh sb="6" eb="7">
      <t>シン</t>
    </rPh>
    <rPh sb="7" eb="8">
      <t>マサ</t>
    </rPh>
    <rPh sb="8" eb="9">
      <t>カイ</t>
    </rPh>
    <phoneticPr fontId="2"/>
  </si>
  <si>
    <t>月曜日から土曜日（8月14日～8月15日、12月31日～1月4日は除く）</t>
    <rPh sb="0" eb="3">
      <t>ゲツヨウビ</t>
    </rPh>
    <rPh sb="5" eb="8">
      <t>ドヨウビ</t>
    </rPh>
    <rPh sb="10" eb="11">
      <t>ガツ</t>
    </rPh>
    <rPh sb="13" eb="14">
      <t>ニチ</t>
    </rPh>
    <rPh sb="16" eb="17">
      <t>ガツ</t>
    </rPh>
    <rPh sb="19" eb="20">
      <t>ニチ</t>
    </rPh>
    <rPh sb="23" eb="24">
      <t>ガツ</t>
    </rPh>
    <rPh sb="26" eb="27">
      <t>ニチ</t>
    </rPh>
    <rPh sb="29" eb="30">
      <t>ガツ</t>
    </rPh>
    <rPh sb="31" eb="32">
      <t>ニチ</t>
    </rPh>
    <rPh sb="33" eb="34">
      <t>ノゾ</t>
    </rPh>
    <phoneticPr fontId="2"/>
  </si>
  <si>
    <t>298-6787</t>
  </si>
  <si>
    <t>９：００～１８：００（サービス提供時間は９：４５～１６：００）</t>
  </si>
  <si>
    <t>金沢市額新保２丁目200番地</t>
  </si>
  <si>
    <t>株式会社朋慈会</t>
  </si>
  <si>
    <t>月曜日から金曜日（祝日、１２月２９日から１月３日を除く）</t>
  </si>
  <si>
    <t>月曜日～土曜日　(休日:日曜日）</t>
  </si>
  <si>
    <t>35人</t>
  </si>
  <si>
    <t>月～土（日、祝日は休日）</t>
  </si>
  <si>
    <t>月曜日から土曜日（日・祝日、８月１４日～１６日、１２月２９日から１月３日を除く）</t>
  </si>
  <si>
    <t>①45人、②30人</t>
  </si>
  <si>
    <t>金沢市高尾台１丁目４４９番地</t>
  </si>
  <si>
    <t>①午前１０時から午後２時１５分、②午後２時３０分から午後４時３０分</t>
  </si>
  <si>
    <t>社会福祉法人 北伸福祉会 第二金沢朱鷺の苑 デイサービスセンター</t>
  </si>
  <si>
    <t>①月曜日～日曜日、②日曜日</t>
  </si>
  <si>
    <t>①40人、②20人</t>
  </si>
  <si>
    <t>262-8060</t>
  </si>
  <si>
    <t>午前９時００分～午後４時３０分。</t>
  </si>
  <si>
    <t>通所介護ピカソⅡ</t>
  </si>
  <si>
    <t>9:00～16:00_x000D_
サービス提供時間　9:30～15:45</t>
  </si>
  <si>
    <t>８：３０～１７：３０（サービス提供時間９：００～１６：１０）</t>
  </si>
  <si>
    <t>金沢市デイサービスセンター湖陽苑</t>
  </si>
  <si>
    <t>株式会社Sｌｏｗ　Ｂｅａｃｈ</t>
  </si>
  <si>
    <t>午前８時４０分～午後５時００分</t>
  </si>
  <si>
    <t>社会福祉法人　北伸福祉会　金沢朱鷺の苑　デイサービスセンター</t>
  </si>
  <si>
    <t>月、火、木、金、土45名
水40名</t>
    <rPh sb="0" eb="1">
      <t>ゲツ</t>
    </rPh>
    <rPh sb="2" eb="3">
      <t>カ</t>
    </rPh>
    <rPh sb="4" eb="5">
      <t>モク</t>
    </rPh>
    <rPh sb="6" eb="7">
      <t>キン</t>
    </rPh>
    <rPh sb="8" eb="9">
      <t>ド</t>
    </rPh>
    <rPh sb="11" eb="12">
      <t>メイ</t>
    </rPh>
    <rPh sb="13" eb="14">
      <t>スイ</t>
    </rPh>
    <rPh sb="16" eb="17">
      <t>メイ</t>
    </rPh>
    <phoneticPr fontId="2"/>
  </si>
  <si>
    <t>ニチイケアセンター不動寺</t>
  </si>
  <si>
    <t>デイサービスＧＧフィットネス安原店</t>
  </si>
  <si>
    <t>９：００～１８：００　土のみ１２：００まで</t>
  </si>
  <si>
    <t>月曜日から土曜日。ただし、日曜日及び12月30日から１月３日は休業日とする。</t>
  </si>
  <si>
    <t>220-7562</t>
  </si>
  <si>
    <t>午前9時～午後4時15分まで</t>
  </si>
  <si>
    <t>月曜日から土曜日（ただし日、祝日、8/14～8/16、12/31～1/3は休業とする）当社指定日に営業・休業する場合</t>
  </si>
  <si>
    <t>9:00～18:00_x000D_
サービス提供時間　9:00～17：00</t>
  </si>
  <si>
    <t>月曜日～土曜日（日曜・国民の休日で事業所が定めた日・8月14～16日・12月31日～1月3日を除く）</t>
  </si>
  <si>
    <t>254-1016</t>
  </si>
  <si>
    <t>34人</t>
  </si>
  <si>
    <t>サービス提供時間　 9:00～16:00</t>
  </si>
  <si>
    <t>９：００～１７：0０（土9:00～12：00）</t>
  </si>
  <si>
    <t>月～土（日曜日、１２月３１日～１月２日は休業）</t>
  </si>
  <si>
    <t>月曜日～土曜日　ただし、日曜日を除く</t>
  </si>
  <si>
    <t>月～土曜日（但し、12/30～1/3を除く）</t>
  </si>
  <si>
    <t>36人</t>
  </si>
  <si>
    <t>9:00～16:30</t>
  </si>
  <si>
    <t>デイサービスセンター　めぐみ</t>
  </si>
  <si>
    <t>金沢市高尾台二丁目２４０番地</t>
  </si>
  <si>
    <t>金沢市額新保１丁目１８０</t>
  </si>
  <si>
    <t>月曜日から土曜日（祝日・ゴールデンウィーク、８／１４～８／１７、１２／２８～１／４を除く）</t>
  </si>
  <si>
    <t>月曜～土曜</t>
    <rPh sb="0" eb="2">
      <t>ゲツヨウ</t>
    </rPh>
    <rPh sb="3" eb="5">
      <t>ドヨウ</t>
    </rPh>
    <phoneticPr fontId="2"/>
  </si>
  <si>
    <t>訪問看護・リハビリステーション「リハス」</t>
  </si>
  <si>
    <t>33人</t>
  </si>
  <si>
    <t>午前９時３０分から午後４時３０分まで。</t>
  </si>
  <si>
    <t>デイサービス　ゆとりの園西金沢</t>
  </si>
  <si>
    <t>金沢市米泉町7丁目59番地</t>
  </si>
  <si>
    <t>242-3900</t>
  </si>
  <si>
    <t>242-3902</t>
  </si>
  <si>
    <t>金沢市四十万町北ヲ21番地１</t>
  </si>
  <si>
    <t>９：００から１８：００</t>
  </si>
  <si>
    <t>220-7456</t>
  </si>
  <si>
    <t>毎週月曜日から土曜日（日曜日及び12月30日から翌年１月３日までを除く）</t>
  </si>
  <si>
    <t>220-7467</t>
  </si>
  <si>
    <t>8:30～17:30（サービス提供時間9:00～16:00）</t>
  </si>
  <si>
    <t>月曜日～土曜日(祝日を含む）（日曜日及び年末年始の12/31～1/3を除く）</t>
  </si>
  <si>
    <t>金沢市八日市５丁目４６０番地</t>
  </si>
  <si>
    <t>月～金（祝日、8/15、8/16及び12/30～1/3は休み）</t>
    <rPh sb="0" eb="1">
      <t>ゲツ</t>
    </rPh>
    <rPh sb="2" eb="3">
      <t>キン</t>
    </rPh>
    <rPh sb="4" eb="6">
      <t>シュクジツ</t>
    </rPh>
    <rPh sb="16" eb="17">
      <t>オヨ</t>
    </rPh>
    <rPh sb="28" eb="29">
      <t>ヤス</t>
    </rPh>
    <phoneticPr fontId="2"/>
  </si>
  <si>
    <t>金沢市駅西本町４丁目２番10号</t>
    <rPh sb="0" eb="3">
      <t>カナザワシ</t>
    </rPh>
    <rPh sb="3" eb="7">
      <t>エキニシホンマチ</t>
    </rPh>
    <rPh sb="8" eb="10">
      <t>チョウメ</t>
    </rPh>
    <rPh sb="11" eb="12">
      <t>バン</t>
    </rPh>
    <rPh sb="14" eb="15">
      <t>ゴウ</t>
    </rPh>
    <phoneticPr fontId="2"/>
  </si>
  <si>
    <t>金沢市三小牛町24-3-3</t>
    <rPh sb="0" eb="3">
      <t>カナザワシ</t>
    </rPh>
    <rPh sb="3" eb="4">
      <t>サン</t>
    </rPh>
    <phoneticPr fontId="2"/>
  </si>
  <si>
    <t>９：00～16：00</t>
  </si>
  <si>
    <t>224—3132</t>
  </si>
  <si>
    <t>月曜日から土曜日（12/31～1/3を除く）</t>
  </si>
  <si>
    <t>３０人</t>
    <rPh sb="2" eb="3">
      <t>ニン</t>
    </rPh>
    <phoneticPr fontId="2"/>
  </si>
  <si>
    <t>月～土（祝日を含む。お盆、年末年始を除く。）</t>
    <rPh sb="0" eb="1">
      <t>ゲツ</t>
    </rPh>
    <rPh sb="2" eb="3">
      <t>ド</t>
    </rPh>
    <rPh sb="4" eb="6">
      <t>シュクジツ</t>
    </rPh>
    <rPh sb="7" eb="8">
      <t>フク</t>
    </rPh>
    <rPh sb="11" eb="12">
      <t>ボン</t>
    </rPh>
    <rPh sb="13" eb="17">
      <t>ネンマツネンシ</t>
    </rPh>
    <rPh sb="18" eb="19">
      <t>ノゾ</t>
    </rPh>
    <phoneticPr fontId="2"/>
  </si>
  <si>
    <t>19 人</t>
  </si>
  <si>
    <t>株式会社北陸環境開発</t>
    <rPh sb="0" eb="4">
      <t>カブシキガイシャ</t>
    </rPh>
    <rPh sb="4" eb="8">
      <t>ホクリクカンキョウ</t>
    </rPh>
    <rPh sb="8" eb="10">
      <t>カイハツ</t>
    </rPh>
    <phoneticPr fontId="2"/>
  </si>
  <si>
    <t>金沢市薬師堂町ハ102番地</t>
    <rPh sb="0" eb="3">
      <t>カナザワシ</t>
    </rPh>
    <rPh sb="3" eb="6">
      <t>ヤクシドウ</t>
    </rPh>
    <rPh sb="6" eb="7">
      <t>マチ</t>
    </rPh>
    <rPh sb="11" eb="13">
      <t>バンチ</t>
    </rPh>
    <phoneticPr fontId="2"/>
  </si>
  <si>
    <t>254—6000</t>
  </si>
  <si>
    <t>月曜日～土曜日、祝（12/31～１/2を除く）</t>
    <rPh sb="0" eb="3">
      <t>ゲツヨウビ</t>
    </rPh>
    <rPh sb="4" eb="7">
      <t>ドヨウビ</t>
    </rPh>
    <rPh sb="8" eb="9">
      <t>シュク</t>
    </rPh>
    <rPh sb="20" eb="21">
      <t>ノゾ</t>
    </rPh>
    <phoneticPr fontId="2"/>
  </si>
  <si>
    <t>ケアマート金澤表参道</t>
    <rPh sb="5" eb="7">
      <t>カナザワ</t>
    </rPh>
    <rPh sb="7" eb="10">
      <t>オモテサンドウ</t>
    </rPh>
    <phoneticPr fontId="2"/>
  </si>
  <si>
    <t>金沢市安江町５番21号　優和ビル２階</t>
    <rPh sb="0" eb="3">
      <t>カナザワシ</t>
    </rPh>
    <rPh sb="3" eb="6">
      <t>ヤスエマチ</t>
    </rPh>
    <rPh sb="7" eb="8">
      <t>バン</t>
    </rPh>
    <rPh sb="10" eb="11">
      <t>ゴウ</t>
    </rPh>
    <rPh sb="12" eb="13">
      <t>ユウ</t>
    </rPh>
    <rPh sb="13" eb="14">
      <t>ワ</t>
    </rPh>
    <rPh sb="17" eb="18">
      <t>カイ</t>
    </rPh>
    <phoneticPr fontId="2"/>
  </si>
  <si>
    <t>月、火、木、金、土曜日（水曜日、土曜日の午後、日曜日は休み）</t>
  </si>
  <si>
    <t>月曜日～土曜日</t>
    <rPh sb="0" eb="3">
      <t>ゲツヨウビ</t>
    </rPh>
    <rPh sb="4" eb="7">
      <t>ドヨウビ</t>
    </rPh>
    <phoneticPr fontId="2"/>
  </si>
  <si>
    <t>287-5632</t>
  </si>
  <si>
    <t>260-1335</t>
  </si>
  <si>
    <t>259-0431</t>
  </si>
  <si>
    <t>①9:00～12:00、②13:15～16:15</t>
  </si>
  <si>
    <t>【定期巡回・随時対応型訪問介護看護】</t>
  </si>
  <si>
    <t>ミルス定期巡回・随時対応型訪問介護看護</t>
    <rPh sb="3" eb="7">
      <t>テイキジュンカイ</t>
    </rPh>
    <rPh sb="8" eb="19">
      <t>ズイジタイオウガタホウモンカイゴカンゴ</t>
    </rPh>
    <phoneticPr fontId="2"/>
  </si>
  <si>
    <t>株式会社ＭＩＲＵＳ</t>
    <rPh sb="0" eb="4">
      <t>カブシキガイシャ</t>
    </rPh>
    <phoneticPr fontId="2"/>
  </si>
  <si>
    <t>218-4302</t>
  </si>
  <si>
    <t>介護付有料老人ホームシティモンド金沢</t>
  </si>
  <si>
    <t>168人</t>
    <rPh sb="3" eb="4">
      <t>ニン</t>
    </rPh>
    <phoneticPr fontId="2"/>
  </si>
  <si>
    <t>養護老人ホーム　向陽苑崎浦</t>
  </si>
  <si>
    <t>263-7691</t>
  </si>
  <si>
    <t>金沢春日ケアハウス</t>
  </si>
  <si>
    <t>262-3385</t>
  </si>
  <si>
    <t>110人</t>
  </si>
  <si>
    <t>午前９時から午後６時まで</t>
  </si>
  <si>
    <t>金沢市北安江3丁目3番1号</t>
  </si>
  <si>
    <t>金沢市清川町10番12号</t>
  </si>
  <si>
    <t>社会福祉法人松原愛育会</t>
  </si>
  <si>
    <t>293-3350</t>
  </si>
  <si>
    <t>有料老人ホーム　マザーシップ浅野本町</t>
  </si>
  <si>
    <t>金沢市浅野本町ニ172番１</t>
  </si>
  <si>
    <t>254-0738</t>
  </si>
  <si>
    <t>金沢市千木町ホ４番地1</t>
  </si>
  <si>
    <t>54人</t>
  </si>
  <si>
    <t>257-7588</t>
  </si>
  <si>
    <t>シニアホームみらい鞍月</t>
  </si>
  <si>
    <t>237-8561</t>
  </si>
  <si>
    <t>金沢市北町丁35番地林ビル３階</t>
  </si>
  <si>
    <t>スプリングライフ　金沢</t>
  </si>
  <si>
    <t>金沢市粟崎町４丁目８０番地２</t>
  </si>
  <si>
    <t>金沢市木曳野４丁目１１４番地</t>
  </si>
  <si>
    <t>介護付きホーム　憩の家</t>
  </si>
  <si>
    <t>長坂台</t>
    <rPh sb="0" eb="2">
      <t>ナガサカ</t>
    </rPh>
    <rPh sb="2" eb="3">
      <t>ダイ</t>
    </rPh>
    <phoneticPr fontId="2"/>
  </si>
  <si>
    <t>272-8651</t>
  </si>
  <si>
    <t>272-8278</t>
  </si>
  <si>
    <t>メディカルホームグランダ金沢武蔵</t>
    <rPh sb="12" eb="16">
      <t>カナザワムサシ</t>
    </rPh>
    <phoneticPr fontId="2"/>
  </si>
  <si>
    <t>中央</t>
    <rPh sb="0" eb="2">
      <t>チュウオウ</t>
    </rPh>
    <phoneticPr fontId="2"/>
  </si>
  <si>
    <t>222-2215</t>
  </si>
  <si>
    <t>208-4882</t>
  </si>
  <si>
    <t>【認知症対応型共同生活介護／介護予防認知症対応型共同生活介護】</t>
  </si>
  <si>
    <t>226-6855</t>
  </si>
  <si>
    <t>223-0058</t>
  </si>
  <si>
    <t>グループホーム杜の郷本多</t>
  </si>
  <si>
    <t>金沢市岸川町に２０番地</t>
  </si>
  <si>
    <t>27人（3ユニット）</t>
  </si>
  <si>
    <t>有限会社杜の郷</t>
  </si>
  <si>
    <t>12人（2ユニット）</t>
  </si>
  <si>
    <t>月曜日～金曜日（但し、年末年始（12／30～１／３）及び祝日は除く）</t>
  </si>
  <si>
    <t>金沢市小立野４丁目４番３１号</t>
  </si>
  <si>
    <t>221-1551</t>
  </si>
  <si>
    <t>古都の家</t>
  </si>
  <si>
    <t>234-5101</t>
  </si>
  <si>
    <t>234-5109</t>
  </si>
  <si>
    <t>グループホーム　元菊</t>
  </si>
  <si>
    <t>グループホーム　めぐみ</t>
  </si>
  <si>
    <t>金沢市彦三町二丁目６番１３号</t>
  </si>
  <si>
    <t>金沢市泉が丘２丁目１２番３５号</t>
    <rPh sb="0" eb="3">
      <t>カナザワシ</t>
    </rPh>
    <rPh sb="3" eb="4">
      <t>イズミ</t>
    </rPh>
    <rPh sb="5" eb="6">
      <t>オカ</t>
    </rPh>
    <rPh sb="7" eb="9">
      <t>チョウメ</t>
    </rPh>
    <rPh sb="11" eb="12">
      <t>バン</t>
    </rPh>
    <rPh sb="14" eb="15">
      <t>ゴウ</t>
    </rPh>
    <phoneticPr fontId="2"/>
  </si>
  <si>
    <t>233-8828</t>
  </si>
  <si>
    <t>222-1440</t>
  </si>
  <si>
    <t>ハッピーホームわりだし</t>
  </si>
  <si>
    <t>238-5023</t>
  </si>
  <si>
    <t>金沢市北安江一丁目１１番３８号</t>
  </si>
  <si>
    <t>有限会社夢の里</t>
  </si>
  <si>
    <t>午前8時30分から午後5時30分（但し、休日や時間外については相談に応じる）</t>
  </si>
  <si>
    <t>午前８時４５分～午後５時４５分</t>
  </si>
  <si>
    <t>253-1661</t>
  </si>
  <si>
    <t>金沢市森山２丁目19番13号</t>
  </si>
  <si>
    <t>254-6223</t>
  </si>
  <si>
    <t>グループホーム　おんぼら～と</t>
  </si>
  <si>
    <t>金沢市浅野本町２丁目２３番２１号</t>
  </si>
  <si>
    <t>253-1045</t>
  </si>
  <si>
    <t>９：００～１７：００（希望により２４時間対応）</t>
  </si>
  <si>
    <t>グループホーム神宮寺</t>
  </si>
  <si>
    <t>金沢市神宮寺2丁目12-12</t>
  </si>
  <si>
    <t>グループホームひきだ</t>
  </si>
  <si>
    <t>253-2670</t>
  </si>
  <si>
    <t>株式会社メディペック</t>
  </si>
  <si>
    <t>９：００～１７：００　緊急時は何時でも対応</t>
  </si>
  <si>
    <t>金沢市千木１丁目３６番地</t>
  </si>
  <si>
    <t>金沢市東長江町へ13番地１</t>
  </si>
  <si>
    <t>237-6615</t>
  </si>
  <si>
    <t>237-6614</t>
  </si>
  <si>
    <t>金沢市粟崎町ニ３番地１</t>
  </si>
  <si>
    <t>株式会社ｉｔｏｓｉｅ．</t>
  </si>
  <si>
    <t>254-5622</t>
  </si>
  <si>
    <t>201-3737</t>
  </si>
  <si>
    <t>213-8900</t>
  </si>
  <si>
    <t>アサヒ株式会社</t>
  </si>
  <si>
    <t>金沢市西都２丁目141番地</t>
  </si>
  <si>
    <t>266-0255</t>
  </si>
  <si>
    <t>コープいしかわグループホーム戸板</t>
  </si>
  <si>
    <t>金沢市有松２丁目４番１０号</t>
  </si>
  <si>
    <t>245-3050</t>
  </si>
  <si>
    <t>245-3051</t>
  </si>
  <si>
    <t>金沢市寺地1丁目22番12号</t>
  </si>
  <si>
    <t>245-2555</t>
  </si>
  <si>
    <t>株式会社エンジェル</t>
  </si>
  <si>
    <t>伏見台ふれあいの家</t>
  </si>
  <si>
    <t>金沢市伏見台１丁目１４番３０号</t>
  </si>
  <si>
    <t>226-0428</t>
  </si>
  <si>
    <t>226-0417</t>
  </si>
  <si>
    <t>金沢市田上さくら１丁目123番地</t>
  </si>
  <si>
    <t>グループホーム花園の里</t>
  </si>
  <si>
    <t>257-7766</t>
  </si>
  <si>
    <t>金沢市駅西新町2丁目12番1号</t>
  </si>
  <si>
    <t>232-4567</t>
  </si>
  <si>
    <t>おんまの里</t>
  </si>
  <si>
    <t>グループホーム大桑</t>
  </si>
  <si>
    <t>金沢市大桑２丁目２５０番地</t>
  </si>
  <si>
    <t>208-4165</t>
  </si>
  <si>
    <t>208-4166</t>
  </si>
  <si>
    <t>グループホームなでしこの丘</t>
  </si>
  <si>
    <t>296-3117</t>
  </si>
  <si>
    <t>金沢市長坂２丁目５番22号</t>
    <rPh sb="3" eb="5">
      <t>ナガサカ</t>
    </rPh>
    <rPh sb="6" eb="8">
      <t>チョウメ</t>
    </rPh>
    <rPh sb="9" eb="10">
      <t>バン</t>
    </rPh>
    <rPh sb="12" eb="13">
      <t>ゴウ</t>
    </rPh>
    <phoneticPr fontId="2"/>
  </si>
  <si>
    <t>金沢西病院　訪問看護ステーション</t>
  </si>
  <si>
    <t>296-3127</t>
  </si>
  <si>
    <t>イエローガーデン</t>
  </si>
  <si>
    <t>269-4500</t>
  </si>
  <si>
    <t>共和株式会社</t>
  </si>
  <si>
    <t>269-4529</t>
  </si>
  <si>
    <t>高齢者グループホーム愛蓮</t>
  </si>
  <si>
    <t>280-5541</t>
  </si>
  <si>
    <t>医療法人社団中央会　訪問看護ステーション　ありまつ</t>
  </si>
  <si>
    <t>グループホーム　ゆとりの園</t>
  </si>
  <si>
    <t>291-2745</t>
  </si>
  <si>
    <t>233-2090</t>
  </si>
  <si>
    <t>金沢市新保本２丁目484番地</t>
  </si>
  <si>
    <t>グループホームゆうけあ相河</t>
  </si>
  <si>
    <t>金沢市西泉６丁目１３４番地</t>
  </si>
  <si>
    <t>245-1167</t>
  </si>
  <si>
    <t>グループホーム　ぽ～れぽ～れ四十万</t>
  </si>
  <si>
    <t>金沢市三十苅町丁１４８番地１</t>
  </si>
  <si>
    <t>296-8808</t>
  </si>
  <si>
    <t>金沢市直江東１丁目48番地</t>
    <rPh sb="0" eb="3">
      <t>カナザワシ</t>
    </rPh>
    <rPh sb="3" eb="5">
      <t>ナオエ</t>
    </rPh>
    <rPh sb="5" eb="6">
      <t>ヒガシ</t>
    </rPh>
    <rPh sb="7" eb="9">
      <t>チョウメ</t>
    </rPh>
    <rPh sb="11" eb="13">
      <t>バンチ</t>
    </rPh>
    <phoneticPr fontId="2"/>
  </si>
  <si>
    <t>238-6679</t>
  </si>
  <si>
    <t>株式会社クオリス</t>
  </si>
  <si>
    <t>【認知症対応型通所介護／介護予防認知症対応型通所介護】</t>
  </si>
  <si>
    <t>デイサービスゆいま～る戸水</t>
  </si>
  <si>
    <t>269-3767</t>
  </si>
  <si>
    <t>229-7790</t>
  </si>
  <si>
    <t>金沢市戸水１丁目293番地</t>
  </si>
  <si>
    <t>255-3301</t>
  </si>
  <si>
    <t>238-0521</t>
  </si>
  <si>
    <t>特定非営利活動法人ニット</t>
  </si>
  <si>
    <t>255-3304</t>
  </si>
  <si>
    <t>午前８：00～午後7：00（延長対応時間は午後10時まで）サービス提供時間は午前８時30分～午後５時30分</t>
    <rPh sb="0" eb="2">
      <t>ゴゼン</t>
    </rPh>
    <rPh sb="7" eb="9">
      <t>ゴゴ</t>
    </rPh>
    <rPh sb="14" eb="16">
      <t>エンチョウ</t>
    </rPh>
    <rPh sb="16" eb="20">
      <t>タイオウジカン</t>
    </rPh>
    <rPh sb="21" eb="23">
      <t>ゴゴ</t>
    </rPh>
    <rPh sb="25" eb="26">
      <t>ジ</t>
    </rPh>
    <rPh sb="33" eb="37">
      <t>テイキョウジカン</t>
    </rPh>
    <phoneticPr fontId="2"/>
  </si>
  <si>
    <t>デイサービスゆいま～る三口新町</t>
  </si>
  <si>
    <t>金沢市三口新町３丁目１４番８号</t>
  </si>
  <si>
    <t>221-3699</t>
  </si>
  <si>
    <t>月曜日～金曜日（１月１、２日、１２月３１日は休み）</t>
  </si>
  <si>
    <t>バンザイフクスケ</t>
  </si>
  <si>
    <t>日曜日から土曜日（年中無休）</t>
  </si>
  <si>
    <t>272-8092</t>
  </si>
  <si>
    <t>201-4377</t>
  </si>
  <si>
    <t>【福祉用具貸与／介護予防福祉用具貸与】</t>
  </si>
  <si>
    <t>リード</t>
  </si>
  <si>
    <t>223-7888</t>
  </si>
  <si>
    <t>月曜日から金曜日（但し、国民の祝日、８月13日～15日、12月30日～１月３日を除く。）</t>
  </si>
  <si>
    <t>月曜日から土曜日（日曜・祝日、８月１５日及び１２月３０日から１月３日は休業）</t>
  </si>
  <si>
    <t>株式会社桜町商事</t>
  </si>
  <si>
    <t>256-0983</t>
  </si>
  <si>
    <t>９：００～１７：００（土曜日は９：００～１２：００）</t>
  </si>
  <si>
    <t>月・火・水・木・金曜日とする。（国民の休日、祝日は営業）※土日、12月31日から1月2日までを除く。</t>
  </si>
  <si>
    <t>アースサポート株式会社</t>
  </si>
  <si>
    <t>月曜日から金曜日（日曜日、祝日、8/14～16、12/29～1/3は休業）</t>
  </si>
  <si>
    <t>有限会社グリーンケアメッセ</t>
  </si>
  <si>
    <t>262-3085</t>
  </si>
  <si>
    <t>月曜日～金曜日（ただし、国民の休日、８/１４～８/１５、１２/２９～１/３までを除く）</t>
  </si>
  <si>
    <t>午前９時００分～午後５時３０分</t>
  </si>
  <si>
    <t>237-7392</t>
  </si>
  <si>
    <t>208-4070</t>
  </si>
  <si>
    <t>ハートライフ株式会社</t>
  </si>
  <si>
    <t>月曜日～金曜日（但し、夏季休暇、１２月３０日から１月３日は除く）</t>
    <rPh sb="11" eb="15">
      <t>カキキュウカ</t>
    </rPh>
    <phoneticPr fontId="2"/>
  </si>
  <si>
    <t>株式会社ダスキン北陸</t>
  </si>
  <si>
    <t>237-1901</t>
  </si>
  <si>
    <t>239-3461</t>
  </si>
  <si>
    <t>オークス株式会社　ライフケア事業部金沢</t>
  </si>
  <si>
    <t>株式会社　ゴールデンコンパス　レンタル事業部</t>
  </si>
  <si>
    <t>金沢市松村4-468</t>
    <rPh sb="0" eb="3">
      <t>カナザワシ</t>
    </rPh>
    <rPh sb="3" eb="5">
      <t>マツムラ</t>
    </rPh>
    <phoneticPr fontId="2"/>
  </si>
  <si>
    <t>月曜日～金曜日までの平日（祝日、土・日曜日、お盆休み、12月30日～1月3日は除く）</t>
  </si>
  <si>
    <t>8：45～17：45</t>
  </si>
  <si>
    <t>株式会社　ハシノメディカル　金沢営業所</t>
  </si>
  <si>
    <t>金沢市神宮寺3丁目18番28号</t>
  </si>
  <si>
    <t>月曜日～土曜日（日曜、祝祭日、年末年始は休日とする）</t>
  </si>
  <si>
    <t>214-8400</t>
  </si>
  <si>
    <t>金沢市直江東１丁目６番地</t>
  </si>
  <si>
    <t>237-3325</t>
  </si>
  <si>
    <t>ビースタイルケア福祉用具事業部</t>
  </si>
  <si>
    <t xml:space="preserve">7　通所介護 </t>
  </si>
  <si>
    <t>株式会社生きがい工房</t>
  </si>
  <si>
    <t>269-1155</t>
  </si>
  <si>
    <t>金沢市赤土町カ1-31</t>
  </si>
  <si>
    <t>267-7300</t>
  </si>
  <si>
    <t>月曜日～金曜日（日曜日、土曜日、祝祭日及び８月１５日から８月１６日、１２日３０日から１月４日は休業）</t>
  </si>
  <si>
    <t>月曜日から金曜日　（１２月３０日から１月３日、土、日、祝日は休業）</t>
  </si>
  <si>
    <t>介護ショップ　ありまつ</t>
  </si>
  <si>
    <t>269-3772</t>
  </si>
  <si>
    <t>金沢市神野1丁目35番地</t>
  </si>
  <si>
    <t>269-0575</t>
  </si>
  <si>
    <t>月曜～金曜日（土・日・祝祭日及び１２／２９～１／５は休業）</t>
  </si>
  <si>
    <t>株式会社ヤマシタ金沢営業所</t>
  </si>
  <si>
    <t>月～金曜日とする。但し、土、日曜日、国民の祝日、お盆（８月１３日～１５日）、年末年始（１２月３０日～１月３日）を除く。</t>
  </si>
  <si>
    <t>全日営業</t>
  </si>
  <si>
    <t>月曜日から土曜日（日曜、祝祭日及び12月30日から1月3日は休業）</t>
  </si>
  <si>
    <t>有限会社ありまつ</t>
  </si>
  <si>
    <t>．ライフライン福祉事業部</t>
  </si>
  <si>
    <t>金沢市駅西新町２丁目1806番地</t>
  </si>
  <si>
    <t>220-6500</t>
  </si>
  <si>
    <t>有限会社ライフライン</t>
  </si>
  <si>
    <t>金沢市西念３丁目１番５号</t>
  </si>
  <si>
    <t>224-6116</t>
  </si>
  <si>
    <t>午前８時３０分から午後５時３０分（但し、土曜日は午前８時３０分から１２時までとする）</t>
  </si>
  <si>
    <t>223-0660</t>
  </si>
  <si>
    <t>ふくし百選</t>
  </si>
  <si>
    <t>月曜日から日曜日（１２月３１日から１月３日までは休業日）</t>
    <rPh sb="5" eb="6">
      <t>ニチ</t>
    </rPh>
    <phoneticPr fontId="2"/>
  </si>
  <si>
    <t>287-3867</t>
  </si>
  <si>
    <t>287-3986</t>
  </si>
  <si>
    <t>フランスベッド株式会社　メディカル北陸営業所</t>
  </si>
  <si>
    <t>269-3685</t>
  </si>
  <si>
    <t>日曜日から土曜日</t>
  </si>
  <si>
    <t>フランスベッド株式会社</t>
  </si>
  <si>
    <t>269-3687</t>
  </si>
  <si>
    <t>259-5012</t>
  </si>
  <si>
    <t>月曜日～金曜日（土曜、日曜、祝日及びお盆８月13～15日、年末年始12月30日～１月３日は休業）</t>
  </si>
  <si>
    <t>安原</t>
    <rPh sb="0" eb="2">
      <t>ヤスハラ</t>
    </rPh>
    <phoneticPr fontId="2"/>
  </si>
  <si>
    <t>９：00～18：00　ただし電話により24時間常時連絡が可能な体制とし、利用者の要請に基づき、営業時間外の対応を行うことができる</t>
  </si>
  <si>
    <t>220-7511</t>
  </si>
  <si>
    <t>福祉用具の窓口　FLOS</t>
    <rPh sb="0" eb="4">
      <t>フクシヨウグ</t>
    </rPh>
    <rPh sb="5" eb="7">
      <t>マドグチ</t>
    </rPh>
    <phoneticPr fontId="2"/>
  </si>
  <si>
    <t>福祉用具COCO</t>
    <rPh sb="0" eb="4">
      <t>フクシヨウグ</t>
    </rPh>
    <phoneticPr fontId="2"/>
  </si>
  <si>
    <t>株式会社いまここ</t>
    <rPh sb="0" eb="4">
      <t>カブシキカイシャ</t>
    </rPh>
    <phoneticPr fontId="2"/>
  </si>
  <si>
    <t>8:45～17:30</t>
  </si>
  <si>
    <t>【福祉用具販売／特定介護予防福祉用具販売】</t>
  </si>
  <si>
    <t>金沢市諸江町（上丁）５７４</t>
  </si>
  <si>
    <t>金沢市南新保町ヌ204番　２階</t>
    <rPh sb="3" eb="4">
      <t>ミナミ</t>
    </rPh>
    <rPh sb="4" eb="6">
      <t>シンポ</t>
    </rPh>
    <rPh sb="6" eb="7">
      <t>チョウ</t>
    </rPh>
    <rPh sb="14" eb="15">
      <t>カイ</t>
    </rPh>
    <phoneticPr fontId="2"/>
  </si>
  <si>
    <t>月曜日から土曜日（お盆や年末年始などの長期休暇は状況による）</t>
    <rPh sb="10" eb="11">
      <t>ボン</t>
    </rPh>
    <rPh sb="12" eb="14">
      <t>ネンマツ</t>
    </rPh>
    <rPh sb="14" eb="16">
      <t>ネンシ</t>
    </rPh>
    <rPh sb="19" eb="21">
      <t>チョウキ</t>
    </rPh>
    <rPh sb="21" eb="23">
      <t>キュウカ</t>
    </rPh>
    <rPh sb="24" eb="26">
      <t>ジョウキョウ</t>
    </rPh>
    <phoneticPr fontId="2"/>
  </si>
  <si>
    <t>ラミコジャパン株式会社　シルバーサポート金沢店</t>
  </si>
  <si>
    <t>月曜日から土曜日（日曜・祝祭日及びお盆、１２月３０日から１月４日までを除く）</t>
    <rPh sb="18" eb="19">
      <t>ボン</t>
    </rPh>
    <phoneticPr fontId="2"/>
  </si>
  <si>
    <t>金沢市松村４丁目468番地</t>
    <rPh sb="0" eb="3">
      <t>カナザワシ</t>
    </rPh>
    <rPh sb="3" eb="5">
      <t>マツムラ</t>
    </rPh>
    <rPh sb="6" eb="8">
      <t>チョウメ</t>
    </rPh>
    <rPh sb="11" eb="13">
      <t>バンチ</t>
    </rPh>
    <phoneticPr fontId="2"/>
  </si>
  <si>
    <t>２５５‐１３４２</t>
  </si>
  <si>
    <t>月～金（土日、祝日、お盆休み、12/28～1/3を除く）</t>
    <rPh sb="0" eb="1">
      <t>ゲツ</t>
    </rPh>
    <rPh sb="2" eb="3">
      <t>キン</t>
    </rPh>
    <rPh sb="4" eb="6">
      <t>ドニチ</t>
    </rPh>
    <rPh sb="7" eb="9">
      <t>シュクジツ</t>
    </rPh>
    <rPh sb="11" eb="13">
      <t>ボンヤス</t>
    </rPh>
    <rPh sb="25" eb="26">
      <t>ノゾ</t>
    </rPh>
    <phoneticPr fontId="2"/>
  </si>
  <si>
    <t>株式会社ゴールデンコンパス</t>
    <rPh sb="0" eb="4">
      <t>カブシキカイシャ</t>
    </rPh>
    <phoneticPr fontId="2"/>
  </si>
  <si>
    <t>月～土（日曜日及び祭日、水曜日の午後は休業）</t>
  </si>
  <si>
    <t>月火水金土　休診日（木日祝）</t>
  </si>
  <si>
    <t>月火水金（9:00～12:30　13:30～18:00）_x000D_
土（9:00～12:30）</t>
  </si>
  <si>
    <t>月曜日～金曜日（休日は、土、日、祝日）</t>
  </si>
  <si>
    <t>午前８時30分～午後５時15分</t>
  </si>
  <si>
    <t>月～土（休診日：日祝）</t>
  </si>
  <si>
    <t>223-2187</t>
  </si>
  <si>
    <t>月～金：9:00～12:30　14:00～17:30_x000D_
土　　：9:00～12:30　14:00～16:00</t>
  </si>
  <si>
    <t>・</t>
  </si>
  <si>
    <t>月、火、水、木、金、土（半日）</t>
  </si>
  <si>
    <t>火金　休診日（月水木土日祝）</t>
  </si>
  <si>
    <t>９：００～１７：３０（木土９：００～１２：００）</t>
  </si>
  <si>
    <t>月、火、水、木、金、土</t>
  </si>
  <si>
    <t>月～土　日祝休業</t>
  </si>
  <si>
    <t>金沢市下新町６番２６号</t>
  </si>
  <si>
    <t>220-9195</t>
  </si>
  <si>
    <t>金沢市黒田１丁目39番地３</t>
  </si>
  <si>
    <t>株式会社アンビス</t>
    <rPh sb="0" eb="4">
      <t>カブシキガイシャ</t>
    </rPh>
    <phoneticPr fontId="2"/>
  </si>
  <si>
    <t>8:30～17:15</t>
  </si>
  <si>
    <t>木～火</t>
  </si>
  <si>
    <t>月火木金土</t>
  </si>
  <si>
    <t>９：００～１９：００（土９：００～１５：００）</t>
  </si>
  <si>
    <t>月～土曜日(日曜日、祝日は休み）</t>
  </si>
  <si>
    <t>８：３０～１８：００（土８：３０～１２：３０）</t>
  </si>
  <si>
    <t>１０：００～１３：３０、１５：００～１８：３０</t>
  </si>
  <si>
    <t>月～金（土、日、祝は休日）</t>
  </si>
  <si>
    <t>９：００～１８：００（土は９：００～１３：００）</t>
  </si>
  <si>
    <t>月～土（日曜日及び祭日、８月１４日～１５日、１２月３０日～１月３日は休業）</t>
  </si>
  <si>
    <t>９：００～１８：００、（水９：００～１２：３０，土９：００～１６：００）</t>
  </si>
  <si>
    <t>月火木金土　休診日(水日祝）</t>
  </si>
  <si>
    <t>月、火、水、木（半日）、金、土</t>
  </si>
  <si>
    <t>月火水金９：００～１８：００、木９：００～１２：３０、土９：００～１７：００</t>
  </si>
  <si>
    <t>９：００～１８：３０（水９：００～１３：００、土９：００～１６：００）</t>
  </si>
  <si>
    <t>９：００～１８：００（火９：００～１３：００）</t>
  </si>
  <si>
    <t>月～土　休診日(日祝）</t>
  </si>
  <si>
    <t>月火水（9:00～12：30、14：00～18:00）火（9:00～12：30、14：00～19:00）水木金（9:00～12：30、14：00～17:00）土（9:00～15:00）</t>
  </si>
  <si>
    <t>９：００～１８：００（水土は９：００～１２：００）</t>
  </si>
  <si>
    <t>８：３０～１８：３０</t>
  </si>
  <si>
    <t>月、火、水、金　９：00-12：30_x000D_
木、土　　　　　9：00-12：30</t>
  </si>
  <si>
    <t>24時間</t>
    <rPh sb="2" eb="4">
      <t>ジカン</t>
    </rPh>
    <phoneticPr fontId="2"/>
  </si>
  <si>
    <t>月～金（土・日曜日及び、１２月２９日～１月３日は休業）</t>
  </si>
  <si>
    <t>９：００～１８：００（水土～１３：００）</t>
  </si>
  <si>
    <t>８：３０～１９：００（水８：３０～１３：００、土８：３０～１５：００）</t>
  </si>
  <si>
    <t>258-1454</t>
  </si>
  <si>
    <t>９：００～１８：３０(木、土は９：００～１３：００）</t>
  </si>
  <si>
    <t>日曜日から土曜日</t>
    <rPh sb="0" eb="3">
      <t>ニチヨウビ</t>
    </rPh>
    <rPh sb="5" eb="8">
      <t>ドヨウビ</t>
    </rPh>
    <phoneticPr fontId="2"/>
  </si>
  <si>
    <t>９：００～１８：００（水土～１２：３０）</t>
  </si>
  <si>
    <t>月、火、水、木、金</t>
  </si>
  <si>
    <t>227-8719</t>
  </si>
  <si>
    <t>9：00～12：00、15：00～18：00</t>
  </si>
  <si>
    <t>月曜日から金曜日まで（祝日、12/30～1/3を除く）</t>
  </si>
  <si>
    <t>日曜祝日を除く毎日</t>
  </si>
  <si>
    <t>月～土　(休診日：日祝）</t>
  </si>
  <si>
    <t>月、火、水（半日）、木（半日）、金、土</t>
  </si>
  <si>
    <t>医療法人社団映寿会</t>
    <rPh sb="0" eb="4">
      <t>イリョウホウジン</t>
    </rPh>
    <rPh sb="4" eb="6">
      <t>シャダン</t>
    </rPh>
    <rPh sb="6" eb="8">
      <t>エイジュ</t>
    </rPh>
    <rPh sb="8" eb="9">
      <t>カイ</t>
    </rPh>
    <phoneticPr fontId="2"/>
  </si>
  <si>
    <t>医療法人社団　竜山会　金沢古府記念病院</t>
    <rPh sb="0" eb="6">
      <t>イリョウホウジンシャダン</t>
    </rPh>
    <rPh sb="7" eb="10">
      <t>リュウザンカイ</t>
    </rPh>
    <rPh sb="11" eb="15">
      <t>カナザワコフ</t>
    </rPh>
    <rPh sb="15" eb="19">
      <t>キネンビョウイン</t>
    </rPh>
    <phoneticPr fontId="2"/>
  </si>
  <si>
    <t>午前８時３０分～午後５時３０分</t>
    <rPh sb="0" eb="2">
      <t>ゴゼン</t>
    </rPh>
    <rPh sb="3" eb="4">
      <t>ジ</t>
    </rPh>
    <rPh sb="6" eb="7">
      <t>フン</t>
    </rPh>
    <rPh sb="8" eb="10">
      <t>ゴゴ</t>
    </rPh>
    <rPh sb="11" eb="12">
      <t>ジ</t>
    </rPh>
    <rPh sb="14" eb="15">
      <t>フン</t>
    </rPh>
    <phoneticPr fontId="2"/>
  </si>
  <si>
    <t>月～土（祝日、１２月29日～１月３日を除く）</t>
  </si>
  <si>
    <t>宗広病院</t>
    <rPh sb="0" eb="2">
      <t>ムネヒロ</t>
    </rPh>
    <rPh sb="2" eb="4">
      <t>ビョウイン</t>
    </rPh>
    <phoneticPr fontId="2"/>
  </si>
  <si>
    <t>月～金（祝日休み）</t>
    <rPh sb="0" eb="1">
      <t>ゲツ</t>
    </rPh>
    <rPh sb="2" eb="3">
      <t>キン</t>
    </rPh>
    <rPh sb="4" eb="6">
      <t>シュクジツ</t>
    </rPh>
    <rPh sb="6" eb="7">
      <t>ヤス</t>
    </rPh>
    <phoneticPr fontId="2"/>
  </si>
  <si>
    <t>金沢市泉が丘２丁目６番53号</t>
  </si>
  <si>
    <t>8:30～17:30（サービス提供時間：24時間　電話等により、24時間常時連絡が可能な体制をとる）</t>
  </si>
  <si>
    <t>香林苑泉野訪問介護センター</t>
  </si>
  <si>
    <t>金沢市泉野町4丁目20番2号</t>
  </si>
  <si>
    <t>訪問介護事業所　ひゃくまん星　増泉</t>
  </si>
  <si>
    <t>月～金曜日（12月30日～１月３日を除く。サービス提供は年中無休）</t>
  </si>
  <si>
    <t>月曜日～金曜日（休業日：土曜日、日曜日、年末年始（12月31日～1月２日）</t>
  </si>
  <si>
    <t>金沢市下本多町五番丁23番地</t>
  </si>
  <si>
    <t>ＳＯＭＰＯケア　金沢笠舞　訪問介護</t>
  </si>
  <si>
    <t>金沢市笠舞1-8-18北国パレス１F</t>
  </si>
  <si>
    <t>２４時間（受付／９：００～１８：００）</t>
  </si>
  <si>
    <t>ヘルパーステーション　れんげの郷</t>
  </si>
  <si>
    <t>8：30～17:30</t>
  </si>
  <si>
    <t>231-3070</t>
  </si>
  <si>
    <t>月曜から日曜（年中無休）</t>
  </si>
  <si>
    <t>231-3071</t>
  </si>
  <si>
    <t>金沢健康福祉財団訪問介護事業所</t>
  </si>
  <si>
    <t>金沢市芳斉２丁目３番28号</t>
  </si>
  <si>
    <t>月曜日～金曜日（祝日、12月29日～１月３日除く</t>
  </si>
  <si>
    <t>月曜日から金曜日（土日、祝日及び12/30～1/3は休業）</t>
  </si>
  <si>
    <t>特定非営利活動法人　金沢市ホームヘルプサービスひまわり</t>
  </si>
  <si>
    <t>うちくるケア金沢</t>
  </si>
  <si>
    <t>金沢市三社町１番４４号(石川県女性センター内)</t>
  </si>
  <si>
    <t>月曜日から金曜日（１２月２９日～１月３日までを除く）</t>
  </si>
  <si>
    <t>いえる訪問介護事業所</t>
  </si>
  <si>
    <t>訪問介護事業所　しらさぎ苑</t>
  </si>
  <si>
    <t>日本財団在宅看護センター　訪問看護ステーション　リベルタ金沢</t>
  </si>
  <si>
    <t>月曜～日曜（12/29～1/3までを除く）</t>
  </si>
  <si>
    <t>金沢市高畠１丁目368番地　有料老人ホーム愛の風　1階</t>
    <rPh sb="0" eb="3">
      <t>カナザワシ</t>
    </rPh>
    <rPh sb="3" eb="5">
      <t>タカバタケ</t>
    </rPh>
    <rPh sb="6" eb="8">
      <t>チョウメ</t>
    </rPh>
    <rPh sb="11" eb="13">
      <t>バンチ</t>
    </rPh>
    <rPh sb="14" eb="16">
      <t>ユウリョウ</t>
    </rPh>
    <rPh sb="16" eb="18">
      <t>ロウジン</t>
    </rPh>
    <rPh sb="21" eb="22">
      <t>アイ</t>
    </rPh>
    <rPh sb="23" eb="24">
      <t>カゼ</t>
    </rPh>
    <rPh sb="26" eb="27">
      <t>カイ</t>
    </rPh>
    <phoneticPr fontId="2"/>
  </si>
  <si>
    <t>さくら・介護ステーションあかり</t>
  </si>
  <si>
    <t>金沢市小橋町６番３号柴田ハイツ201号室</t>
  </si>
  <si>
    <t>株式会社peer介護あかり</t>
  </si>
  <si>
    <t>株式会社ウエスト・ケア</t>
    <rPh sb="0" eb="4">
      <t>カブシキガイシャ</t>
    </rPh>
    <phoneticPr fontId="2"/>
  </si>
  <si>
    <t>8:30～17:30(サービス提供可能な時間は365日、24時間とする)</t>
  </si>
  <si>
    <t>訪問介護事業所ｌｏｖｅ</t>
    <rPh sb="0" eb="4">
      <t>ホウモンカイゴ</t>
    </rPh>
    <rPh sb="4" eb="7">
      <t>ジギョウショ</t>
    </rPh>
    <phoneticPr fontId="2"/>
  </si>
  <si>
    <t>にっこり神宮寺</t>
  </si>
  <si>
    <t>株式会社ＡＬＭＯ</t>
  </si>
  <si>
    <t>076-259-5088</t>
  </si>
  <si>
    <t>８：００～１８：００(緊急時２４時間対応)</t>
  </si>
  <si>
    <t>251-2456</t>
  </si>
  <si>
    <t>訪問介護事業所　白寿園城北</t>
  </si>
  <si>
    <t>金沢市神田２丁目１－８</t>
  </si>
  <si>
    <t>金沢市浅野本町二124番地1</t>
  </si>
  <si>
    <t>252-0180</t>
  </si>
  <si>
    <t>月曜日から金曜日（12月29日から1月3日までを除く）</t>
  </si>
  <si>
    <t>午前9時から午後6時（24時間常時連絡が可能な体制とする）</t>
  </si>
  <si>
    <t>月曜日～金曜日まで(但し土日、12/29～1/3までを除く)</t>
  </si>
  <si>
    <t>223-5081</t>
  </si>
  <si>
    <t>訪問介護ステーション　のんびーっと</t>
  </si>
  <si>
    <t>ウェルホーム＋ヘルパーステーション金沢</t>
  </si>
  <si>
    <t>訪問介護ステーションえがおらいふ</t>
  </si>
  <si>
    <t>255-0638</t>
  </si>
  <si>
    <t>ヘルパーステーション　ハート・ながえ</t>
  </si>
  <si>
    <t>午前９時から午後６時まで。</t>
  </si>
  <si>
    <t>金沢市御所町２丁目306番</t>
  </si>
  <si>
    <t>238-8288</t>
  </si>
  <si>
    <t>8:30～17:30_x000D_
（サービス提供時間：24時間　電話等により、24時間連絡が可能な体制をとる。）</t>
  </si>
  <si>
    <t>ヘルパーステーションかがやきの家</t>
  </si>
  <si>
    <t>にじいろケアプラス</t>
  </si>
  <si>
    <t>訪問介護事業所　朗　粟ヶ崎</t>
    <rPh sb="0" eb="7">
      <t>ホウモンカイゴジギョウショ</t>
    </rPh>
    <rPh sb="8" eb="9">
      <t>ホガ</t>
    </rPh>
    <rPh sb="10" eb="13">
      <t>アワガサキ</t>
    </rPh>
    <phoneticPr fontId="2"/>
  </si>
  <si>
    <t>年中無休(但し､１月１日から１月３日までを除く)</t>
  </si>
  <si>
    <t>午前８時３０分から午後５時１５分（電話等により２４時間常時連絡が可能な体制とする。)</t>
  </si>
  <si>
    <t>ＳＯＭＰＯケア　金沢金石　訪問介護</t>
  </si>
  <si>
    <t>月曜日～金曜日　休日(土・日・国民の祝日・12/30､12/31、1/2、1/3)ただし、休業日であってもサービス提供を行う場合がある。</t>
  </si>
  <si>
    <t>金沢市駅西本町6丁目15番8号藤江南ハイム506号室</t>
    <rPh sb="17" eb="18">
      <t>ミナミ</t>
    </rPh>
    <phoneticPr fontId="2"/>
  </si>
  <si>
    <t>向陽苑木曳野訪問介護センター</t>
  </si>
  <si>
    <t>PDハウス金沢ヘルパーステーション</t>
  </si>
  <si>
    <t>256-1216</t>
  </si>
  <si>
    <t>24時間営業</t>
  </si>
  <si>
    <t>月曜日から金曜日まで（祝日、8/13～8/15、12/30～1/3を除く）</t>
  </si>
  <si>
    <t>月火水金土　木日祝休業</t>
  </si>
  <si>
    <t>株式会社壱福堂</t>
  </si>
  <si>
    <t>社会福祉法人北伸福祉会あいびす訪問介護事業所</t>
  </si>
  <si>
    <t>月曜日から日曜日</t>
  </si>
  <si>
    <t>午前８時３０分から午後５時３０分まで（利用者の要望に応じ２４時間対応可能）</t>
  </si>
  <si>
    <t>株式会社サポートライフキャッツアイ</t>
  </si>
  <si>
    <t>金沢市古府3丁目99番地</t>
  </si>
  <si>
    <t>月曜日から日曜日まで（24時間営業）</t>
  </si>
  <si>
    <t>249-6161</t>
  </si>
  <si>
    <t>249-6171</t>
  </si>
  <si>
    <t>ホームヘルプサービス・ホクレア</t>
  </si>
  <si>
    <t>特定非営利活動法人HOKUREA</t>
    <rPh sb="0" eb="2">
      <t>トクテイ</t>
    </rPh>
    <rPh sb="2" eb="5">
      <t>ヒエイリ</t>
    </rPh>
    <rPh sb="5" eb="7">
      <t>カツドウ</t>
    </rPh>
    <rPh sb="7" eb="9">
      <t>ホウジン</t>
    </rPh>
    <phoneticPr fontId="2"/>
  </si>
  <si>
    <t>220-7633</t>
  </si>
  <si>
    <t>月曜日～金曜日　但し、国民の祝日（振替休日を含む）、年末年始（12月31日～１月３日）、お盆（8月13日～８月15日）</t>
  </si>
  <si>
    <t>営業日：月曜日～金曜日（但し、８／13～８／16、12／31～１／３を除く）_x000D_
サービス提供日：月曜日～日曜日（但し、８／13～８／16、12／31～１／３を除く）</t>
  </si>
  <si>
    <t>259-5578</t>
  </si>
  <si>
    <t>月曜日～土曜日（日祝日及び１２月２９日～１月３日は休業）</t>
  </si>
  <si>
    <t>月曜日～日曜日（１２月３１日から１月３日までは休業日）</t>
  </si>
  <si>
    <t>ニチイケアセンター横川</t>
  </si>
  <si>
    <t>月曜日～金曜日_x000D_
ただし祝日、12/30～1/3を除く</t>
  </si>
  <si>
    <t>ヘルパーステーション四季の里・横川</t>
  </si>
  <si>
    <t>午前８時３０分～午前８時３０分（２４時間）</t>
  </si>
  <si>
    <t>月曜日～金曜日（但し、国民の祝日、8月13日～8月15日、12月30日～1月3日を除く）</t>
  </si>
  <si>
    <t>金沢市窪７丁目364伏見台ガーデンコート西尾ビル506</t>
  </si>
  <si>
    <t>金沢市額谷２丁目45番地</t>
  </si>
  <si>
    <t>午前８時３０分から午後５時３０分。</t>
  </si>
  <si>
    <t>255-2221</t>
  </si>
  <si>
    <t>263-0361</t>
  </si>
  <si>
    <t>ニチイケアセンター田上</t>
  </si>
  <si>
    <t>ヘルパーステーション　ボヌール</t>
  </si>
  <si>
    <t>サンケア杜の里</t>
  </si>
  <si>
    <t>金沢市もりの里２丁目１３８番地</t>
  </si>
  <si>
    <t>訪問介護事業所　もりの都</t>
  </si>
  <si>
    <t>株式会社住みよし24</t>
    <rPh sb="0" eb="4">
      <t>カブシキガイシャ</t>
    </rPh>
    <rPh sb="4" eb="5">
      <t>スミ</t>
    </rPh>
    <phoneticPr fontId="2"/>
  </si>
  <si>
    <t>アースサポート金沢</t>
  </si>
  <si>
    <t>232-7311</t>
  </si>
  <si>
    <t>8時30分～17時30分(サービス提供可能時間7時～21時)</t>
  </si>
  <si>
    <t>月曜日～金曜日　（休日・土・日・国民の祝日　１２月３０日～１月３日）</t>
  </si>
  <si>
    <t>陽風園訪問介護センター</t>
  </si>
  <si>
    <t>８時３０分～１７時３０分　ただし、必要に応じて２４時間対応可能な体制を整える。</t>
  </si>
  <si>
    <t>205-4100</t>
  </si>
  <si>
    <t>８：３０～１７：３０（２４時間常時連絡可能な体制とする。）</t>
  </si>
  <si>
    <t>たけの子</t>
  </si>
  <si>
    <t>月曜日～土曜日（日祝、年末29日～年始３日まで休み）</t>
  </si>
  <si>
    <t>ヘルパーステーション　アースケア</t>
  </si>
  <si>
    <t>株式会社アース</t>
  </si>
  <si>
    <t>月曜日から土曜日（日曜日・祝日、１２月３０日から１月３日は休業）</t>
  </si>
  <si>
    <t>午前９時～午後５時　</t>
  </si>
  <si>
    <t>金沢市長坂３丁目16番11号</t>
  </si>
  <si>
    <t>月曜日から土曜日（ただし、12月30日から1月3日までは除く）</t>
  </si>
  <si>
    <t>205-6598</t>
  </si>
  <si>
    <t>月～金曜日（但し祝日及び12月29日～１月3日を除く）</t>
  </si>
  <si>
    <t>午前９時から午後５時まで（ただし、上記営業時間外でも相談等に応じる体制をとる）</t>
  </si>
  <si>
    <t>214-6257</t>
  </si>
  <si>
    <t>214-6258</t>
  </si>
  <si>
    <t>月曜日～土曜日（日曜日・１２/３１～１/３は休業）</t>
  </si>
  <si>
    <t>午前８時３０分から午後１７時３０分</t>
  </si>
  <si>
    <t>月～土　休診日(日祝</t>
  </si>
  <si>
    <t>訪問介護事業所ふくらすずめ</t>
  </si>
  <si>
    <t>株式会社ふくらすずめ</t>
  </si>
  <si>
    <t>８：００～１７：００（サービス提供は２４時間）</t>
  </si>
  <si>
    <t>月～金曜日（祝日を含む）</t>
    <rPh sb="0" eb="1">
      <t>ゲツ</t>
    </rPh>
    <rPh sb="2" eb="5">
      <t>キンヨウビ</t>
    </rPh>
    <phoneticPr fontId="2"/>
  </si>
  <si>
    <t>ヘルパーセンターるーと</t>
  </si>
  <si>
    <t>金沢市松島３丁目207番地</t>
    <rPh sb="0" eb="3">
      <t>カナザワシ</t>
    </rPh>
    <rPh sb="3" eb="5">
      <t>マツシマ</t>
    </rPh>
    <rPh sb="6" eb="8">
      <t>チョウメ</t>
    </rPh>
    <rPh sb="11" eb="13">
      <t>バンチ</t>
    </rPh>
    <phoneticPr fontId="2"/>
  </si>
  <si>
    <t>金沢消化器内科・内視鏡クリニック金沢駅前院</t>
    <rPh sb="0" eb="2">
      <t>カナザワ</t>
    </rPh>
    <rPh sb="2" eb="7">
      <t>ショウカキナイカ</t>
    </rPh>
    <rPh sb="8" eb="11">
      <t>ナイシキョウ</t>
    </rPh>
    <rPh sb="16" eb="18">
      <t>カナザワ</t>
    </rPh>
    <rPh sb="18" eb="20">
      <t>エキマエ</t>
    </rPh>
    <rPh sb="20" eb="21">
      <t>イン</t>
    </rPh>
    <phoneticPr fontId="2"/>
  </si>
  <si>
    <t>269-0065</t>
  </si>
  <si>
    <t>株式会社るーと</t>
    <rPh sb="0" eb="4">
      <t>カブシキガイシャ</t>
    </rPh>
    <phoneticPr fontId="2"/>
  </si>
  <si>
    <t>金沢市西念3丁目13番1号　Dune駅西303号室</t>
    <rPh sb="18" eb="20">
      <t>エキニシ</t>
    </rPh>
    <phoneticPr fontId="2"/>
  </si>
  <si>
    <t>254-1006</t>
  </si>
  <si>
    <t>月から金ただし、国民の祝日と12月29日から1月3日まで、8月14日から15日を除く（随時相談に応じ対応）</t>
  </si>
  <si>
    <t>ヘルパーステーション　クレス</t>
  </si>
  <si>
    <t>株式会社リトルハンズ</t>
    <rPh sb="0" eb="4">
      <t>カブシキカイシャ</t>
    </rPh>
    <phoneticPr fontId="2"/>
  </si>
  <si>
    <t>株式会社　クレス</t>
    <rPh sb="0" eb="4">
      <t>カブシキガイシャ</t>
    </rPh>
    <phoneticPr fontId="2"/>
  </si>
  <si>
    <t>金沢市入江１丁目219番地</t>
    <rPh sb="0" eb="3">
      <t>カナザワシ</t>
    </rPh>
    <rPh sb="3" eb="5">
      <t>イリエ</t>
    </rPh>
    <rPh sb="6" eb="8">
      <t>チョウメ</t>
    </rPh>
    <rPh sb="11" eb="13">
      <t>バンチ</t>
    </rPh>
    <phoneticPr fontId="2"/>
  </si>
  <si>
    <t>292-2800</t>
  </si>
  <si>
    <t>292-2801</t>
  </si>
  <si>
    <t>203-0158</t>
  </si>
  <si>
    <t>金沢市末町拾九字87番地１</t>
    <rPh sb="0" eb="3">
      <t>カナザワシ</t>
    </rPh>
    <rPh sb="3" eb="4">
      <t>スエ</t>
    </rPh>
    <rPh sb="4" eb="5">
      <t>マチ</t>
    </rPh>
    <rPh sb="5" eb="7">
      <t>シュウク</t>
    </rPh>
    <rPh sb="7" eb="8">
      <t>アザ</t>
    </rPh>
    <rPh sb="10" eb="12">
      <t>バンチ</t>
    </rPh>
    <phoneticPr fontId="2"/>
  </si>
  <si>
    <t>訪問介護事業所　陽だまり</t>
    <rPh sb="0" eb="4">
      <t>ホウモンカイゴ</t>
    </rPh>
    <rPh sb="4" eb="7">
      <t>ジギョウショ</t>
    </rPh>
    <rPh sb="8" eb="9">
      <t>ヒ</t>
    </rPh>
    <phoneticPr fontId="2"/>
  </si>
  <si>
    <t>金沢市西金沢5丁目316番地</t>
    <rPh sb="0" eb="3">
      <t>カナザワシ</t>
    </rPh>
    <rPh sb="3" eb="6">
      <t>ニシカナザワ</t>
    </rPh>
    <rPh sb="7" eb="9">
      <t>チョウメ</t>
    </rPh>
    <rPh sb="12" eb="14">
      <t>バンチ</t>
    </rPh>
    <phoneticPr fontId="2"/>
  </si>
  <si>
    <t>訪問介護ステーション悠ライフ金沢</t>
    <rPh sb="0" eb="2">
      <t>ホウモン</t>
    </rPh>
    <rPh sb="2" eb="4">
      <t>カイゴ</t>
    </rPh>
    <rPh sb="10" eb="11">
      <t>ユウ</t>
    </rPh>
    <rPh sb="14" eb="16">
      <t>カナザワ</t>
    </rPh>
    <phoneticPr fontId="2"/>
  </si>
  <si>
    <t>三馬</t>
    <rPh sb="0" eb="1">
      <t>サン</t>
    </rPh>
    <rPh sb="1" eb="2">
      <t>ウマ</t>
    </rPh>
    <phoneticPr fontId="2"/>
  </si>
  <si>
    <t>金沢市金石通町２番１２号</t>
  </si>
  <si>
    <t>月～金、祝日含む（12/29～1/3を除く）</t>
  </si>
  <si>
    <t>合同会社ぷー</t>
  </si>
  <si>
    <t>金沢市八日市2丁目230番地</t>
    <rPh sb="7" eb="9">
      <t>チョウメ</t>
    </rPh>
    <rPh sb="12" eb="14">
      <t>バンチ</t>
    </rPh>
    <phoneticPr fontId="2"/>
  </si>
  <si>
    <t>金沢市泉本町４丁目41番地１</t>
  </si>
  <si>
    <t>社会福祉法人加能福祉会</t>
    <rPh sb="0" eb="6">
      <t>シャカイフクシホウジン</t>
    </rPh>
    <rPh sb="6" eb="8">
      <t>カノウ</t>
    </rPh>
    <rPh sb="8" eb="11">
      <t>フクシカイ</t>
    </rPh>
    <phoneticPr fontId="2"/>
  </si>
  <si>
    <t>午前9時～午後6時</t>
  </si>
  <si>
    <t>株式会社学研ココファン</t>
    <rPh sb="0" eb="2">
      <t>カブシキ</t>
    </rPh>
    <rPh sb="2" eb="4">
      <t>ガイシャ</t>
    </rPh>
    <rPh sb="4" eb="6">
      <t>ガッケン</t>
    </rPh>
    <phoneticPr fontId="2"/>
  </si>
  <si>
    <t>ひなの家訪問介護</t>
    <rPh sb="3" eb="4">
      <t>イエ</t>
    </rPh>
    <rPh sb="4" eb="8">
      <t>ホウモンカイゴ</t>
    </rPh>
    <phoneticPr fontId="2"/>
  </si>
  <si>
    <t>255‐0005</t>
  </si>
  <si>
    <t>255‐0505</t>
  </si>
  <si>
    <t>9:00～17:30（電話等による24時間対応あり）</t>
    <rPh sb="11" eb="13">
      <t>デンワ</t>
    </rPh>
    <rPh sb="13" eb="14">
      <t>トウ</t>
    </rPh>
    <rPh sb="19" eb="21">
      <t>ジカン</t>
    </rPh>
    <rPh sb="21" eb="23">
      <t>タイオウ</t>
    </rPh>
    <phoneticPr fontId="2"/>
  </si>
  <si>
    <t>医心館　訪問介護ステーション　金沢</t>
    <rPh sb="0" eb="3">
      <t>イシンカン</t>
    </rPh>
    <rPh sb="4" eb="8">
      <t>ホウモンカイゴ</t>
    </rPh>
    <rPh sb="15" eb="17">
      <t>カナザワ</t>
    </rPh>
    <phoneticPr fontId="2"/>
  </si>
  <si>
    <t>金沢市戸板２丁目77番地</t>
    <rPh sb="3" eb="5">
      <t>トイタ</t>
    </rPh>
    <rPh sb="6" eb="8">
      <t>チョウメ</t>
    </rPh>
    <rPh sb="10" eb="12">
      <t>バンチ</t>
    </rPh>
    <phoneticPr fontId="2"/>
  </si>
  <si>
    <t>訪問介護ステーションWithパル</t>
    <rPh sb="0" eb="4">
      <t>ホウモンカイゴ</t>
    </rPh>
    <phoneticPr fontId="2"/>
  </si>
  <si>
    <t>256‐0669</t>
  </si>
  <si>
    <t>金沢市北安江1丁目９番64号</t>
    <rPh sb="0" eb="3">
      <t>カナザワシ</t>
    </rPh>
    <rPh sb="3" eb="6">
      <t>キタヤスエ</t>
    </rPh>
    <rPh sb="7" eb="9">
      <t>チョウメ</t>
    </rPh>
    <rPh sb="10" eb="11">
      <t>バン</t>
    </rPh>
    <rPh sb="13" eb="14">
      <t>ゴウ</t>
    </rPh>
    <phoneticPr fontId="2"/>
  </si>
  <si>
    <t>223-5080</t>
  </si>
  <si>
    <t>月～金、祝（12/31～1/2を除く）</t>
    <rPh sb="0" eb="1">
      <t>ゲツ</t>
    </rPh>
    <rPh sb="2" eb="3">
      <t>キン</t>
    </rPh>
    <rPh sb="4" eb="5">
      <t>シュク</t>
    </rPh>
    <rPh sb="16" eb="17">
      <t>ノゾ</t>
    </rPh>
    <phoneticPr fontId="2"/>
  </si>
  <si>
    <t>262-8090</t>
  </si>
  <si>
    <t>寿リハ訪問介護</t>
    <rPh sb="0" eb="1">
      <t>コトブキ</t>
    </rPh>
    <rPh sb="3" eb="7">
      <t>ホウモンカイゴ</t>
    </rPh>
    <phoneticPr fontId="2"/>
  </si>
  <si>
    <t>金沢市駅西新町３丁目18番19号</t>
    <rPh sb="0" eb="3">
      <t>カナザワシ</t>
    </rPh>
    <rPh sb="3" eb="7">
      <t>エキニシシンマチ</t>
    </rPh>
    <rPh sb="8" eb="10">
      <t>チョウメ</t>
    </rPh>
    <rPh sb="12" eb="13">
      <t>バン</t>
    </rPh>
    <rPh sb="15" eb="16">
      <t>ゴウ</t>
    </rPh>
    <phoneticPr fontId="2"/>
  </si>
  <si>
    <t>金沢市神宮寺１丁目15番27号</t>
    <rPh sb="0" eb="3">
      <t>カナザワシ</t>
    </rPh>
    <rPh sb="3" eb="6">
      <t>ジングウジ</t>
    </rPh>
    <rPh sb="7" eb="9">
      <t>チョウメ</t>
    </rPh>
    <rPh sb="11" eb="12">
      <t>バン</t>
    </rPh>
    <rPh sb="14" eb="15">
      <t>ゴウ</t>
    </rPh>
    <phoneticPr fontId="2"/>
  </si>
  <si>
    <t>金沢市三社町11番21号</t>
    <rPh sb="0" eb="3">
      <t>カナザワシ</t>
    </rPh>
    <rPh sb="3" eb="6">
      <t>サンジャマチ</t>
    </rPh>
    <rPh sb="8" eb="9">
      <t>バン</t>
    </rPh>
    <rPh sb="11" eb="12">
      <t>ゴウ</t>
    </rPh>
    <phoneticPr fontId="2"/>
  </si>
  <si>
    <t>221-2065</t>
  </si>
  <si>
    <t>月～金（国民の休日、祝日は営業）</t>
    <rPh sb="0" eb="1">
      <t>ゲツ</t>
    </rPh>
    <rPh sb="2" eb="3">
      <t>キン</t>
    </rPh>
    <rPh sb="4" eb="6">
      <t>コクミン</t>
    </rPh>
    <rPh sb="7" eb="9">
      <t>キュウジツ</t>
    </rPh>
    <rPh sb="10" eb="12">
      <t>シュクジツ</t>
    </rPh>
    <rPh sb="13" eb="15">
      <t>エイギョウ</t>
    </rPh>
    <phoneticPr fontId="2"/>
  </si>
  <si>
    <t>金沢赤十字訪問看護ステーション</t>
  </si>
  <si>
    <t>221-2026</t>
  </si>
  <si>
    <t>200-6200</t>
  </si>
  <si>
    <t>月～金（祝、12/30～1/3を除く）</t>
    <rPh sb="0" eb="1">
      <t>ゲツ</t>
    </rPh>
    <rPh sb="2" eb="3">
      <t>キン</t>
    </rPh>
    <rPh sb="4" eb="5">
      <t>シュク</t>
    </rPh>
    <rPh sb="16" eb="17">
      <t>ノゾ</t>
    </rPh>
    <phoneticPr fontId="2"/>
  </si>
  <si>
    <t>株式会社うちくる</t>
    <rPh sb="0" eb="4">
      <t>カブシキカイシャ</t>
    </rPh>
    <phoneticPr fontId="2"/>
  </si>
  <si>
    <t>金沢市直江町ニ26番地１　ナガイビル２階</t>
    <rPh sb="0" eb="3">
      <t>カナザワシ</t>
    </rPh>
    <rPh sb="3" eb="5">
      <t>ナオエ</t>
    </rPh>
    <rPh sb="5" eb="6">
      <t>マチ</t>
    </rPh>
    <rPh sb="9" eb="11">
      <t>バンチ</t>
    </rPh>
    <rPh sb="19" eb="20">
      <t>カイ</t>
    </rPh>
    <phoneticPr fontId="2"/>
  </si>
  <si>
    <t>213-6434</t>
  </si>
  <si>
    <t>金沢市高畠1丁目368番地</t>
  </si>
  <si>
    <t>月～金（祝日、12月30日から１月３日までを除く）</t>
    <rPh sb="0" eb="1">
      <t>ゲツ</t>
    </rPh>
    <rPh sb="2" eb="3">
      <t>キン</t>
    </rPh>
    <rPh sb="4" eb="6">
      <t>シュクジツ</t>
    </rPh>
    <rPh sb="9" eb="10">
      <t>ガツ</t>
    </rPh>
    <rPh sb="12" eb="13">
      <t>ニチ</t>
    </rPh>
    <rPh sb="16" eb="17">
      <t>ガツ</t>
    </rPh>
    <rPh sb="18" eb="19">
      <t>ニチ</t>
    </rPh>
    <rPh sb="22" eb="23">
      <t>ノゾ</t>
    </rPh>
    <phoneticPr fontId="2"/>
  </si>
  <si>
    <t>292-8006</t>
  </si>
  <si>
    <t>石川県金沢市若宮町１丁目79番地</t>
  </si>
  <si>
    <t>金沢市馬替2丁目143番地</t>
    <rPh sb="0" eb="3">
      <t>カナザワシ</t>
    </rPh>
    <rPh sb="3" eb="5">
      <t>マガエ</t>
    </rPh>
    <rPh sb="6" eb="8">
      <t>チョウメ</t>
    </rPh>
    <rPh sb="11" eb="13">
      <t>バンチ</t>
    </rPh>
    <phoneticPr fontId="2"/>
  </si>
  <si>
    <t>月～金（12/30～1/3は休業）</t>
  </si>
  <si>
    <t>Medical Consulting Seal株式会社</t>
  </si>
  <si>
    <t>213-6751</t>
  </si>
  <si>
    <t>訪問介護ステーションFLOS-rest-</t>
    <rPh sb="0" eb="4">
      <t>ホウモンカイゴ</t>
    </rPh>
    <phoneticPr fontId="2"/>
  </si>
  <si>
    <t>医心館　訪問介護ステーション　金沢Ⅱ</t>
    <rPh sb="0" eb="3">
      <t>イシンカン</t>
    </rPh>
    <rPh sb="4" eb="8">
      <t>ホウモンカイゴ</t>
    </rPh>
    <rPh sb="15" eb="17">
      <t>カナザワ</t>
    </rPh>
    <phoneticPr fontId="2"/>
  </si>
  <si>
    <t>225-5022</t>
  </si>
  <si>
    <t>【訪問看護／介護予防訪問看護】</t>
  </si>
  <si>
    <t>ＫＫＲ北陸訪問看護ステーション</t>
  </si>
  <si>
    <t>金沢市泉が丘二丁目１３番４３号</t>
  </si>
  <si>
    <t>月～土（日曜日及び祝日、土曜日ん午後は休業）</t>
  </si>
  <si>
    <t>月～土（日曜日及び祝祭日、８月１４日～１５日、１２月３１日～１月３日は休業）</t>
  </si>
  <si>
    <t>やざきクリニック</t>
  </si>
  <si>
    <t>243-1222</t>
  </si>
  <si>
    <t>月～土（日曜日及び祝日は休業）</t>
  </si>
  <si>
    <t>月～土（日曜日及び国民の休日、水・土曜日の午後は休業）</t>
  </si>
  <si>
    <t>月曜～金曜日（休日は日曜国民の休日、12/30～1/3）</t>
  </si>
  <si>
    <t>月～土（日、祝、８月１４日、１５日は休日）</t>
  </si>
  <si>
    <t>221-2884</t>
  </si>
  <si>
    <t>訪問看護ステーションいしびき</t>
  </si>
  <si>
    <t>金沢市飛梅町２ー14　紅梅マンション101</t>
    <rPh sb="3" eb="5">
      <t>トビウメ</t>
    </rPh>
    <rPh sb="5" eb="6">
      <t>チョウ</t>
    </rPh>
    <rPh sb="11" eb="13">
      <t>ベニウメ</t>
    </rPh>
    <phoneticPr fontId="2"/>
  </si>
  <si>
    <t>221-1005</t>
  </si>
  <si>
    <r>
      <t>0</t>
    </r>
    <r>
      <rPr>
        <sz val="11"/>
        <color theme="1"/>
        <rFont val="ＭＳ Ｐゴシック"/>
        <family val="3"/>
        <charset val="128"/>
      </rPr>
      <t>76-272-7678</t>
    </r>
  </si>
  <si>
    <t>月～土　日祝日及び年末３０日～年始３日まで休日</t>
  </si>
  <si>
    <t>272-7678</t>
  </si>
  <si>
    <t>221-1880</t>
  </si>
  <si>
    <t>月～金（土・日曜日及び祝日、１２月３０日～１月３日は休業）</t>
  </si>
  <si>
    <t>金沢健康福祉財団訪問看護ステーション</t>
  </si>
  <si>
    <t>金沢市下新町６番26号</t>
  </si>
  <si>
    <t>220-1611</t>
  </si>
  <si>
    <t>恵寿訪問看護事業所「けいじゅ金沢」</t>
  </si>
  <si>
    <t>９：００～１８：００　木・土のみ１２：３０まで</t>
  </si>
  <si>
    <t>月～土（日曜日及び祭日は休業）</t>
  </si>
  <si>
    <t>月～土（日、祝、８／１３～１６、１２／２９～１／３）</t>
  </si>
  <si>
    <t>金沢市三社町１番２１号</t>
  </si>
  <si>
    <t>224-6666</t>
  </si>
  <si>
    <t>224-6866</t>
  </si>
  <si>
    <t>９時～１７時３０分</t>
  </si>
  <si>
    <t>224-3011</t>
  </si>
  <si>
    <t>８：３０～１７：１５　木のみ１３：００まで</t>
  </si>
  <si>
    <t>月火水金土８：３０～１８：００　木８：３０～１６：００</t>
  </si>
  <si>
    <t>月～金（土・日曜日及び国民の休日、１２月２９日～１月４日は休業）</t>
  </si>
  <si>
    <t>月～土（日曜日及び国民の休日、土曜日の午後、１２月２９日～１月３日は休業）</t>
  </si>
  <si>
    <t>訪問看護ステーション　デューン金沢</t>
  </si>
  <si>
    <t>月曜日～土曜日（祝日含む）（ただし12/29～1/3は休みとする）</t>
  </si>
  <si>
    <t>9時00分～18時00分</t>
  </si>
  <si>
    <t>月～土（日曜日及び祭日、１２月３０日～１月３日は休業）</t>
  </si>
  <si>
    <t>８：３０～ １８：００</t>
  </si>
  <si>
    <t>こすもす訪問看護ステーション金沢</t>
  </si>
  <si>
    <t>256-5275</t>
  </si>
  <si>
    <t>253-5051</t>
  </si>
  <si>
    <t>256-5266</t>
  </si>
  <si>
    <t>月曜日から金曜日まで。国民の祝日及び12月29日から１月３日は除く</t>
  </si>
  <si>
    <t>９：００～１７：３０（土は１５：００）</t>
  </si>
  <si>
    <t>月曜日～土曜日（休日は日、祝日、8月13日～15日、年末年始）</t>
  </si>
  <si>
    <t>253-8000</t>
  </si>
  <si>
    <t>月～金（土・日曜日及び国民の休日、８月１３日～１５日、１２月３０日～１月３日は休業）</t>
  </si>
  <si>
    <t>金沢市浅野本町ニ122番1</t>
  </si>
  <si>
    <t>月～金　ただし、国民の祝日、12月31日～1月3日までを除く</t>
  </si>
  <si>
    <t>月曜日から土曜日までとする。但し、休日等が予定訪問日の場合は、相談し計画、実施する。</t>
  </si>
  <si>
    <t>医療法人社団浅ノ川</t>
  </si>
  <si>
    <t>平日：午前8時30分から午後5時　　　　　　　　　　　土曜日：午前8時30分から午後12時30分</t>
  </si>
  <si>
    <t>中山クリニック</t>
  </si>
  <si>
    <t>月曜日～土曜日（休日は日、祝日、第２第４土曜日）</t>
  </si>
  <si>
    <t>中山　渉</t>
  </si>
  <si>
    <t>金沢市小坂町西72番地２</t>
  </si>
  <si>
    <t>日曜日～土曜日（365日）</t>
  </si>
  <si>
    <t>９：３０～１２：３０、１４：００～１８：００（土曜は１６：００マデ）</t>
  </si>
  <si>
    <t>金沢市大浦町ホ２２番地１</t>
  </si>
  <si>
    <t>医療法人社団青樹会青和病院</t>
  </si>
  <si>
    <t>255-6781</t>
  </si>
  <si>
    <t>月曜日～金曜日_x000D_
ただし、国民の祝日、夏期8月13日～8月15日及び年末年始12月30日から1月3日までを除く</t>
  </si>
  <si>
    <t>株式会社　エラーブル</t>
  </si>
  <si>
    <t>月～土（日曜日及び国民の休日、８月１４日～１６日、１２月３０日～１月３日は休業）</t>
  </si>
  <si>
    <t>なないろ訪問看護ステーション</t>
  </si>
  <si>
    <t>月曜日～金曜日(国民の祝日、12/29～1/3を除く)</t>
  </si>
  <si>
    <t>ふれあい訪問看護ステーション</t>
  </si>
  <si>
    <t>金沢市金石東１丁目４番11号金沢西彩庵２階</t>
  </si>
  <si>
    <t>９：００～１８：００（水土は９：００～１２：００）　</t>
  </si>
  <si>
    <t>268-3035</t>
  </si>
  <si>
    <t>月～土（休診日：木・土の午後、日祝日）</t>
  </si>
  <si>
    <t>9:00～18:0</t>
  </si>
  <si>
    <t>株式会社　メディカルケア</t>
  </si>
  <si>
    <t>金沢市駅西本町６丁目15番41号</t>
  </si>
  <si>
    <t>233-2091</t>
  </si>
  <si>
    <t>月・火・水・金　９:00～18:00　木・土　9:00～12:30</t>
  </si>
  <si>
    <t>はんだ整形外科クリニック</t>
  </si>
  <si>
    <t>222-3307</t>
  </si>
  <si>
    <t>月曜日～土曜日（火曜日・木曜日は午前中）</t>
  </si>
  <si>
    <t>訪問看護ステーションあて</t>
  </si>
  <si>
    <t>金沢市大豆田本町甲２７８</t>
  </si>
  <si>
    <t>264-9900</t>
  </si>
  <si>
    <t>月～金　土日祝日、8月15日、12月30日から1月３日は休み</t>
  </si>
  <si>
    <t>259-0480</t>
  </si>
  <si>
    <t>株式会社life plus</t>
  </si>
  <si>
    <t>月曜日から金曜日（但し、土・日・祝日及び12／29から1／3までを除く）</t>
  </si>
  <si>
    <t>204-8932</t>
  </si>
  <si>
    <t>266-2921</t>
  </si>
  <si>
    <t>月曜日～金曜日　午前８時３０分～午後５時　　　　　土曜日　午前８時３０分～午後１２時３０分</t>
  </si>
  <si>
    <t>金沢市黒田１丁目188</t>
  </si>
  <si>
    <t>齋藤　雅俊</t>
  </si>
  <si>
    <t>240-4327</t>
  </si>
  <si>
    <t>あっとほーむな訪問看護ステーションやまと</t>
  </si>
  <si>
    <t>242-8030</t>
  </si>
  <si>
    <t>金沢市有松５丁目２番２５号</t>
  </si>
  <si>
    <t>金沢市横川５丁目21番地</t>
  </si>
  <si>
    <t>月火木金（9:00～12:30　16:00～18:00）_x000D_
土（9:00～12:30　）</t>
  </si>
  <si>
    <t>ゆとりの園　訪問看護ステーション</t>
    <rPh sb="4" eb="5">
      <t>ソノ</t>
    </rPh>
    <rPh sb="6" eb="10">
      <t>ホウモンカンゴ</t>
    </rPh>
    <phoneticPr fontId="2"/>
  </si>
  <si>
    <t>月～土（休日：日、祝、８／１３～１５、１２／２９～１／３）</t>
  </si>
  <si>
    <t>診療日：月火木金　半日：水土　休診日：日祝_x000D_
月火木金　9：00-12：30　14：00-18：00_x000D_
水土　　　9：00-12：30</t>
  </si>
  <si>
    <t>松原　一夫</t>
  </si>
  <si>
    <t>月火水金　９：００～１８：００　　　　　　　　　　木土　　　９：００～１２：００</t>
  </si>
  <si>
    <t>かのあ訪問看護ステーション</t>
  </si>
  <si>
    <t>金沢市田上本町ヨ24番地５</t>
  </si>
  <si>
    <t>医療法人財団医王会</t>
  </si>
  <si>
    <t>232-2380</t>
  </si>
  <si>
    <t>月～土（日曜日及び祝祭日、木・土曜日の午後、８月１４日～１５日、１２月３１日～１８：００は休業）</t>
  </si>
  <si>
    <t>８：３０～１８：００　土曜日は午前のみ</t>
  </si>
  <si>
    <t>９：００～１２：３０、１４：３０～１８：００（木９：００～１２：３０、土９：００～１３：３０）</t>
  </si>
  <si>
    <t>月～土（日曜日及び祝祭日、木曜日の午後は休業）</t>
  </si>
  <si>
    <t>ニチイケアセンター笠舞　訪問看護ステーション</t>
  </si>
  <si>
    <t>金沢市笠舞本町1丁目4番5号</t>
  </si>
  <si>
    <t>日本赤十字社</t>
  </si>
  <si>
    <t>242-9818</t>
  </si>
  <si>
    <t>月曜日～土曜日(休日は日・祝日、木曜日、土曜日の午後)</t>
  </si>
  <si>
    <t>ふくし百選　看護サービス　金沢</t>
  </si>
  <si>
    <t>287-3578</t>
  </si>
  <si>
    <t>８：４０～１７：２０（休憩時間１２：００～１３：００）</t>
  </si>
  <si>
    <t>金沢市窪7丁目267番地</t>
  </si>
  <si>
    <t>226-6677</t>
  </si>
  <si>
    <t>月曜日～金曜日（土日、祝日、年末年始12月30日～１月３日は除く）</t>
  </si>
  <si>
    <t>訪問看護ステーション憩の家</t>
  </si>
  <si>
    <t>月曜日～金曜日（土、日曜日、祝日、年末年始12／30～1／3は除く）緊急時いつでも対応</t>
  </si>
  <si>
    <t>公益社団法人石川勤労者医療協会　24時間対応型訪問看護ステーションすみれ</t>
  </si>
  <si>
    <t>金沢市平和町３丁目５番地２号</t>
  </si>
  <si>
    <t>9　短期入所生活介護</t>
  </si>
  <si>
    <t>月曜日から金曜日および土曜日・日曜日・祝日</t>
  </si>
  <si>
    <t>月曜から土曜日（日曜祝日、12/30～1/3休）</t>
  </si>
  <si>
    <t>月火木金曜日（9:00～18:00）、水曜日（9:00～12:00）、土曜日（9:00～15:00）</t>
  </si>
  <si>
    <t>訪問看護ステーション　ポム　ながさか</t>
  </si>
  <si>
    <t>243-9123</t>
  </si>
  <si>
    <t>医療法人　積仁会</t>
  </si>
  <si>
    <t>243-9099</t>
  </si>
  <si>
    <t>金沢在宅総合支援　訪問看護ステーション</t>
  </si>
  <si>
    <t>金沢市入江２丁目141-１</t>
  </si>
  <si>
    <t>９：００～１７：３０（土は１３：００迄）</t>
  </si>
  <si>
    <t>月曜日～金曜日（ただし祝日、１２/３１～１/３までを除く）</t>
  </si>
  <si>
    <t>有限会社　伸和</t>
  </si>
  <si>
    <t>月曜日～金曜日　８：３０～１７：３０　</t>
  </si>
  <si>
    <t>月～土（午前）（休日：土（午後）、日、祝、１２／３１～１／３）</t>
  </si>
  <si>
    <t>金沢市西泉5-33</t>
  </si>
  <si>
    <t>247-9010</t>
  </si>
  <si>
    <t>株式会社リハス</t>
    <rPh sb="0" eb="4">
      <t>カブシキガイシャ</t>
    </rPh>
    <phoneticPr fontId="2"/>
  </si>
  <si>
    <t>訪問看護ステーション　フォレスト</t>
  </si>
  <si>
    <t>金沢市南四十万2丁目22番地</t>
  </si>
  <si>
    <t>287-3644</t>
  </si>
  <si>
    <t>月曜日～土曜日(ただしお盆2日間、12/29～1/3を除く）</t>
  </si>
  <si>
    <t>株式会社　ＷＦフォレスト</t>
  </si>
  <si>
    <t>学研ココファン・ナーシング金沢</t>
    <rPh sb="0" eb="2">
      <t>ガッケン</t>
    </rPh>
    <rPh sb="13" eb="15">
      <t>カナザワ</t>
    </rPh>
    <phoneticPr fontId="2"/>
  </si>
  <si>
    <t>長田町</t>
    <rPh sb="0" eb="2">
      <t>ナガタ</t>
    </rPh>
    <rPh sb="2" eb="3">
      <t>チョウ</t>
    </rPh>
    <phoneticPr fontId="2"/>
  </si>
  <si>
    <t>213‐5234</t>
  </si>
  <si>
    <t>株式会社学研ココファン・ナーシング</t>
    <rPh sb="0" eb="4">
      <t>カブシキガイシャ</t>
    </rPh>
    <rPh sb="4" eb="6">
      <t>ガッケン</t>
    </rPh>
    <phoneticPr fontId="2"/>
  </si>
  <si>
    <t>213‐5237</t>
  </si>
  <si>
    <t>訪問看護ステーションきゃんばす</t>
    <rPh sb="0" eb="4">
      <t>ホウモンカンゴ</t>
    </rPh>
    <phoneticPr fontId="2"/>
  </si>
  <si>
    <t>金沢市片町２丁目10-42　RENNビルB１階</t>
    <rPh sb="0" eb="3">
      <t>カナザワシ</t>
    </rPh>
    <rPh sb="3" eb="5">
      <t>カタマチ</t>
    </rPh>
    <rPh sb="6" eb="8">
      <t>チョウメ</t>
    </rPh>
    <rPh sb="22" eb="23">
      <t>カイ</t>
    </rPh>
    <phoneticPr fontId="2"/>
  </si>
  <si>
    <t>210-8150</t>
  </si>
  <si>
    <t>210-8151</t>
  </si>
  <si>
    <t>金沢市千木町リ105</t>
    <rPh sb="0" eb="3">
      <t>カナザワシ</t>
    </rPh>
    <rPh sb="3" eb="4">
      <t>セン</t>
    </rPh>
    <rPh sb="4" eb="5">
      <t>キ</t>
    </rPh>
    <rPh sb="5" eb="6">
      <t>マチ</t>
    </rPh>
    <phoneticPr fontId="2"/>
  </si>
  <si>
    <t>株式会社北陸環境開発</t>
    <rPh sb="0" eb="4">
      <t>カブシキガイシャ</t>
    </rPh>
    <rPh sb="4" eb="6">
      <t>ホクリク</t>
    </rPh>
    <rPh sb="6" eb="10">
      <t>カンキョウカイハツ</t>
    </rPh>
    <phoneticPr fontId="2"/>
  </si>
  <si>
    <t>訪問看護ステーション　花</t>
    <rPh sb="0" eb="4">
      <t>ホウモンカンゴ</t>
    </rPh>
    <rPh sb="11" eb="12">
      <t>ハナ</t>
    </rPh>
    <phoneticPr fontId="2"/>
  </si>
  <si>
    <t>金沢市長町１丁目４番14号　メゾン・コモード302号室</t>
    <rPh sb="0" eb="3">
      <t>カナザワシ</t>
    </rPh>
    <rPh sb="3" eb="5">
      <t>ナガマチ</t>
    </rPh>
    <rPh sb="6" eb="8">
      <t>チョウメ</t>
    </rPh>
    <rPh sb="9" eb="10">
      <t>バン</t>
    </rPh>
    <rPh sb="12" eb="13">
      <t>ゴウ</t>
    </rPh>
    <rPh sb="25" eb="27">
      <t>ゴウシツ</t>
    </rPh>
    <phoneticPr fontId="2"/>
  </si>
  <si>
    <t>050-888-21021</t>
  </si>
  <si>
    <t>株式会社フレア</t>
    <rPh sb="0" eb="4">
      <t>カブシキガイシャ</t>
    </rPh>
    <phoneticPr fontId="2"/>
  </si>
  <si>
    <t>050-314-29816</t>
  </si>
  <si>
    <t>訪問看護ステーション　みなみ</t>
    <rPh sb="0" eb="4">
      <t>ホウモンカンゴ</t>
    </rPh>
    <phoneticPr fontId="2"/>
  </si>
  <si>
    <t>月曜日～金曜日（祝日、12/30～1/3までを除く）</t>
  </si>
  <si>
    <t>213-5295</t>
  </si>
  <si>
    <t>つつじの家訪問看護ステーション</t>
    <rPh sb="4" eb="5">
      <t>イエ</t>
    </rPh>
    <rPh sb="5" eb="7">
      <t>ホウモン</t>
    </rPh>
    <rPh sb="7" eb="9">
      <t>カンゴ</t>
    </rPh>
    <phoneticPr fontId="2"/>
  </si>
  <si>
    <t>金沢市つつじが丘５３番地</t>
    <rPh sb="0" eb="3">
      <t>カナザワシ</t>
    </rPh>
    <rPh sb="7" eb="8">
      <t>オカ</t>
    </rPh>
    <rPh sb="10" eb="12">
      <t>バンチ</t>
    </rPh>
    <phoneticPr fontId="2"/>
  </si>
  <si>
    <t>287-0490</t>
  </si>
  <si>
    <t>月曜日～金曜日（12/29～1/3、8/14～8/15までを除く）</t>
    <rPh sb="4" eb="5">
      <t>キン</t>
    </rPh>
    <rPh sb="30" eb="31">
      <t>ノゾ</t>
    </rPh>
    <phoneticPr fontId="2"/>
  </si>
  <si>
    <t>株式会社こすもす</t>
    <rPh sb="0" eb="4">
      <t>カブシキガイシャ</t>
    </rPh>
    <phoneticPr fontId="2"/>
  </si>
  <si>
    <t>287-0491</t>
  </si>
  <si>
    <t>訪問看護ステーション悠ライフ金沢</t>
    <rPh sb="0" eb="4">
      <t>ホウモンカンゴ</t>
    </rPh>
    <rPh sb="10" eb="11">
      <t>ユウ</t>
    </rPh>
    <rPh sb="14" eb="16">
      <t>カナザワ</t>
    </rPh>
    <phoneticPr fontId="2"/>
  </si>
  <si>
    <t>ソフィアメディ訪問看護ステーション金沢西</t>
    <rPh sb="7" eb="11">
      <t>ホウモンカンゴ</t>
    </rPh>
    <rPh sb="17" eb="20">
      <t>カナザワニシ</t>
    </rPh>
    <phoneticPr fontId="2"/>
  </si>
  <si>
    <t>米泉</t>
    <rPh sb="0" eb="1">
      <t>コメ</t>
    </rPh>
    <rPh sb="1" eb="2">
      <t>イズミ</t>
    </rPh>
    <phoneticPr fontId="2"/>
  </si>
  <si>
    <t>インテグラル訪問看護ステーション</t>
    <rPh sb="6" eb="10">
      <t>ホウモンカンゴ</t>
    </rPh>
    <phoneticPr fontId="2"/>
  </si>
  <si>
    <t>金沢市高畠１丁目374-1</t>
    <rPh sb="0" eb="3">
      <t>カナザワシ</t>
    </rPh>
    <rPh sb="3" eb="5">
      <t>タカバタケ</t>
    </rPh>
    <rPh sb="6" eb="8">
      <t>チョウメ</t>
    </rPh>
    <phoneticPr fontId="2"/>
  </si>
  <si>
    <t>255-7832</t>
  </si>
  <si>
    <t>訪問看護ステーション　たいむ24</t>
    <rPh sb="0" eb="4">
      <t>ホウモンカンゴ</t>
    </rPh>
    <phoneticPr fontId="2"/>
  </si>
  <si>
    <t>株式会社ONE　HAPPINESS　CC</t>
    <rPh sb="0" eb="4">
      <t>カブシキガイシャ</t>
    </rPh>
    <phoneticPr fontId="2"/>
  </si>
  <si>
    <t>金沢市南町4番60号金沢大同生命ビル3階A号室</t>
    <rPh sb="0" eb="3">
      <t>カナザワシ</t>
    </rPh>
    <rPh sb="3" eb="5">
      <t>ミナミチョウ</t>
    </rPh>
    <rPh sb="6" eb="7">
      <t>バン</t>
    </rPh>
    <rPh sb="9" eb="10">
      <t>ゴウ</t>
    </rPh>
    <rPh sb="10" eb="12">
      <t>カナザワ</t>
    </rPh>
    <rPh sb="12" eb="16">
      <t>ダイドウセイメイ</t>
    </rPh>
    <rPh sb="19" eb="20">
      <t>カイ</t>
    </rPh>
    <rPh sb="21" eb="23">
      <t>ゴウシツ</t>
    </rPh>
    <phoneticPr fontId="2"/>
  </si>
  <si>
    <t>223-2337</t>
  </si>
  <si>
    <t>金沢市四十万3丁目102番地</t>
    <rPh sb="0" eb="3">
      <t>カナザワシ</t>
    </rPh>
    <rPh sb="3" eb="6">
      <t>シジマ</t>
    </rPh>
    <rPh sb="7" eb="9">
      <t>チョウメ</t>
    </rPh>
    <rPh sb="12" eb="14">
      <t>バンチ</t>
    </rPh>
    <phoneticPr fontId="2"/>
  </si>
  <si>
    <t>株式会社Ｂｅｌｌｅ</t>
    <rPh sb="0" eb="4">
      <t>カブシキガイシャ</t>
    </rPh>
    <phoneticPr fontId="2"/>
  </si>
  <si>
    <t>227-8721</t>
  </si>
  <si>
    <t>8：30～17：00</t>
  </si>
  <si>
    <t>訪問看護ステーションサニー</t>
    <rPh sb="0" eb="4">
      <t>ホウモンカンゴ</t>
    </rPh>
    <phoneticPr fontId="2"/>
  </si>
  <si>
    <t>金沢市八日市１丁目642番地</t>
    <rPh sb="0" eb="3">
      <t>カナザワシ</t>
    </rPh>
    <rPh sb="3" eb="6">
      <t>ヨウカイチ</t>
    </rPh>
    <rPh sb="7" eb="9">
      <t>チョウメ</t>
    </rPh>
    <rPh sb="12" eb="13">
      <t>バン</t>
    </rPh>
    <rPh sb="13" eb="14">
      <t>チ</t>
    </rPh>
    <phoneticPr fontId="2"/>
  </si>
  <si>
    <t>押野</t>
    <rPh sb="0" eb="2">
      <t>オシノ</t>
    </rPh>
    <phoneticPr fontId="2"/>
  </si>
  <si>
    <t>266-1124</t>
  </si>
  <si>
    <t>合同会社HINATA</t>
    <rPh sb="0" eb="4">
      <t>ゴウドウガイシャ</t>
    </rPh>
    <phoneticPr fontId="2"/>
  </si>
  <si>
    <t>259-6835</t>
  </si>
  <si>
    <t>訪問看護ステーションあんじゅ</t>
    <rPh sb="0" eb="4">
      <t>ホウモンカンゴ</t>
    </rPh>
    <phoneticPr fontId="2"/>
  </si>
  <si>
    <t>金沢市割出町76番地</t>
    <rPh sb="0" eb="3">
      <t>カナザワシ</t>
    </rPh>
    <rPh sb="3" eb="6">
      <t>ワリダシマチ</t>
    </rPh>
    <rPh sb="8" eb="10">
      <t>バンチ</t>
    </rPh>
    <phoneticPr fontId="2"/>
  </si>
  <si>
    <t>月～金（国民の祝日、盆、年末年始の会社が指定する日を除く）</t>
    <rPh sb="0" eb="1">
      <t>ゲツ</t>
    </rPh>
    <rPh sb="2" eb="3">
      <t>キン</t>
    </rPh>
    <rPh sb="4" eb="6">
      <t>コクミン</t>
    </rPh>
    <rPh sb="7" eb="9">
      <t>シュクジツ</t>
    </rPh>
    <rPh sb="10" eb="11">
      <t>ボン</t>
    </rPh>
    <rPh sb="12" eb="16">
      <t>ネンマツネンシ</t>
    </rPh>
    <rPh sb="17" eb="19">
      <t>カイシャ</t>
    </rPh>
    <rPh sb="20" eb="22">
      <t>シテイ</t>
    </rPh>
    <rPh sb="24" eb="25">
      <t>ヒ</t>
    </rPh>
    <rPh sb="26" eb="27">
      <t>ノゾ</t>
    </rPh>
    <phoneticPr fontId="2"/>
  </si>
  <si>
    <t>株式会社ひまわり</t>
    <rPh sb="0" eb="4">
      <t>カブシキガイシャ</t>
    </rPh>
    <phoneticPr fontId="2"/>
  </si>
  <si>
    <t>ウィル訪問看護ステーション金沢</t>
    <rPh sb="3" eb="7">
      <t>ホウモンカンゴ</t>
    </rPh>
    <rPh sb="13" eb="15">
      <t>カナザワ</t>
    </rPh>
    <phoneticPr fontId="2"/>
  </si>
  <si>
    <t>201-8573</t>
  </si>
  <si>
    <t>WyL株式会社</t>
    <rPh sb="3" eb="7">
      <t>カブシキガイシャ</t>
    </rPh>
    <phoneticPr fontId="2"/>
  </si>
  <si>
    <t>訪問看護ステーション　ひゃくまん星</t>
    <rPh sb="0" eb="4">
      <t>ホウモンカンゴ</t>
    </rPh>
    <rPh sb="16" eb="17">
      <t>ホシ</t>
    </rPh>
    <phoneticPr fontId="2"/>
  </si>
  <si>
    <t>280‐1519</t>
  </si>
  <si>
    <t>金沢市増泉１丁目16番41号</t>
    <rPh sb="0" eb="3">
      <t>カナザワシ</t>
    </rPh>
    <rPh sb="3" eb="5">
      <t>マスイズミ</t>
    </rPh>
    <rPh sb="6" eb="8">
      <t>チョウメ</t>
    </rPh>
    <rPh sb="10" eb="11">
      <t>バン</t>
    </rPh>
    <rPh sb="13" eb="14">
      <t>ゴウ</t>
    </rPh>
    <phoneticPr fontId="2"/>
  </si>
  <si>
    <t>月～金（祝、12/29～1/3を除く）</t>
    <rPh sb="0" eb="1">
      <t>ゲツ</t>
    </rPh>
    <rPh sb="2" eb="3">
      <t>キン</t>
    </rPh>
    <rPh sb="4" eb="5">
      <t>シュク</t>
    </rPh>
    <rPh sb="16" eb="17">
      <t>ノゾ</t>
    </rPh>
    <phoneticPr fontId="2"/>
  </si>
  <si>
    <t>訪問看護ステーション春日和金沢</t>
    <rPh sb="0" eb="4">
      <t>ホウモンカンゴ</t>
    </rPh>
    <rPh sb="10" eb="13">
      <t>ハルビヨリ</t>
    </rPh>
    <rPh sb="13" eb="15">
      <t>カナザワ</t>
    </rPh>
    <phoneticPr fontId="2"/>
  </si>
  <si>
    <t>金沢市乙丸町甲144番地</t>
    <rPh sb="0" eb="3">
      <t>カナザワシ</t>
    </rPh>
    <rPh sb="3" eb="5">
      <t>オツマル</t>
    </rPh>
    <rPh sb="5" eb="7">
      <t>マチコウ</t>
    </rPh>
    <rPh sb="10" eb="12">
      <t>バンチ</t>
    </rPh>
    <phoneticPr fontId="2"/>
  </si>
  <si>
    <t>213‐5292</t>
  </si>
  <si>
    <t>株式会社ワールドステイ</t>
    <rPh sb="0" eb="2">
      <t>カブシキ</t>
    </rPh>
    <rPh sb="2" eb="4">
      <t>ガイシャ</t>
    </rPh>
    <phoneticPr fontId="2"/>
  </si>
  <si>
    <t>213‐5293</t>
  </si>
  <si>
    <t>金沢市割出町258番地１ツインコーポ割出B棟203号</t>
    <rPh sb="0" eb="3">
      <t>カナザワシ</t>
    </rPh>
    <rPh sb="3" eb="6">
      <t>ワリダシマチ</t>
    </rPh>
    <rPh sb="9" eb="11">
      <t>バンチ</t>
    </rPh>
    <rPh sb="18" eb="20">
      <t>ワリダシ</t>
    </rPh>
    <rPh sb="21" eb="22">
      <t>トウ</t>
    </rPh>
    <rPh sb="25" eb="26">
      <t>ゴウ</t>
    </rPh>
    <phoneticPr fontId="2"/>
  </si>
  <si>
    <t>225-6256</t>
  </si>
  <si>
    <t>片町あおぞら薬局</t>
    <rPh sb="0" eb="2">
      <t>カタマチ</t>
    </rPh>
    <rPh sb="6" eb="8">
      <t>ヤッキョク</t>
    </rPh>
    <phoneticPr fontId="2"/>
  </si>
  <si>
    <t>月～土、ただし、祝日、12/30～1/3を除く</t>
    <rPh sb="0" eb="1">
      <t>ゲツ</t>
    </rPh>
    <rPh sb="2" eb="3">
      <t>ド</t>
    </rPh>
    <rPh sb="8" eb="10">
      <t>シュクジツ</t>
    </rPh>
    <rPh sb="21" eb="22">
      <t>ノゾ</t>
    </rPh>
    <phoneticPr fontId="2"/>
  </si>
  <si>
    <t>株式会社Eris</t>
    <rPh sb="0" eb="4">
      <t>カブシキガイシャ</t>
    </rPh>
    <phoneticPr fontId="2"/>
  </si>
  <si>
    <t>225-6257</t>
  </si>
  <si>
    <t>医療法人社団　竜山会　金沢古府記念病院　訪問看護ステーション</t>
    <rPh sb="0" eb="6">
      <t>イリョウホウジンシャダン</t>
    </rPh>
    <rPh sb="7" eb="10">
      <t>リュウザンカイ</t>
    </rPh>
    <rPh sb="11" eb="13">
      <t>カナザワ</t>
    </rPh>
    <rPh sb="13" eb="19">
      <t>コフキネンビョウイン</t>
    </rPh>
    <rPh sb="20" eb="24">
      <t>ホウモンカンゴ</t>
    </rPh>
    <phoneticPr fontId="2"/>
  </si>
  <si>
    <t>240‐3555</t>
  </si>
  <si>
    <t>240‐3437</t>
  </si>
  <si>
    <t>医心館　訪問看護ステーション　金沢</t>
    <rPh sb="0" eb="1">
      <t>イ</t>
    </rPh>
    <rPh sb="1" eb="2">
      <t>シン</t>
    </rPh>
    <rPh sb="2" eb="3">
      <t>カン</t>
    </rPh>
    <rPh sb="4" eb="6">
      <t>ホウモン</t>
    </rPh>
    <rPh sb="6" eb="8">
      <t>カンゴ</t>
    </rPh>
    <rPh sb="15" eb="17">
      <t>カナザワ</t>
    </rPh>
    <phoneticPr fontId="2"/>
  </si>
  <si>
    <t>月～金（祝、12月30～１月３日を除く）</t>
    <rPh sb="0" eb="1">
      <t>ゲツ</t>
    </rPh>
    <rPh sb="2" eb="3">
      <t>キン</t>
    </rPh>
    <rPh sb="4" eb="5">
      <t>シュク</t>
    </rPh>
    <rPh sb="8" eb="9">
      <t>ガツ</t>
    </rPh>
    <rPh sb="13" eb="14">
      <t>ガツ</t>
    </rPh>
    <rPh sb="15" eb="16">
      <t>ニチ</t>
    </rPh>
    <rPh sb="17" eb="18">
      <t>ノゾ</t>
    </rPh>
    <phoneticPr fontId="2"/>
  </si>
  <si>
    <t>株式会社アンビス</t>
    <rPh sb="0" eb="2">
      <t>カブシキ</t>
    </rPh>
    <rPh sb="2" eb="4">
      <t>ガイシャ</t>
    </rPh>
    <phoneticPr fontId="2"/>
  </si>
  <si>
    <t>208‐3138</t>
  </si>
  <si>
    <t>社会福祉法人等愛会</t>
    <rPh sb="0" eb="2">
      <t>シャカイ</t>
    </rPh>
    <rPh sb="2" eb="4">
      <t>フクシ</t>
    </rPh>
    <rPh sb="4" eb="6">
      <t>ホウジン</t>
    </rPh>
    <rPh sb="6" eb="9">
      <t>トウアイカイ</t>
    </rPh>
    <phoneticPr fontId="2"/>
  </si>
  <si>
    <t>237‐1365</t>
  </si>
  <si>
    <t>225-4501</t>
  </si>
  <si>
    <t>株式会社to　all</t>
    <rPh sb="0" eb="4">
      <t>カブシキガイシャ</t>
    </rPh>
    <phoneticPr fontId="2"/>
  </si>
  <si>
    <t>225-4502</t>
  </si>
  <si>
    <t>金沢市片町２丁目21番24号</t>
    <rPh sb="0" eb="3">
      <t>カナザワシ</t>
    </rPh>
    <rPh sb="3" eb="5">
      <t>カタマチ</t>
    </rPh>
    <rPh sb="6" eb="8">
      <t>チョウメ</t>
    </rPh>
    <rPh sb="10" eb="11">
      <t>バン</t>
    </rPh>
    <rPh sb="13" eb="14">
      <t>ゴウ</t>
    </rPh>
    <phoneticPr fontId="2"/>
  </si>
  <si>
    <t>06‐6732‐9405</t>
  </si>
  <si>
    <t>株式会社ユートピア</t>
    <rPh sb="0" eb="4">
      <t>カブシキカイシャ</t>
    </rPh>
    <phoneticPr fontId="2"/>
  </si>
  <si>
    <t>06‐6732‐9406</t>
  </si>
  <si>
    <t>金沢市有松４丁目10番２号　2階</t>
    <rPh sb="0" eb="2">
      <t>カナザワ</t>
    </rPh>
    <rPh sb="2" eb="3">
      <t>シ</t>
    </rPh>
    <rPh sb="3" eb="5">
      <t>アリマツ</t>
    </rPh>
    <rPh sb="6" eb="8">
      <t>チョウメ</t>
    </rPh>
    <rPh sb="10" eb="11">
      <t>バン</t>
    </rPh>
    <rPh sb="12" eb="13">
      <t>ゴウ</t>
    </rPh>
    <rPh sb="15" eb="16">
      <t>カイ</t>
    </rPh>
    <phoneticPr fontId="2"/>
  </si>
  <si>
    <t>月～金（12/29～１/３を除く）</t>
    <rPh sb="0" eb="1">
      <t>ゲツ</t>
    </rPh>
    <rPh sb="2" eb="3">
      <t>キン</t>
    </rPh>
    <rPh sb="14" eb="15">
      <t>ノゾ</t>
    </rPh>
    <phoneticPr fontId="2"/>
  </si>
  <si>
    <t>株式会社北陸環境開発</t>
    <rPh sb="0" eb="4">
      <t>カブシキカイシャ</t>
    </rPh>
    <rPh sb="4" eb="6">
      <t>ホクリク</t>
    </rPh>
    <rPh sb="6" eb="8">
      <t>カンキョウ</t>
    </rPh>
    <rPh sb="8" eb="10">
      <t>カイハツ</t>
    </rPh>
    <phoneticPr fontId="2"/>
  </si>
  <si>
    <t>愛の風訪問看護ステーション</t>
    <rPh sb="0" eb="1">
      <t>アイ</t>
    </rPh>
    <rPh sb="2" eb="3">
      <t>カゼ</t>
    </rPh>
    <rPh sb="3" eb="7">
      <t>ホウモンカンゴ</t>
    </rPh>
    <phoneticPr fontId="2"/>
  </si>
  <si>
    <t>金沢市高畠１丁目368番地</t>
    <rPh sb="0" eb="3">
      <t>カナザワシ</t>
    </rPh>
    <rPh sb="3" eb="5">
      <t>タカバタケ</t>
    </rPh>
    <rPh sb="6" eb="8">
      <t>チョウメ</t>
    </rPh>
    <rPh sb="11" eb="13">
      <t>バンチ</t>
    </rPh>
    <phoneticPr fontId="2"/>
  </si>
  <si>
    <t>080-3047-0881</t>
  </si>
  <si>
    <t>月～金（国民の祝日及び12月29日から１月３日を除く）</t>
    <rPh sb="0" eb="1">
      <t>ゲツ</t>
    </rPh>
    <rPh sb="2" eb="3">
      <t>キン</t>
    </rPh>
    <rPh sb="4" eb="6">
      <t>コクミン</t>
    </rPh>
    <rPh sb="7" eb="9">
      <t>シュクジツ</t>
    </rPh>
    <rPh sb="9" eb="10">
      <t>オヨ</t>
    </rPh>
    <rPh sb="13" eb="14">
      <t>ガツ</t>
    </rPh>
    <rPh sb="16" eb="17">
      <t>ニチ</t>
    </rPh>
    <rPh sb="20" eb="21">
      <t>ガツ</t>
    </rPh>
    <rPh sb="22" eb="23">
      <t>ニチ</t>
    </rPh>
    <rPh sb="24" eb="25">
      <t>ノゾ</t>
    </rPh>
    <phoneticPr fontId="2"/>
  </si>
  <si>
    <t>292-0886</t>
  </si>
  <si>
    <t>ひなの家訪問看護</t>
    <rPh sb="3" eb="4">
      <t>イエ</t>
    </rPh>
    <rPh sb="4" eb="8">
      <t>ホウモンカンゴ</t>
    </rPh>
    <phoneticPr fontId="2"/>
  </si>
  <si>
    <t>076-255-0005</t>
  </si>
  <si>
    <t>株式会社スパーテル</t>
    <rPh sb="0" eb="4">
      <t>カブシキカイシャ</t>
    </rPh>
    <phoneticPr fontId="2"/>
  </si>
  <si>
    <t>255-0505</t>
  </si>
  <si>
    <t>208-4474</t>
  </si>
  <si>
    <t>月火木金土（祝日休み）</t>
    <rPh sb="6" eb="8">
      <t>シュクジツ</t>
    </rPh>
    <rPh sb="8" eb="9">
      <t>ヤス</t>
    </rPh>
    <phoneticPr fontId="2"/>
  </si>
  <si>
    <t>訪問看護ステーションまがえ</t>
    <rPh sb="0" eb="4">
      <t>ホウモンカンゴ</t>
    </rPh>
    <phoneticPr fontId="2"/>
  </si>
  <si>
    <t>金沢市馬替２丁目155番地１</t>
    <rPh sb="0" eb="3">
      <t>カナザワシ</t>
    </rPh>
    <rPh sb="3" eb="5">
      <t>マガエ</t>
    </rPh>
    <rPh sb="6" eb="8">
      <t>チョウメ</t>
    </rPh>
    <rPh sb="11" eb="13">
      <t>バンチ</t>
    </rPh>
    <phoneticPr fontId="2"/>
  </si>
  <si>
    <t>扇台</t>
    <rPh sb="0" eb="1">
      <t>オウギ</t>
    </rPh>
    <rPh sb="1" eb="2">
      <t>ダイ</t>
    </rPh>
    <phoneticPr fontId="2"/>
  </si>
  <si>
    <t>218-4590</t>
  </si>
  <si>
    <t>株式会社シェーネアルト</t>
    <rPh sb="0" eb="4">
      <t>カブシキカイシャ</t>
    </rPh>
    <phoneticPr fontId="2"/>
  </si>
  <si>
    <t>9：00～17：00（電話等により、24時間の常時連絡が可能な体制）</t>
    <rPh sb="11" eb="13">
      <t>デンワ</t>
    </rPh>
    <rPh sb="13" eb="14">
      <t>トウ</t>
    </rPh>
    <rPh sb="20" eb="22">
      <t>ジカン</t>
    </rPh>
    <rPh sb="23" eb="25">
      <t>ジョウジ</t>
    </rPh>
    <rPh sb="25" eb="27">
      <t>レンラク</t>
    </rPh>
    <rPh sb="28" eb="30">
      <t>カノウ</t>
    </rPh>
    <rPh sb="31" eb="33">
      <t>タイセイ</t>
    </rPh>
    <phoneticPr fontId="2"/>
  </si>
  <si>
    <t>ウェルホーム＋ナースステーション金沢</t>
    <rPh sb="16" eb="18">
      <t>カナザワ</t>
    </rPh>
    <phoneticPr fontId="2"/>
  </si>
  <si>
    <t>金沢市若宮１丁目79番地</t>
    <rPh sb="0" eb="3">
      <t>カナザワシ</t>
    </rPh>
    <rPh sb="3" eb="5">
      <t>ワカミヤ</t>
    </rPh>
    <rPh sb="6" eb="8">
      <t>チョウメ</t>
    </rPh>
    <rPh sb="10" eb="12">
      <t>バンチ</t>
    </rPh>
    <phoneticPr fontId="2"/>
  </si>
  <si>
    <t>月～金（12/30～1/3を除く）
8:30～17:30</t>
  </si>
  <si>
    <t>金沢市北安江４丁目１番27号</t>
    <rPh sb="0" eb="3">
      <t>カナザワシ</t>
    </rPh>
    <rPh sb="3" eb="4">
      <t>キタ</t>
    </rPh>
    <rPh sb="4" eb="6">
      <t>ヤスエ</t>
    </rPh>
    <rPh sb="7" eb="9">
      <t>チョウメ</t>
    </rPh>
    <rPh sb="10" eb="11">
      <t>バン</t>
    </rPh>
    <rPh sb="13" eb="14">
      <t>ゴウ</t>
    </rPh>
    <phoneticPr fontId="2"/>
  </si>
  <si>
    <t>080-4342-6545</t>
  </si>
  <si>
    <t>月～金（12/30～１/３を除く）</t>
    <rPh sb="0" eb="1">
      <t>ゲツ</t>
    </rPh>
    <rPh sb="2" eb="3">
      <t>キン</t>
    </rPh>
    <rPh sb="14" eb="15">
      <t>ノゾ</t>
    </rPh>
    <phoneticPr fontId="2"/>
  </si>
  <si>
    <t>260-5787</t>
  </si>
  <si>
    <t>GENESIS株式会社</t>
  </si>
  <si>
    <t>金沢市駅西新町３丁目４番２９号　ルピナスⅡ１１号室</t>
    <rPh sb="0" eb="3">
      <t>カナザワシ</t>
    </rPh>
    <rPh sb="3" eb="5">
      <t>エキ</t>
    </rPh>
    <rPh sb="5" eb="7">
      <t>シンマチ</t>
    </rPh>
    <rPh sb="8" eb="10">
      <t>チョウメ</t>
    </rPh>
    <rPh sb="11" eb="12">
      <t>バン</t>
    </rPh>
    <rPh sb="14" eb="15">
      <t>ゴウ</t>
    </rPh>
    <rPh sb="23" eb="25">
      <t>ゴウシツ</t>
    </rPh>
    <phoneticPr fontId="2"/>
  </si>
  <si>
    <t>225-8513</t>
  </si>
  <si>
    <t>225-8514</t>
  </si>
  <si>
    <t>医心館　訪問看護ステーション　金沢Ⅱ</t>
    <rPh sb="0" eb="3">
      <t>イシンカン</t>
    </rPh>
    <rPh sb="4" eb="8">
      <t>ホウモンカンゴ</t>
    </rPh>
    <rPh sb="15" eb="17">
      <t>カナザワ</t>
    </rPh>
    <phoneticPr fontId="2"/>
  </si>
  <si>
    <t>月～土、（12/30～1/3を除く）</t>
    <rPh sb="0" eb="1">
      <t>ゲツ</t>
    </rPh>
    <rPh sb="2" eb="3">
      <t>ド</t>
    </rPh>
    <rPh sb="15" eb="16">
      <t>ノゾ</t>
    </rPh>
    <phoneticPr fontId="2"/>
  </si>
  <si>
    <t>【訪問入浴介護／介護予防訪問入浴介護】</t>
  </si>
  <si>
    <t>ＳＯＭＰＯケア　金沢笠舞　訪問入浴</t>
  </si>
  <si>
    <t>金沢市西念三丁目１１番１号</t>
  </si>
  <si>
    <t>2　訪問介護</t>
  </si>
  <si>
    <t>3　訪問入浴介護</t>
  </si>
  <si>
    <t xml:space="preserve">4　訪問看護 </t>
  </si>
  <si>
    <t xml:space="preserve">5　訪問リハビリテーション </t>
  </si>
  <si>
    <t xml:space="preserve">6　居宅療養管理指導 </t>
  </si>
  <si>
    <t>8　通所リハビリテーション</t>
  </si>
  <si>
    <t xml:space="preserve">10　短期入所療養介護（老人保健施設） </t>
  </si>
  <si>
    <t>ソルナ訪問看護ステーション</t>
    <rPh sb="3" eb="7">
      <t>ホウモンカンゴ</t>
    </rPh>
    <phoneticPr fontId="2"/>
  </si>
  <si>
    <t xml:space="preserve">12　特定施設入居者生活介護 </t>
  </si>
  <si>
    <t>月曜日から金曜日(祝日、盆、年末年始は休日)</t>
    <rPh sb="5" eb="6">
      <t>キン</t>
    </rPh>
    <phoneticPr fontId="2"/>
  </si>
  <si>
    <t xml:space="preserve">13　福祉用具貸与 </t>
  </si>
  <si>
    <t xml:space="preserve">14　福祉用具販売 </t>
  </si>
  <si>
    <t>15　認知症対応型共同生活介護</t>
  </si>
  <si>
    <t>16　認知症対応型通所介護</t>
  </si>
  <si>
    <t>18　地域密着型介護老人福祉施設入所者生活介護</t>
  </si>
  <si>
    <t xml:space="preserve">21　地域密着型通所介護 </t>
  </si>
  <si>
    <t xml:space="preserve">25　介護予防型訪問サービス・ 基準緩和型訪問サービス </t>
  </si>
  <si>
    <t>1　居宅介護支援・介護予防支援</t>
  </si>
  <si>
    <t>【居宅介護支援・介護予防支援】</t>
  </si>
  <si>
    <t>　訪問サービス</t>
  </si>
  <si>
    <t>　通所サービス</t>
  </si>
  <si>
    <t>　短期入所サービス</t>
  </si>
  <si>
    <t>【地域密着型サービス】</t>
  </si>
  <si>
    <t>【介護予防・日常生活支援総合事業指定事業者一覧】</t>
  </si>
  <si>
    <t>中森かいてき四十万薬局</t>
    <rPh sb="0" eb="2">
      <t>ナカモリ</t>
    </rPh>
    <rPh sb="6" eb="9">
      <t>シジマ</t>
    </rPh>
    <rPh sb="9" eb="11">
      <t>ヤッキョク</t>
    </rPh>
    <phoneticPr fontId="2"/>
  </si>
  <si>
    <t>金沢市四十万５丁目１０７番地</t>
    <rPh sb="0" eb="3">
      <t>カナザワシ</t>
    </rPh>
    <rPh sb="3" eb="6">
      <t>シジマ</t>
    </rPh>
    <rPh sb="7" eb="9">
      <t>チョウメ</t>
    </rPh>
    <rPh sb="12" eb="14">
      <t>バンチ</t>
    </rPh>
    <phoneticPr fontId="2"/>
  </si>
  <si>
    <t>225-4155</t>
  </si>
  <si>
    <t>なでしこの丘訪問介護事業所</t>
    <rPh sb="5" eb="6">
      <t>オカ</t>
    </rPh>
    <rPh sb="6" eb="10">
      <t>ホウモンカイゴ</t>
    </rPh>
    <rPh sb="10" eb="13">
      <t>ジギョウショ</t>
    </rPh>
    <phoneticPr fontId="2"/>
  </si>
  <si>
    <t>227-8350</t>
  </si>
  <si>
    <t>医療法人社団扇寿会</t>
    <rPh sb="0" eb="6">
      <t>イリョウホウジンシャダン</t>
    </rPh>
    <rPh sb="6" eb="7">
      <t>オウギ</t>
    </rPh>
    <rPh sb="7" eb="8">
      <t>ジュ</t>
    </rPh>
    <rPh sb="8" eb="9">
      <t>カイ</t>
    </rPh>
    <phoneticPr fontId="2"/>
  </si>
  <si>
    <t>金沢市直江西１丁目２４番地１</t>
    <rPh sb="0" eb="3">
      <t>カナザワシ</t>
    </rPh>
    <rPh sb="3" eb="6">
      <t>ナオエニシ</t>
    </rPh>
    <rPh sb="7" eb="9">
      <t>チョウメ</t>
    </rPh>
    <rPh sb="11" eb="13">
      <t>バンチ</t>
    </rPh>
    <phoneticPr fontId="2"/>
  </si>
  <si>
    <t>266-1123</t>
  </si>
  <si>
    <t>9:00～18:00（サービス提供は電話等により２4時間対応可能）</t>
    <rPh sb="15" eb="17">
      <t>テイキョウ</t>
    </rPh>
    <rPh sb="18" eb="20">
      <t>デンワ</t>
    </rPh>
    <rPh sb="20" eb="21">
      <t>トウ</t>
    </rPh>
    <rPh sb="26" eb="28">
      <t>ジカン</t>
    </rPh>
    <rPh sb="28" eb="30">
      <t>タイオウ</t>
    </rPh>
    <rPh sb="30" eb="32">
      <t>カノウ</t>
    </rPh>
    <phoneticPr fontId="2"/>
  </si>
  <si>
    <t>年中無休
9:00～18:00（サービス提供は電話等により２4時間対応可能）</t>
  </si>
  <si>
    <r>
      <t>9</t>
    </r>
    <r>
      <rPr>
        <sz val="11"/>
        <color theme="1"/>
        <rFont val="ＭＳ Ｐゴシック"/>
        <family val="3"/>
        <charset val="128"/>
      </rPr>
      <t>29-0341</t>
    </r>
  </si>
  <si>
    <t>石川県河北郡津幡町字横浜ろクレセール203</t>
    <rPh sb="0" eb="3">
      <t>イシカワケン</t>
    </rPh>
    <rPh sb="3" eb="6">
      <t>カホクグン</t>
    </rPh>
    <rPh sb="6" eb="9">
      <t>ツバタマチ</t>
    </rPh>
    <rPh sb="9" eb="10">
      <t>ジ</t>
    </rPh>
    <rPh sb="10" eb="12">
      <t>ヨコハマ</t>
    </rPh>
    <phoneticPr fontId="2"/>
  </si>
  <si>
    <t>076-255-3061</t>
  </si>
  <si>
    <t>076-255-3062</t>
  </si>
  <si>
    <t>月～土（祝日含む）。ただし年末年始（12月31日～1月３日）は除く。</t>
    <rPh sb="0" eb="1">
      <t>ゲツ</t>
    </rPh>
    <rPh sb="2" eb="3">
      <t>ド</t>
    </rPh>
    <rPh sb="4" eb="6">
      <t>シュクジツ</t>
    </rPh>
    <rPh sb="6" eb="7">
      <t>フク</t>
    </rPh>
    <rPh sb="13" eb="15">
      <t>ネンマツ</t>
    </rPh>
    <rPh sb="15" eb="17">
      <t>ネンシ</t>
    </rPh>
    <rPh sb="20" eb="21">
      <t>ガツ</t>
    </rPh>
    <rPh sb="23" eb="24">
      <t>ニチ</t>
    </rPh>
    <rPh sb="26" eb="27">
      <t>ガツ</t>
    </rPh>
    <rPh sb="28" eb="29">
      <t>ニチ</t>
    </rPh>
    <rPh sb="31" eb="32">
      <t>ノゾ</t>
    </rPh>
    <phoneticPr fontId="2"/>
  </si>
  <si>
    <t>なぎさケアサービス　津幡</t>
    <rPh sb="10" eb="12">
      <t>ツバタ</t>
    </rPh>
    <phoneticPr fontId="2"/>
  </si>
  <si>
    <t>金沢市黒田１丁目198番地</t>
    <rPh sb="0" eb="3">
      <t>カナザワシ</t>
    </rPh>
    <rPh sb="3" eb="5">
      <t>クロダ</t>
    </rPh>
    <rPh sb="6" eb="8">
      <t>チョウメ</t>
    </rPh>
    <rPh sb="11" eb="13">
      <t>バンチ</t>
    </rPh>
    <phoneticPr fontId="2"/>
  </si>
  <si>
    <t>金沢市長坂３丁目１番１号</t>
    <rPh sb="0" eb="5">
      <t>カナザワシナガサカ</t>
    </rPh>
    <phoneticPr fontId="2"/>
  </si>
  <si>
    <t>365日
8:30～8:30（24時間）</t>
    <rPh sb="3" eb="4">
      <t>ヒ</t>
    </rPh>
    <rPh sb="17" eb="19">
      <t>ジカン</t>
    </rPh>
    <phoneticPr fontId="2"/>
  </si>
  <si>
    <t>8:30～8:30（24時間）</t>
    <rPh sb="12" eb="14">
      <t>ジカン</t>
    </rPh>
    <phoneticPr fontId="2"/>
  </si>
  <si>
    <t>金沢市野田４丁目86番地　有料老人ホーム宝寿内</t>
    <rPh sb="0" eb="3">
      <t>カナザワシ</t>
    </rPh>
    <rPh sb="3" eb="5">
      <t>ノダ</t>
    </rPh>
    <rPh sb="6" eb="8">
      <t>チョウメ</t>
    </rPh>
    <rPh sb="10" eb="12">
      <t>バンチ</t>
    </rPh>
    <rPh sb="13" eb="17">
      <t>ユウリョウロウジン</t>
    </rPh>
    <rPh sb="20" eb="22">
      <t>ホウジュ</t>
    </rPh>
    <rPh sb="22" eb="23">
      <t>ナイ</t>
    </rPh>
    <phoneticPr fontId="2"/>
  </si>
  <si>
    <t>241-5512</t>
  </si>
  <si>
    <t>金沢市野田4丁目86番地　有料老人ホーム宝寿内</t>
    <rPh sb="0" eb="3">
      <t>カナザワシ</t>
    </rPh>
    <rPh sb="3" eb="5">
      <t>ノダ</t>
    </rPh>
    <rPh sb="6" eb="8">
      <t>チョウメ</t>
    </rPh>
    <rPh sb="10" eb="12">
      <t>バンチ</t>
    </rPh>
    <rPh sb="13" eb="17">
      <t>ユウリョウロウジン</t>
    </rPh>
    <rPh sb="20" eb="22">
      <t>ホウジュ</t>
    </rPh>
    <rPh sb="22" eb="23">
      <t>ナイ</t>
    </rPh>
    <phoneticPr fontId="2"/>
  </si>
  <si>
    <t>しののめのsora</t>
  </si>
  <si>
    <t>月曜日から金曜日まで（12/30～1/3を除く）</t>
  </si>
  <si>
    <t>204-7247</t>
  </si>
  <si>
    <t>204-8931</t>
  </si>
  <si>
    <t>アクア金沢訪問看護</t>
    <rPh sb="3" eb="5">
      <t>カナザワ</t>
    </rPh>
    <rPh sb="5" eb="9">
      <t>ホウモンカンゴ</t>
    </rPh>
    <phoneticPr fontId="2"/>
  </si>
  <si>
    <t>225-6499</t>
  </si>
  <si>
    <t>ケアプランすまいる森本</t>
    <rPh sb="9" eb="11">
      <t>モリモト</t>
    </rPh>
    <phoneticPr fontId="2"/>
  </si>
  <si>
    <t>アクア金沢訪問介護</t>
    <rPh sb="3" eb="5">
      <t>カナザワ</t>
    </rPh>
    <rPh sb="5" eb="9">
      <t>ホウモンカイゴ</t>
    </rPh>
    <phoneticPr fontId="2"/>
  </si>
  <si>
    <t>ウェルビア株式会社</t>
    <rPh sb="5" eb="9">
      <t>カブシキガイシャ</t>
    </rPh>
    <phoneticPr fontId="2"/>
  </si>
  <si>
    <t>月～金　8:30～17:10　　土　8:30～12:30</t>
  </si>
  <si>
    <t>256-5080</t>
  </si>
  <si>
    <t>256-5081</t>
  </si>
  <si>
    <t>227-8340</t>
  </si>
  <si>
    <t>金沢市馬替２丁目１４３番地</t>
  </si>
  <si>
    <t>２５名</t>
  </si>
  <si>
    <t>25名</t>
    <rPh sb="2" eb="3">
      <t>メイ</t>
    </rPh>
    <phoneticPr fontId="2"/>
  </si>
  <si>
    <t>266-1028</t>
  </si>
  <si>
    <t>268-1165</t>
  </si>
  <si>
    <t>サンケア兼六店</t>
    <rPh sb="4" eb="6">
      <t>ケンロク</t>
    </rPh>
    <rPh sb="6" eb="7">
      <t>テン</t>
    </rPh>
    <phoneticPr fontId="2"/>
  </si>
  <si>
    <t>金沢市玉鉾4丁目28番地</t>
    <rPh sb="0" eb="3">
      <t>カナザワシ</t>
    </rPh>
    <rPh sb="3" eb="5">
      <t>タマボコ</t>
    </rPh>
    <rPh sb="6" eb="8">
      <t>チョウメ</t>
    </rPh>
    <rPh sb="10" eb="12">
      <t>バンチ</t>
    </rPh>
    <phoneticPr fontId="2"/>
  </si>
  <si>
    <t>229-7787</t>
  </si>
  <si>
    <t>金沢市本多町3丁目10番15号　押尾谷ビル１階</t>
    <rPh sb="0" eb="3">
      <t>カナザワシ</t>
    </rPh>
    <rPh sb="3" eb="6">
      <t>ホンダマチ</t>
    </rPh>
    <rPh sb="7" eb="9">
      <t>チョウメ</t>
    </rPh>
    <rPh sb="11" eb="12">
      <t>バン</t>
    </rPh>
    <rPh sb="14" eb="15">
      <t>ゴウ</t>
    </rPh>
    <rPh sb="16" eb="18">
      <t>オシオ</t>
    </rPh>
    <rPh sb="18" eb="19">
      <t>タニ</t>
    </rPh>
    <rPh sb="22" eb="23">
      <t>カイ</t>
    </rPh>
    <phoneticPr fontId="2"/>
  </si>
  <si>
    <t>256-5992</t>
  </si>
  <si>
    <t>256-5993</t>
  </si>
  <si>
    <t>254-6950</t>
  </si>
  <si>
    <t>254-6970</t>
  </si>
  <si>
    <t>株式会社Re・Genesis</t>
  </si>
  <si>
    <t>平日：午前7時～翌日午前5時
土曜日：午前7時～午後11時</t>
    <rPh sb="3" eb="5">
      <t>ゴゼン</t>
    </rPh>
    <rPh sb="6" eb="7">
      <t>ジ</t>
    </rPh>
    <rPh sb="8" eb="10">
      <t>ヨクジツ</t>
    </rPh>
    <rPh sb="10" eb="12">
      <t>ゴゼン</t>
    </rPh>
    <rPh sb="13" eb="14">
      <t>ジ</t>
    </rPh>
    <rPh sb="15" eb="18">
      <t>ドヨウビ</t>
    </rPh>
    <rPh sb="19" eb="21">
      <t>ゴゼン</t>
    </rPh>
    <rPh sb="22" eb="23">
      <t>ジ</t>
    </rPh>
    <rPh sb="24" eb="26">
      <t>ゴゴ</t>
    </rPh>
    <rPh sb="28" eb="29">
      <t>ジ</t>
    </rPh>
    <phoneticPr fontId="2"/>
  </si>
  <si>
    <t>特定非営利活動法人金沢市ホームヘルプサービスひまわり事業所</t>
    <rPh sb="0" eb="2">
      <t>トクテイ</t>
    </rPh>
    <rPh sb="2" eb="5">
      <t>ヒエイリ</t>
    </rPh>
    <rPh sb="5" eb="7">
      <t>カツドウ</t>
    </rPh>
    <rPh sb="7" eb="9">
      <t>ホウジン</t>
    </rPh>
    <rPh sb="9" eb="11">
      <t>カナザワ</t>
    </rPh>
    <rPh sb="11" eb="12">
      <t>シ</t>
    </rPh>
    <rPh sb="26" eb="28">
      <t>ジギョウ</t>
    </rPh>
    <rPh sb="28" eb="29">
      <t>ショ</t>
    </rPh>
    <phoneticPr fontId="2"/>
  </si>
  <si>
    <t>金沢市三社町１番44号（石川県女性センター内）</t>
    <rPh sb="0" eb="3">
      <t>カナザワシ</t>
    </rPh>
    <rPh sb="3" eb="6">
      <t>サンジャマチ</t>
    </rPh>
    <rPh sb="7" eb="8">
      <t>バン</t>
    </rPh>
    <rPh sb="10" eb="11">
      <t>ゴウ</t>
    </rPh>
    <rPh sb="12" eb="15">
      <t>イシカワケン</t>
    </rPh>
    <rPh sb="15" eb="17">
      <t>ジョセイ</t>
    </rPh>
    <rPh sb="21" eb="22">
      <t>ナイ</t>
    </rPh>
    <phoneticPr fontId="2"/>
  </si>
  <si>
    <r>
      <t>0</t>
    </r>
    <r>
      <rPr>
        <sz val="11"/>
        <color theme="1"/>
        <rFont val="ＭＳ Ｐゴシック"/>
        <family val="3"/>
        <charset val="128"/>
      </rPr>
      <t>76-261-0380</t>
    </r>
  </si>
  <si>
    <r>
      <t>0</t>
    </r>
    <r>
      <rPr>
        <sz val="11"/>
        <color theme="1"/>
        <rFont val="ＭＳ Ｐゴシック"/>
        <family val="3"/>
        <charset val="128"/>
      </rPr>
      <t>76-224-3417</t>
    </r>
  </si>
  <si>
    <t>特定非営利活動法人金沢市ホームヘルプサービスひまわり</t>
    <rPh sb="9" eb="12">
      <t>カナザワシ</t>
    </rPh>
    <phoneticPr fontId="2"/>
  </si>
  <si>
    <t>金沢市富樫3丁目6番17号</t>
    <rPh sb="0" eb="3">
      <t>カナザワシ</t>
    </rPh>
    <rPh sb="3" eb="5">
      <t>トガシ</t>
    </rPh>
    <rPh sb="6" eb="8">
      <t>チョウメ</t>
    </rPh>
    <rPh sb="9" eb="10">
      <t>バン</t>
    </rPh>
    <rPh sb="12" eb="13">
      <t>ゴウ</t>
    </rPh>
    <phoneticPr fontId="2"/>
  </si>
  <si>
    <t>月曜日から土曜日（8月14日～8月16日、12月30日～1月3日は除く）</t>
    <rPh sb="0" eb="3">
      <t>ゲツヨウビ</t>
    </rPh>
    <rPh sb="5" eb="8">
      <t>ドヨウビ</t>
    </rPh>
    <rPh sb="10" eb="11">
      <t>ガツ</t>
    </rPh>
    <rPh sb="13" eb="14">
      <t>ニチ</t>
    </rPh>
    <rPh sb="16" eb="17">
      <t>ガツ</t>
    </rPh>
    <rPh sb="19" eb="20">
      <t>ニチ</t>
    </rPh>
    <rPh sb="23" eb="24">
      <t>ガツ</t>
    </rPh>
    <rPh sb="26" eb="27">
      <t>ニチ</t>
    </rPh>
    <rPh sb="29" eb="30">
      <t>ガツ</t>
    </rPh>
    <rPh sb="31" eb="32">
      <t>ニチ</t>
    </rPh>
    <rPh sb="33" eb="34">
      <t>ノゾ</t>
    </rPh>
    <phoneticPr fontId="2"/>
  </si>
  <si>
    <t>247-8200</t>
  </si>
  <si>
    <t>寿リハ居宅介護支援事業所</t>
    <rPh sb="0" eb="1">
      <t>ジュ</t>
    </rPh>
    <rPh sb="3" eb="12">
      <t>キョタクカイゴシエンジギョウショ</t>
    </rPh>
    <phoneticPr fontId="2"/>
  </si>
  <si>
    <t>月曜日から金曜日（12月30日から1月3日までを除く）</t>
    <rPh sb="0" eb="3">
      <t>ゲツヨウビ</t>
    </rPh>
    <rPh sb="5" eb="8">
      <t>キンヨウビ</t>
    </rPh>
    <rPh sb="11" eb="12">
      <t>ガツ</t>
    </rPh>
    <rPh sb="14" eb="15">
      <t>ニチ</t>
    </rPh>
    <rPh sb="18" eb="19">
      <t>ガツ</t>
    </rPh>
    <rPh sb="20" eb="21">
      <t>ニチ</t>
    </rPh>
    <rPh sb="24" eb="25">
      <t>ノゾ</t>
    </rPh>
    <phoneticPr fontId="2"/>
  </si>
  <si>
    <t>ケアプランマリーナ</t>
  </si>
  <si>
    <t>金沢市粟崎町ル７６番地23</t>
    <rPh sb="0" eb="3">
      <t>カナザワシ</t>
    </rPh>
    <rPh sb="3" eb="6">
      <t>アワガサキマチ</t>
    </rPh>
    <rPh sb="9" eb="11">
      <t>バンチ</t>
    </rPh>
    <phoneticPr fontId="2"/>
  </si>
  <si>
    <t>050-8894-8732</t>
  </si>
  <si>
    <t>203-6156</t>
  </si>
  <si>
    <t>月～金、ただし祝日、8月14日～15日、12月30日から1月3日を除く</t>
    <rPh sb="0" eb="1">
      <t>ゲツ</t>
    </rPh>
    <rPh sb="2" eb="3">
      <t>キン</t>
    </rPh>
    <rPh sb="7" eb="9">
      <t>シュクジツ</t>
    </rPh>
    <rPh sb="11" eb="12">
      <t>ガツ</t>
    </rPh>
    <rPh sb="14" eb="15">
      <t>ニチ</t>
    </rPh>
    <rPh sb="18" eb="19">
      <t>ニチ</t>
    </rPh>
    <rPh sb="22" eb="23">
      <t>ガツ</t>
    </rPh>
    <rPh sb="25" eb="26">
      <t>ニチ</t>
    </rPh>
    <rPh sb="29" eb="30">
      <t>ガツ</t>
    </rPh>
    <rPh sb="31" eb="32">
      <t>ニチ</t>
    </rPh>
    <rPh sb="33" eb="34">
      <t>ノゾ</t>
    </rPh>
    <phoneticPr fontId="2"/>
  </si>
  <si>
    <t>ケアプランうちここ</t>
  </si>
  <si>
    <t>金沢市高尾台2丁目149番地</t>
    <rPh sb="0" eb="3">
      <t>カナザワシ</t>
    </rPh>
    <rPh sb="3" eb="6">
      <t>タカオダイ</t>
    </rPh>
    <rPh sb="7" eb="9">
      <t>チョウメ</t>
    </rPh>
    <rPh sb="12" eb="14">
      <t>バンチ</t>
    </rPh>
    <phoneticPr fontId="2"/>
  </si>
  <si>
    <t>指定居宅介護支援事業所ブランズ</t>
    <rPh sb="0" eb="11">
      <t>シテイキョタクカイゴシエンジギョウショ</t>
    </rPh>
    <phoneticPr fontId="2"/>
  </si>
  <si>
    <t>金沢市入江1丁目42番地１</t>
    <rPh sb="0" eb="3">
      <t>カナザワシ</t>
    </rPh>
    <rPh sb="3" eb="5">
      <t>イリエ</t>
    </rPh>
    <rPh sb="6" eb="8">
      <t>チョウメ</t>
    </rPh>
    <rPh sb="10" eb="12">
      <t>バンチ</t>
    </rPh>
    <phoneticPr fontId="2"/>
  </si>
  <si>
    <t>287-3545</t>
  </si>
  <si>
    <t>合同会社ブランズ</t>
    <rPh sb="0" eb="4">
      <t>ゴウドウガイシャ</t>
    </rPh>
    <phoneticPr fontId="2"/>
  </si>
  <si>
    <t>金沢南デイサービスセンター</t>
    <rPh sb="0" eb="3">
      <t>カナザワミナミ</t>
    </rPh>
    <phoneticPr fontId="2"/>
  </si>
  <si>
    <r>
      <t>9</t>
    </r>
    <r>
      <rPr>
        <sz val="11"/>
        <color theme="1"/>
        <rFont val="ＭＳ Ｐゴシック"/>
        <family val="3"/>
        <charset val="128"/>
      </rPr>
      <t>21-8847</t>
    </r>
  </si>
  <si>
    <t>野々市市蓮花寺町79番地１</t>
    <rPh sb="0" eb="4">
      <t>ノノイチシ</t>
    </rPh>
    <rPh sb="4" eb="8">
      <t>レンゲジマチ</t>
    </rPh>
    <rPh sb="10" eb="12">
      <t>バンチ</t>
    </rPh>
    <phoneticPr fontId="2"/>
  </si>
  <si>
    <t>月～金（土・日、１月１日から1月3日までは休み）　9:30～17:00（延長希望の方は8:00～9:30及び、17:00から19:30）</t>
    <rPh sb="0" eb="1">
      <t>ゲツ</t>
    </rPh>
    <rPh sb="2" eb="3">
      <t>キン</t>
    </rPh>
    <rPh sb="4" eb="5">
      <t>ド</t>
    </rPh>
    <rPh sb="6" eb="7">
      <t>ニチ</t>
    </rPh>
    <rPh sb="9" eb="10">
      <t>ガツ</t>
    </rPh>
    <rPh sb="11" eb="12">
      <t>ニチ</t>
    </rPh>
    <rPh sb="15" eb="16">
      <t>ガツ</t>
    </rPh>
    <rPh sb="17" eb="18">
      <t>ニチ</t>
    </rPh>
    <rPh sb="21" eb="22">
      <t>ヤス</t>
    </rPh>
    <rPh sb="36" eb="38">
      <t>エンチョウ</t>
    </rPh>
    <rPh sb="38" eb="40">
      <t>キボウ</t>
    </rPh>
    <rPh sb="41" eb="42">
      <t>カタ</t>
    </rPh>
    <rPh sb="52" eb="53">
      <t>オヨ</t>
    </rPh>
    <phoneticPr fontId="2"/>
  </si>
  <si>
    <r>
      <t>0</t>
    </r>
    <r>
      <rPr>
        <sz val="11"/>
        <color theme="1"/>
        <rFont val="ＭＳ Ｐゴシック"/>
        <family val="3"/>
        <charset val="128"/>
      </rPr>
      <t>76-227-5778</t>
    </r>
  </si>
  <si>
    <t>金沢市高尾台1丁目79番地</t>
    <rPh sb="0" eb="3">
      <t>カナザワシ</t>
    </rPh>
    <rPh sb="3" eb="6">
      <t>タカオダイ</t>
    </rPh>
    <rPh sb="7" eb="9">
      <t>チョウメ</t>
    </rPh>
    <rPh sb="11" eb="13">
      <t>バンチ</t>
    </rPh>
    <phoneticPr fontId="2"/>
  </si>
  <si>
    <t>220-7823</t>
  </si>
  <si>
    <t>220-7824</t>
  </si>
  <si>
    <t>8:15～17:10（ただし、土曜日は8:15～12:30）</t>
    <rPh sb="15" eb="18">
      <t>ドヨウビ</t>
    </rPh>
    <phoneticPr fontId="2"/>
  </si>
  <si>
    <t>金沢市高尾台1丁目79番地</t>
    <rPh sb="0" eb="6">
      <t>カナザワシタカオダイ</t>
    </rPh>
    <rPh sb="7" eb="9">
      <t>チョウメ</t>
    </rPh>
    <rPh sb="11" eb="13">
      <t>バンチ</t>
    </rPh>
    <phoneticPr fontId="2"/>
  </si>
  <si>
    <t>076-220-7823</t>
  </si>
  <si>
    <t>076-220-7824</t>
  </si>
  <si>
    <t>デイサービス　すずむし庵</t>
    <rPh sb="11" eb="12">
      <t>アン</t>
    </rPh>
    <phoneticPr fontId="2"/>
  </si>
  <si>
    <t>金沢市糸田２丁目70番地４</t>
    <rPh sb="0" eb="5">
      <t>カナザワシイトダ</t>
    </rPh>
    <rPh sb="6" eb="8">
      <t>チョウメ</t>
    </rPh>
    <rPh sb="10" eb="12">
      <t>バンチ</t>
    </rPh>
    <phoneticPr fontId="2"/>
  </si>
  <si>
    <t>月～金（ただし、土、日、祝及び12月31日～1月3日は休み）</t>
    <rPh sb="0" eb="2">
      <t>ゲツカラ</t>
    </rPh>
    <rPh sb="2" eb="3">
      <t>キン</t>
    </rPh>
    <rPh sb="8" eb="9">
      <t>ド</t>
    </rPh>
    <rPh sb="10" eb="11">
      <t>ニチ</t>
    </rPh>
    <rPh sb="12" eb="13">
      <t>シュク</t>
    </rPh>
    <rPh sb="13" eb="14">
      <t>オヨ</t>
    </rPh>
    <rPh sb="17" eb="18">
      <t>ガツ</t>
    </rPh>
    <rPh sb="20" eb="21">
      <t>ニチ</t>
    </rPh>
    <rPh sb="23" eb="24">
      <t>ガツ</t>
    </rPh>
    <rPh sb="25" eb="26">
      <t>ニチ</t>
    </rPh>
    <rPh sb="27" eb="28">
      <t>ヤス</t>
    </rPh>
    <phoneticPr fontId="2"/>
  </si>
  <si>
    <r>
      <t>9</t>
    </r>
    <r>
      <rPr>
        <sz val="11"/>
        <rFont val="ＭＳ Ｐゴシック"/>
        <family val="3"/>
        <charset val="128"/>
      </rPr>
      <t>21-8014</t>
    </r>
  </si>
  <si>
    <r>
      <t>月～金（土・日・祝、12月31日～1月3日は除く）　8:30～</t>
    </r>
    <r>
      <rPr>
        <sz val="11"/>
        <rFont val="ＭＳ Ｐゴシック"/>
        <family val="3"/>
        <charset val="128"/>
      </rPr>
      <t>17:30</t>
    </r>
    <rPh sb="0" eb="2">
      <t>ゲツカラ</t>
    </rPh>
    <rPh sb="2" eb="3">
      <t>キン</t>
    </rPh>
    <rPh sb="4" eb="5">
      <t>ド</t>
    </rPh>
    <rPh sb="6" eb="7">
      <t>ニチ</t>
    </rPh>
    <rPh sb="8" eb="9">
      <t>シュク</t>
    </rPh>
    <rPh sb="12" eb="13">
      <t>ガツ</t>
    </rPh>
    <rPh sb="15" eb="16">
      <t>ニチ</t>
    </rPh>
    <rPh sb="18" eb="19">
      <t>ガツ</t>
    </rPh>
    <rPh sb="20" eb="21">
      <t>ニチ</t>
    </rPh>
    <rPh sb="22" eb="23">
      <t>ノゾ</t>
    </rPh>
    <phoneticPr fontId="2"/>
  </si>
  <si>
    <r>
      <t>0</t>
    </r>
    <r>
      <rPr>
        <sz val="11"/>
        <rFont val="ＭＳ Ｐゴシック"/>
        <family val="3"/>
        <charset val="128"/>
      </rPr>
      <t>76-220-7971</t>
    </r>
  </si>
  <si>
    <t>午前９時～午後4時30分</t>
  </si>
  <si>
    <t>月曜日～土曜日（８／15、12／31～１／３を除く）
9：00～16：30</t>
    <rPh sb="4" eb="7">
      <t>ドヨウビ</t>
    </rPh>
    <rPh sb="23" eb="24">
      <t>ノゾ</t>
    </rPh>
    <phoneticPr fontId="2"/>
  </si>
  <si>
    <t>金沢市疋田１丁目215番地２F</t>
    <rPh sb="0" eb="5">
      <t>カナザワシヒキダ</t>
    </rPh>
    <rPh sb="6" eb="8">
      <t>チョウメ</t>
    </rPh>
    <rPh sb="11" eb="13">
      <t>バンチ</t>
    </rPh>
    <phoneticPr fontId="2"/>
  </si>
  <si>
    <t>金沢市疋田１丁目215番地２F</t>
    <rPh sb="0" eb="3">
      <t>カナザワシ</t>
    </rPh>
    <rPh sb="3" eb="5">
      <t>ヒキダ</t>
    </rPh>
    <rPh sb="6" eb="8">
      <t>チョウメ</t>
    </rPh>
    <rPh sb="11" eb="13">
      <t>バンチ</t>
    </rPh>
    <phoneticPr fontId="2"/>
  </si>
  <si>
    <t>千坂</t>
    <rPh sb="0" eb="2">
      <t>チサカ</t>
    </rPh>
    <phoneticPr fontId="2"/>
  </si>
  <si>
    <t>月曜日～土曜日
①９：00～12：00　②13：15～16：15</t>
    <rPh sb="6" eb="7">
      <t>ビ</t>
    </rPh>
    <phoneticPr fontId="2"/>
  </si>
  <si>
    <t>あんずの里四十万</t>
    <rPh sb="4" eb="5">
      <t>サト</t>
    </rPh>
    <rPh sb="5" eb="8">
      <t>シジマ</t>
    </rPh>
    <phoneticPr fontId="2"/>
  </si>
  <si>
    <t>金沢市四十万町リ202番地</t>
    <rPh sb="0" eb="3">
      <t>カナザワシ</t>
    </rPh>
    <rPh sb="3" eb="7">
      <t>シジママチ</t>
    </rPh>
    <rPh sb="11" eb="13">
      <t>バンチ</t>
    </rPh>
    <phoneticPr fontId="2"/>
  </si>
  <si>
    <t>287-3281</t>
  </si>
  <si>
    <t>株式会社KSH</t>
    <rPh sb="0" eb="4">
      <t>カブシキカイシャ</t>
    </rPh>
    <phoneticPr fontId="2"/>
  </si>
  <si>
    <t>金沢市本町１丁目６番１号　IF</t>
    <rPh sb="0" eb="3">
      <t>カナザワシ</t>
    </rPh>
    <rPh sb="3" eb="5">
      <t>ホンマチ</t>
    </rPh>
    <rPh sb="6" eb="8">
      <t>チョウメ</t>
    </rPh>
    <rPh sb="9" eb="10">
      <t>バン</t>
    </rPh>
    <rPh sb="11" eb="12">
      <t>ゴウ</t>
    </rPh>
    <phoneticPr fontId="2"/>
  </si>
  <si>
    <t>210-7141</t>
  </si>
  <si>
    <t>てまり薬局小橋店</t>
    <rPh sb="3" eb="5">
      <t>ヤッキョク</t>
    </rPh>
    <rPh sb="5" eb="7">
      <t>コバシ</t>
    </rPh>
    <rPh sb="7" eb="8">
      <t>テン</t>
    </rPh>
    <phoneticPr fontId="2"/>
  </si>
  <si>
    <t>213-5977</t>
  </si>
  <si>
    <t>213-5957</t>
  </si>
  <si>
    <t>金沢市矢木２丁目２２１番地</t>
    <rPh sb="0" eb="3">
      <t>カナザワシ</t>
    </rPh>
    <rPh sb="3" eb="5">
      <t>ヤギ</t>
    </rPh>
    <rPh sb="6" eb="8">
      <t>チョウメ</t>
    </rPh>
    <rPh sb="11" eb="13">
      <t>バンチ</t>
    </rPh>
    <phoneticPr fontId="2"/>
  </si>
  <si>
    <t>株式会社輪</t>
    <rPh sb="0" eb="4">
      <t>カブシキガイシャ</t>
    </rPh>
    <rPh sb="4" eb="5">
      <t>ワ</t>
    </rPh>
    <phoneticPr fontId="2"/>
  </si>
  <si>
    <t>金沢市三ツ屋町ロ３３番地１　カーサ・フローラ２　２０３号</t>
    <rPh sb="0" eb="3">
      <t>カナザワシ</t>
    </rPh>
    <rPh sb="3" eb="4">
      <t>ミ</t>
    </rPh>
    <rPh sb="5" eb="6">
      <t>ヤ</t>
    </rPh>
    <rPh sb="6" eb="7">
      <t>マチ</t>
    </rPh>
    <rPh sb="10" eb="12">
      <t>バンチ</t>
    </rPh>
    <rPh sb="27" eb="28">
      <t>ゴウ</t>
    </rPh>
    <phoneticPr fontId="2"/>
  </si>
  <si>
    <t>238-0520</t>
  </si>
  <si>
    <t>金沢市矢木２丁目221番地</t>
    <rPh sb="0" eb="3">
      <t>カナザワシ</t>
    </rPh>
    <rPh sb="3" eb="5">
      <t>ヤギ</t>
    </rPh>
    <rPh sb="6" eb="8">
      <t>チョウメ</t>
    </rPh>
    <rPh sb="11" eb="13">
      <t>バンチ</t>
    </rPh>
    <phoneticPr fontId="2"/>
  </si>
  <si>
    <r>
      <t>0</t>
    </r>
    <r>
      <rPr>
        <sz val="11"/>
        <color theme="1"/>
        <rFont val="ＭＳ Ｐゴシック"/>
        <family val="3"/>
        <charset val="128"/>
      </rPr>
      <t>76-259-5083</t>
    </r>
  </si>
  <si>
    <t>月曜日から金曜日（祝日を含む）
8:30～17:30（電話等により、24時間常時連絡が可能な体制をとる）</t>
    <rPh sb="0" eb="3">
      <t>ゲツヨウビ</t>
    </rPh>
    <rPh sb="5" eb="8">
      <t>キンヨウビ</t>
    </rPh>
    <rPh sb="9" eb="11">
      <t>シュクジツ</t>
    </rPh>
    <rPh sb="12" eb="13">
      <t>フク</t>
    </rPh>
    <rPh sb="27" eb="29">
      <t>デンワ</t>
    </rPh>
    <rPh sb="29" eb="30">
      <t>トウ</t>
    </rPh>
    <rPh sb="36" eb="38">
      <t>ジカン</t>
    </rPh>
    <rPh sb="38" eb="40">
      <t>ジョウジ</t>
    </rPh>
    <rPh sb="40" eb="42">
      <t>レンラク</t>
    </rPh>
    <rPh sb="43" eb="45">
      <t>カノウ</t>
    </rPh>
    <rPh sb="46" eb="48">
      <t>タイセイ</t>
    </rPh>
    <phoneticPr fontId="2"/>
  </si>
  <si>
    <t>9:00～18:00
(ただし、訪問介護の需要により、24時間提供可能な体制とする）</t>
    <rPh sb="16" eb="20">
      <t>ホウモンカイゴ</t>
    </rPh>
    <rPh sb="21" eb="23">
      <t>ジュヨウ</t>
    </rPh>
    <rPh sb="29" eb="31">
      <t>ジカン</t>
    </rPh>
    <rPh sb="31" eb="35">
      <t>テイキョウカノウ</t>
    </rPh>
    <rPh sb="36" eb="38">
      <t>タイセイ</t>
    </rPh>
    <phoneticPr fontId="2"/>
  </si>
  <si>
    <r>
      <t>9</t>
    </r>
    <r>
      <rPr>
        <sz val="11"/>
        <rFont val="ＭＳ Ｐゴシック"/>
        <family val="3"/>
        <charset val="128"/>
      </rPr>
      <t>21-8015</t>
    </r>
  </si>
  <si>
    <t>イオンスマイル野々市店</t>
    <rPh sb="7" eb="10">
      <t>ノノイチ</t>
    </rPh>
    <rPh sb="10" eb="11">
      <t>テン</t>
    </rPh>
    <phoneticPr fontId="2"/>
  </si>
  <si>
    <t>野々市市白山町４番１号　イオンタウン野々市</t>
    <rPh sb="0" eb="4">
      <t>ノノイチシ</t>
    </rPh>
    <rPh sb="4" eb="6">
      <t>ハクサン</t>
    </rPh>
    <rPh sb="6" eb="7">
      <t>チョウ</t>
    </rPh>
    <rPh sb="8" eb="9">
      <t>バン</t>
    </rPh>
    <rPh sb="10" eb="11">
      <t>ゴウ</t>
    </rPh>
    <rPh sb="18" eb="21">
      <t>ノノイチ</t>
    </rPh>
    <phoneticPr fontId="2"/>
  </si>
  <si>
    <t>076-225-3454</t>
  </si>
  <si>
    <t>イオンリテール株式会社</t>
    <rPh sb="7" eb="11">
      <t>カブシキガイシャ</t>
    </rPh>
    <phoneticPr fontId="2"/>
  </si>
  <si>
    <t>16人</t>
    <rPh sb="2" eb="3">
      <t>ニン</t>
    </rPh>
    <phoneticPr fontId="2"/>
  </si>
  <si>
    <t>居宅ぽかぽか</t>
    <rPh sb="0" eb="2">
      <t>キョタク</t>
    </rPh>
    <phoneticPr fontId="2"/>
  </si>
  <si>
    <t>金沢市泉が丘1丁目16番地29</t>
    <rPh sb="0" eb="3">
      <t>カナザワシ</t>
    </rPh>
    <rPh sb="3" eb="4">
      <t>イズミ</t>
    </rPh>
    <rPh sb="5" eb="6">
      <t>オカ</t>
    </rPh>
    <rPh sb="7" eb="9">
      <t>チョウメ</t>
    </rPh>
    <rPh sb="11" eb="12">
      <t>バン</t>
    </rPh>
    <rPh sb="12" eb="13">
      <t>チ</t>
    </rPh>
    <phoneticPr fontId="2"/>
  </si>
  <si>
    <t>月曜日～土曜日（12／31～１／３を除く）
８：00～18：00</t>
    <rPh sb="0" eb="3">
      <t>ゲツヨウビ</t>
    </rPh>
    <rPh sb="4" eb="7">
      <t>ドヨウビ</t>
    </rPh>
    <rPh sb="18" eb="19">
      <t>ノゾ</t>
    </rPh>
    <phoneticPr fontId="2"/>
  </si>
  <si>
    <t>240-8033</t>
  </si>
  <si>
    <t>240-8034</t>
  </si>
  <si>
    <t>金沢市新保本３丁目152番地１</t>
    <rPh sb="0" eb="2">
      <t>カナザワ</t>
    </rPh>
    <rPh sb="2" eb="3">
      <t>シ</t>
    </rPh>
    <rPh sb="3" eb="5">
      <t>シンボ</t>
    </rPh>
    <rPh sb="5" eb="6">
      <t>ホン</t>
    </rPh>
    <rPh sb="7" eb="9">
      <t>チョウメ</t>
    </rPh>
    <rPh sb="12" eb="14">
      <t>バンチ</t>
    </rPh>
    <phoneticPr fontId="2"/>
  </si>
  <si>
    <t>金沢市安江町11番１４号</t>
    <rPh sb="0" eb="3">
      <t>カナザワシ</t>
    </rPh>
    <rPh sb="3" eb="6">
      <t>ヤスエマチ</t>
    </rPh>
    <rPh sb="8" eb="9">
      <t>バン</t>
    </rPh>
    <rPh sb="11" eb="12">
      <t>ゴウ</t>
    </rPh>
    <phoneticPr fontId="2"/>
  </si>
  <si>
    <t>金沢市黒田１丁目１８８</t>
    <rPh sb="0" eb="3">
      <t>カナザワシ</t>
    </rPh>
    <rPh sb="3" eb="5">
      <t>クロダ</t>
    </rPh>
    <rPh sb="6" eb="8">
      <t>チョウメ</t>
    </rPh>
    <phoneticPr fontId="2"/>
  </si>
  <si>
    <t>249-2045</t>
  </si>
  <si>
    <t>医療法人社団こじま内科クリニック</t>
    <rPh sb="0" eb="6">
      <t>イリョウホウジンシャダン</t>
    </rPh>
    <rPh sb="9" eb="11">
      <t>ナイカ</t>
    </rPh>
    <phoneticPr fontId="2"/>
  </si>
  <si>
    <t>スギ薬局　金沢西泉店</t>
    <rPh sb="2" eb="4">
      <t>ヤッキョク</t>
    </rPh>
    <rPh sb="5" eb="7">
      <t>カナザワ</t>
    </rPh>
    <rPh sb="7" eb="9">
      <t>ニシイズミ</t>
    </rPh>
    <rPh sb="9" eb="10">
      <t>テン</t>
    </rPh>
    <phoneticPr fontId="2"/>
  </si>
  <si>
    <t>金沢市泉本町７丁目７番地１</t>
    <rPh sb="0" eb="3">
      <t>カナザワシ</t>
    </rPh>
    <rPh sb="3" eb="6">
      <t>イズミホンマチ</t>
    </rPh>
    <rPh sb="7" eb="9">
      <t>チョウメ</t>
    </rPh>
    <rPh sb="10" eb="12">
      <t>バンチ</t>
    </rPh>
    <phoneticPr fontId="2"/>
  </si>
  <si>
    <t>株式会社スギ薬局</t>
    <rPh sb="0" eb="4">
      <t>カブシキカイシャ</t>
    </rPh>
    <rPh sb="6" eb="8">
      <t>ヤッキョク</t>
    </rPh>
    <phoneticPr fontId="2"/>
  </si>
  <si>
    <t>227-9238</t>
  </si>
  <si>
    <t>プラトーケアセンター大学前店</t>
    <rPh sb="10" eb="13">
      <t>ダイガクマエ</t>
    </rPh>
    <rPh sb="13" eb="14">
      <t>テン</t>
    </rPh>
    <phoneticPr fontId="2"/>
  </si>
  <si>
    <t xml:space="preserve">営業日　　月曜日から土曜日までとする。（祝日も含む）
ただし、日曜日・お盆・年末年始はお休みとする。
営業時間　９時００分から１７時００分まで
</t>
  </si>
  <si>
    <t>株式会社Slow　Beach</t>
    <rPh sb="0" eb="4">
      <t>カブシキカイシャ</t>
    </rPh>
    <phoneticPr fontId="2"/>
  </si>
  <si>
    <t>076-255-0813</t>
  </si>
  <si>
    <t>金沢市旭町３丁目11番１１号　メゾンドメルベーユ202号室</t>
    <rPh sb="0" eb="3">
      <t>カナザワシ</t>
    </rPh>
    <rPh sb="3" eb="5">
      <t>アサヒマチ</t>
    </rPh>
    <rPh sb="6" eb="8">
      <t>チョウメ</t>
    </rPh>
    <rPh sb="10" eb="11">
      <t>バン</t>
    </rPh>
    <rPh sb="13" eb="14">
      <t>ゴウ</t>
    </rPh>
    <rPh sb="27" eb="29">
      <t>ゴウシツ</t>
    </rPh>
    <phoneticPr fontId="2"/>
  </si>
  <si>
    <t>①月火金30名、
②水木土25名
③日15名
④日（月１回行事は30名）</t>
    <rPh sb="2" eb="3">
      <t>カ</t>
    </rPh>
    <rPh sb="3" eb="4">
      <t>キン</t>
    </rPh>
    <rPh sb="10" eb="11">
      <t>スイ</t>
    </rPh>
    <rPh sb="11" eb="12">
      <t>モク</t>
    </rPh>
    <rPh sb="12" eb="13">
      <t>ド</t>
    </rPh>
    <rPh sb="24" eb="25">
      <t>ニチ</t>
    </rPh>
    <phoneticPr fontId="2"/>
  </si>
  <si>
    <t>①月火金30名、
②水木土25名
③日15名
④日（月１回行事は30名）</t>
  </si>
  <si>
    <t>うめばちたがみ</t>
  </si>
  <si>
    <t>253-5058</t>
  </si>
  <si>
    <t>医療法人みんま会</t>
    <rPh sb="0" eb="4">
      <t>イリョウホウジン</t>
    </rPh>
    <rPh sb="7" eb="8">
      <t>カイ</t>
    </rPh>
    <phoneticPr fontId="2"/>
  </si>
  <si>
    <t>訪問介護事業所陽だまり額</t>
    <rPh sb="0" eb="7">
      <t>ホウモンカイゴジギョウショ</t>
    </rPh>
    <rPh sb="7" eb="8">
      <t>ヒ</t>
    </rPh>
    <rPh sb="11" eb="12">
      <t>ヌカ</t>
    </rPh>
    <phoneticPr fontId="2"/>
  </si>
  <si>
    <t>訪問介護事業所陽だまり　額</t>
    <rPh sb="12" eb="13">
      <t>ヌカ</t>
    </rPh>
    <phoneticPr fontId="2"/>
  </si>
  <si>
    <t>金沢市大額3丁目299番地セジュール堅田102号</t>
  </si>
  <si>
    <t>ヘルパーステーションいしがき</t>
  </si>
  <si>
    <t>金沢市小立野1丁目34番29号</t>
    <rPh sb="0" eb="3">
      <t>カナザワシ</t>
    </rPh>
    <rPh sb="3" eb="6">
      <t>コダツノ</t>
    </rPh>
    <rPh sb="7" eb="9">
      <t>チョウメ</t>
    </rPh>
    <rPh sb="11" eb="12">
      <t>バン</t>
    </rPh>
    <rPh sb="14" eb="15">
      <t>ゴウ</t>
    </rPh>
    <phoneticPr fontId="2"/>
  </si>
  <si>
    <t>076-224-1041</t>
  </si>
  <si>
    <t>株式会社ケンナビ</t>
    <rPh sb="0" eb="4">
      <t>カブシキガイシャ</t>
    </rPh>
    <phoneticPr fontId="2"/>
  </si>
  <si>
    <r>
      <t>月曜日から金曜日（祝日、12月29日から1月3日までを除く。</t>
    </r>
    <r>
      <rPr>
        <sz val="11"/>
        <color theme="1"/>
        <rFont val="ＭＳ Ｐゴシック"/>
        <family val="3"/>
        <charset val="128"/>
      </rPr>
      <t>）
9:00～18:00（電話等により、25時間常時連絡が可能な体制をとる）</t>
    </r>
    <rPh sb="0" eb="3">
      <t>ゲツヨウビ</t>
    </rPh>
    <rPh sb="5" eb="8">
      <t>キンヨウビ</t>
    </rPh>
    <rPh sb="9" eb="11">
      <t>シュクジツ</t>
    </rPh>
    <rPh sb="14" eb="15">
      <t>ガツ</t>
    </rPh>
    <rPh sb="17" eb="18">
      <t>ニチ</t>
    </rPh>
    <rPh sb="21" eb="22">
      <t>ガツ</t>
    </rPh>
    <rPh sb="23" eb="24">
      <t>ニチ</t>
    </rPh>
    <rPh sb="27" eb="28">
      <t>ノゾ</t>
    </rPh>
    <rPh sb="43" eb="45">
      <t>デンワ</t>
    </rPh>
    <rPh sb="45" eb="46">
      <t>トウ</t>
    </rPh>
    <rPh sb="52" eb="54">
      <t>ジカン</t>
    </rPh>
    <rPh sb="54" eb="56">
      <t>ジョウジ</t>
    </rPh>
    <rPh sb="56" eb="58">
      <t>レンラク</t>
    </rPh>
    <rPh sb="59" eb="61">
      <t>カノウ</t>
    </rPh>
    <rPh sb="62" eb="64">
      <t>タイセイ</t>
    </rPh>
    <phoneticPr fontId="2"/>
  </si>
  <si>
    <t>月曜日から金曜日（祝日、12月29日から1月4日までを除く。）</t>
    <rPh sb="0" eb="3">
      <t>ゲツヨウビ</t>
    </rPh>
    <rPh sb="5" eb="8">
      <t>キンヨウビ</t>
    </rPh>
    <rPh sb="9" eb="11">
      <t>シュクジツ</t>
    </rPh>
    <rPh sb="14" eb="15">
      <t>ガツ</t>
    </rPh>
    <rPh sb="17" eb="18">
      <t>ニチ</t>
    </rPh>
    <rPh sb="21" eb="22">
      <t>ガツ</t>
    </rPh>
    <rPh sb="23" eb="24">
      <t>ニチ</t>
    </rPh>
    <rPh sb="27" eb="28">
      <t>ノゾ</t>
    </rPh>
    <phoneticPr fontId="2"/>
  </si>
  <si>
    <t>224-1041</t>
  </si>
  <si>
    <t>ウエルシア薬局金沢四十万店</t>
    <rPh sb="5" eb="7">
      <t>ヤッキョク</t>
    </rPh>
    <rPh sb="7" eb="9">
      <t>カナザワ</t>
    </rPh>
    <rPh sb="9" eb="12">
      <t>シジマ</t>
    </rPh>
    <rPh sb="12" eb="13">
      <t>テン</t>
    </rPh>
    <phoneticPr fontId="2"/>
  </si>
  <si>
    <t>金沢市四十万4丁目228番地</t>
    <rPh sb="0" eb="3">
      <t>カナザワシ</t>
    </rPh>
    <rPh sb="3" eb="6">
      <t>シジマ</t>
    </rPh>
    <rPh sb="7" eb="9">
      <t>チョウメ</t>
    </rPh>
    <rPh sb="12" eb="14">
      <t>バンチ</t>
    </rPh>
    <phoneticPr fontId="2"/>
  </si>
  <si>
    <t>296-7009</t>
  </si>
  <si>
    <r>
      <t>月曜日から金曜日（祝日、12月29日から1月3日までを除く。</t>
    </r>
    <r>
      <rPr>
        <sz val="11"/>
        <color theme="1"/>
        <rFont val="ＭＳ Ｐゴシック"/>
        <family val="3"/>
        <charset val="128"/>
      </rPr>
      <t>）
8:30～17:30（電話等により、26時間常時連絡が可能な体制をとる）</t>
    </r>
    <rPh sb="0" eb="3">
      <t>ゲツヨウビ</t>
    </rPh>
    <rPh sb="5" eb="8">
      <t>キンヨウビ</t>
    </rPh>
    <rPh sb="9" eb="11">
      <t>シュクジツ</t>
    </rPh>
    <rPh sb="14" eb="15">
      <t>ガツ</t>
    </rPh>
    <rPh sb="17" eb="18">
      <t>ニチ</t>
    </rPh>
    <rPh sb="21" eb="22">
      <t>ガツ</t>
    </rPh>
    <rPh sb="23" eb="24">
      <t>ニチ</t>
    </rPh>
    <rPh sb="27" eb="28">
      <t>ノゾ</t>
    </rPh>
    <rPh sb="43" eb="45">
      <t>デンワ</t>
    </rPh>
    <rPh sb="45" eb="46">
      <t>トウ</t>
    </rPh>
    <rPh sb="52" eb="54">
      <t>ジカン</t>
    </rPh>
    <rPh sb="54" eb="56">
      <t>ジョウジ</t>
    </rPh>
    <rPh sb="56" eb="58">
      <t>レンラク</t>
    </rPh>
    <rPh sb="59" eb="61">
      <t>カノウ</t>
    </rPh>
    <rPh sb="62" eb="64">
      <t>タイセイ</t>
    </rPh>
    <phoneticPr fontId="2"/>
  </si>
  <si>
    <t>PTK福祉用具サービスセンター</t>
    <rPh sb="3" eb="7">
      <t>フクシヨウグ</t>
    </rPh>
    <phoneticPr fontId="2"/>
  </si>
  <si>
    <t>金沢市専光寺町レ4番地29シーガル　Ⅰ　102号</t>
    <rPh sb="0" eb="3">
      <t>カナザワシ</t>
    </rPh>
    <rPh sb="3" eb="7">
      <t>センコウジマチ</t>
    </rPh>
    <rPh sb="9" eb="11">
      <t>バンチ</t>
    </rPh>
    <rPh sb="23" eb="24">
      <t>ゴウ</t>
    </rPh>
    <phoneticPr fontId="2"/>
  </si>
  <si>
    <t>214-7000</t>
  </si>
  <si>
    <t>株式会社Aozora</t>
  </si>
  <si>
    <t>203-8066</t>
  </si>
  <si>
    <t>203-8067</t>
  </si>
  <si>
    <t>金沢市荒屋１丁目75番地1</t>
  </si>
  <si>
    <t>居宅介護支援事業所「リハス」</t>
    <rPh sb="0" eb="9">
      <t>キョタクカイゴシエンジギョウショ</t>
    </rPh>
    <phoneticPr fontId="2"/>
  </si>
  <si>
    <t>256-5276</t>
  </si>
  <si>
    <t>金沢市八日市5丁目451番地</t>
    <rPh sb="0" eb="3">
      <t>カナザワシ</t>
    </rPh>
    <rPh sb="3" eb="6">
      <t>ヨウカイチ</t>
    </rPh>
    <rPh sb="7" eb="9">
      <t>チョウメ</t>
    </rPh>
    <rPh sb="12" eb="14">
      <t>バンチ</t>
    </rPh>
    <phoneticPr fontId="2"/>
  </si>
  <si>
    <t>医療法人けやき</t>
    <rPh sb="0" eb="4">
      <t>イリョウホウジン</t>
    </rPh>
    <phoneticPr fontId="2"/>
  </si>
  <si>
    <t>押野</t>
    <phoneticPr fontId="2"/>
  </si>
  <si>
    <t>240-2155</t>
    <phoneticPr fontId="2"/>
  </si>
  <si>
    <t>240-2150</t>
    <phoneticPr fontId="2"/>
  </si>
  <si>
    <t>金沢市長町２－２－３</t>
    <rPh sb="0" eb="3">
      <t>カナザワシ</t>
    </rPh>
    <rPh sb="3" eb="5">
      <t>ナガマチ</t>
    </rPh>
    <phoneticPr fontId="2"/>
  </si>
  <si>
    <t>224-5086</t>
    <phoneticPr fontId="2"/>
  </si>
  <si>
    <t>224-5987</t>
    <phoneticPr fontId="2"/>
  </si>
  <si>
    <t>良品企画合同会社</t>
    <rPh sb="0" eb="2">
      <t>リョウヒン</t>
    </rPh>
    <rPh sb="2" eb="4">
      <t>キカク</t>
    </rPh>
    <rPh sb="4" eb="8">
      <t>ゴウドウガイシャ</t>
    </rPh>
    <phoneticPr fontId="2"/>
  </si>
  <si>
    <t>中央</t>
    <phoneticPr fontId="2"/>
  </si>
  <si>
    <t>居宅介護支援事業所うららか</t>
    <rPh sb="0" eb="9">
      <t>キョタクカイゴシエンジギョウショ</t>
    </rPh>
    <phoneticPr fontId="2"/>
  </si>
  <si>
    <t>金沢市末町拾九字87番地１</t>
    <rPh sb="0" eb="3">
      <t>カナザワシ</t>
    </rPh>
    <rPh sb="3" eb="5">
      <t>スエマチ</t>
    </rPh>
    <rPh sb="5" eb="6">
      <t>ジュウ</t>
    </rPh>
    <rPh sb="6" eb="7">
      <t>ク</t>
    </rPh>
    <rPh sb="7" eb="8">
      <t>ジ</t>
    </rPh>
    <rPh sb="10" eb="12">
      <t>バンチ</t>
    </rPh>
    <phoneticPr fontId="2"/>
  </si>
  <si>
    <t>256-6000</t>
    <phoneticPr fontId="2"/>
  </si>
  <si>
    <t>255-6033</t>
    <phoneticPr fontId="2"/>
  </si>
  <si>
    <t>9:00～18:00</t>
    <phoneticPr fontId="2"/>
  </si>
  <si>
    <t>犀川</t>
    <phoneticPr fontId="2"/>
  </si>
  <si>
    <t>プラトーライフサポート</t>
    <phoneticPr fontId="2"/>
  </si>
  <si>
    <t>金沢市二口町ハ30番地２</t>
    <rPh sb="0" eb="3">
      <t>カナザワシ</t>
    </rPh>
    <rPh sb="3" eb="6">
      <t>フタクチマチ</t>
    </rPh>
    <rPh sb="9" eb="11">
      <t>バンチ</t>
    </rPh>
    <phoneticPr fontId="2"/>
  </si>
  <si>
    <t>213-5177</t>
    <phoneticPr fontId="2"/>
  </si>
  <si>
    <t>213-5178</t>
    <phoneticPr fontId="2"/>
  </si>
  <si>
    <t>月曜日から土曜日（日曜日、国民の祝日で事業所が定めた日、8月14日から8月16日、12月31日から1月3日までを除く。）</t>
    <rPh sb="0" eb="3">
      <t>ゲツヨウビ</t>
    </rPh>
    <rPh sb="5" eb="8">
      <t>ドヨウビ</t>
    </rPh>
    <rPh sb="9" eb="12">
      <t>ニチヨウビ</t>
    </rPh>
    <rPh sb="13" eb="15">
      <t>コクミン</t>
    </rPh>
    <rPh sb="16" eb="18">
      <t>シュクジツ</t>
    </rPh>
    <rPh sb="19" eb="22">
      <t>ジギョウショ</t>
    </rPh>
    <rPh sb="23" eb="24">
      <t>サダ</t>
    </rPh>
    <rPh sb="26" eb="27">
      <t>ヒ</t>
    </rPh>
    <rPh sb="29" eb="30">
      <t>ガツ</t>
    </rPh>
    <rPh sb="32" eb="33">
      <t>ニチ</t>
    </rPh>
    <rPh sb="36" eb="37">
      <t>ガツ</t>
    </rPh>
    <rPh sb="39" eb="40">
      <t>ニチ</t>
    </rPh>
    <rPh sb="43" eb="44">
      <t>ガツ</t>
    </rPh>
    <rPh sb="46" eb="47">
      <t>ニチ</t>
    </rPh>
    <rPh sb="50" eb="51">
      <t>ガツ</t>
    </rPh>
    <rPh sb="52" eb="53">
      <t>ニチ</t>
    </rPh>
    <rPh sb="56" eb="57">
      <t>ノゾ</t>
    </rPh>
    <phoneticPr fontId="2"/>
  </si>
  <si>
    <t>9:00～17:00</t>
    <phoneticPr fontId="2"/>
  </si>
  <si>
    <t>戸板</t>
    <phoneticPr fontId="2"/>
  </si>
  <si>
    <t>月曜日～金曜日（土・日・祝祭日、８月１５日、１２月３０日～１月３日は休業）</t>
    <phoneticPr fontId="2"/>
  </si>
  <si>
    <t>月曜日～金曜日（土・日曜日、祝祭日及び8月15日、12月29日～1月3日は休日とする）</t>
    <phoneticPr fontId="2"/>
  </si>
  <si>
    <t>月曜日～金曜日（祝日、８／15、12／30～１／３を除く）
８：30～17：00</t>
    <rPh sb="0" eb="3">
      <t>ゲツヨウビ</t>
    </rPh>
    <rPh sb="4" eb="7">
      <t>キンヨウビ</t>
    </rPh>
    <rPh sb="8" eb="10">
      <t>シュクジツ</t>
    </rPh>
    <rPh sb="26" eb="27">
      <t>ノゾ</t>
    </rPh>
    <phoneticPr fontId="2"/>
  </si>
  <si>
    <t>月～金（土日祝日、8/15、年末年始　12/30～1/3　除く）</t>
    <phoneticPr fontId="2"/>
  </si>
  <si>
    <t>月～金（土・日曜日及び祭日、８月１５日、１２月３０日～１月３日は休業）</t>
    <phoneticPr fontId="2"/>
  </si>
  <si>
    <t>227-9024</t>
    <phoneticPr fontId="2"/>
  </si>
  <si>
    <t>227-9014</t>
    <phoneticPr fontId="2"/>
  </si>
  <si>
    <t>月曜日～土曜日（祝日､８／15、12／29～１／３を除く。ただし、事業所が定めた日を営業日または休日とすることができる）
９：00～15：00</t>
    <rPh sb="4" eb="7">
      <t>ドヨウビ</t>
    </rPh>
    <rPh sb="8" eb="10">
      <t>シュクジツ</t>
    </rPh>
    <rPh sb="26" eb="27">
      <t>ノゾ</t>
    </rPh>
    <rPh sb="33" eb="36">
      <t>ジギョウショ</t>
    </rPh>
    <rPh sb="37" eb="38">
      <t>サダ</t>
    </rPh>
    <rPh sb="40" eb="41">
      <t>ヒ</t>
    </rPh>
    <rPh sb="42" eb="45">
      <t>エイギョウビ</t>
    </rPh>
    <rPh sb="48" eb="50">
      <t>キュウジツ</t>
    </rPh>
    <phoneticPr fontId="2"/>
  </si>
  <si>
    <t>月曜日から土曜日まで、休日は、日曜日、国民の祝日、８月１５日、１２月２９日～１月３日、ただし、事業所が定めた日を営業日または休日とすることができる</t>
    <phoneticPr fontId="2"/>
  </si>
  <si>
    <t>月曜日から金曜日（土・日曜日、祝祭日、８月１５日、１２月２９日から１月３日は休業。ただし、事業所が定めた日を営業日または休日とすることができる）</t>
    <phoneticPr fontId="2"/>
  </si>
  <si>
    <t>35人</t>
    <phoneticPr fontId="2"/>
  </si>
  <si>
    <t>金沢市春日町8番17号</t>
    <rPh sb="0" eb="3">
      <t>カナザワシ</t>
    </rPh>
    <rPh sb="3" eb="6">
      <t>カスガマチ</t>
    </rPh>
    <rPh sb="7" eb="8">
      <t>バン</t>
    </rPh>
    <rPh sb="10" eb="11">
      <t>ゴウ</t>
    </rPh>
    <phoneticPr fontId="2"/>
  </si>
  <si>
    <t>森山町</t>
    <phoneticPr fontId="2"/>
  </si>
  <si>
    <t>10人</t>
    <phoneticPr fontId="2"/>
  </si>
  <si>
    <t>金沢市笠舞３丁目１８番３号</t>
    <phoneticPr fontId="2"/>
  </si>
  <si>
    <t>月～土：40人　日　20人</t>
    <rPh sb="0" eb="1">
      <t>ゲツ</t>
    </rPh>
    <rPh sb="2" eb="3">
      <t>ド</t>
    </rPh>
    <rPh sb="6" eb="7">
      <t>ニン</t>
    </rPh>
    <rPh sb="8" eb="9">
      <t>ニチ</t>
    </rPh>
    <rPh sb="12" eb="13">
      <t>ニン</t>
    </rPh>
    <phoneticPr fontId="2"/>
  </si>
  <si>
    <t>金沢市玉鉾３丁目２１０番地</t>
    <rPh sb="0" eb="3">
      <t>カナザワシ</t>
    </rPh>
    <rPh sb="3" eb="4">
      <t>タマ</t>
    </rPh>
    <rPh sb="4" eb="5">
      <t>ホコ</t>
    </rPh>
    <rPh sb="6" eb="8">
      <t>チョウメ</t>
    </rPh>
    <rPh sb="11" eb="13">
      <t>バンチ</t>
    </rPh>
    <phoneticPr fontId="2"/>
  </si>
  <si>
    <t>921-8002</t>
    <phoneticPr fontId="2"/>
  </si>
  <si>
    <t>株式会社インテグラルウェルフェア</t>
    <phoneticPr fontId="2"/>
  </si>
  <si>
    <t>キラリ</t>
    <phoneticPr fontId="2"/>
  </si>
  <si>
    <t xml:space="preserve">月曜日から金曜日ただし、12月30日～１月３日は休み
9:00～16:00
</t>
    <rPh sb="0" eb="1">
      <t>ゲツ</t>
    </rPh>
    <rPh sb="1" eb="3">
      <t>ヨウビ</t>
    </rPh>
    <rPh sb="5" eb="8">
      <t>キンヨウビ</t>
    </rPh>
    <rPh sb="24" eb="25">
      <t>ヤス</t>
    </rPh>
    <phoneticPr fontId="34"/>
  </si>
  <si>
    <t>076-227-8451</t>
    <phoneticPr fontId="2"/>
  </si>
  <si>
    <t>076-227-8461</t>
    <phoneticPr fontId="2"/>
  </si>
  <si>
    <t>9人+空床利用</t>
    <rPh sb="1" eb="2">
      <t>ニン</t>
    </rPh>
    <rPh sb="3" eb="7">
      <t>クウショウリヨウ</t>
    </rPh>
    <phoneticPr fontId="2"/>
  </si>
  <si>
    <t>千木町ケア・センター</t>
    <phoneticPr fontId="2"/>
  </si>
  <si>
    <t>○</t>
    <phoneticPr fontId="2"/>
  </si>
  <si>
    <t>こすもす　福祉用具事業所</t>
    <phoneticPr fontId="2"/>
  </si>
  <si>
    <t>月曜日～金曜日（祝日、ＧＷ、お盆休み、12月29日～１月３日まで除く、土日も含め、随時相談に応じ対応可。）</t>
    <rPh sb="35" eb="37">
      <t>ドニチ</t>
    </rPh>
    <rPh sb="38" eb="39">
      <t>フク</t>
    </rPh>
    <rPh sb="41" eb="43">
      <t>ズイジ</t>
    </rPh>
    <rPh sb="43" eb="45">
      <t>ソウダン</t>
    </rPh>
    <rPh sb="46" eb="47">
      <t>オウ</t>
    </rPh>
    <rPh sb="48" eb="50">
      <t>タイオウ</t>
    </rPh>
    <rPh sb="50" eb="51">
      <t>カ</t>
    </rPh>
    <phoneticPr fontId="2"/>
  </si>
  <si>
    <t>株式会社こすもす</t>
    <phoneticPr fontId="2"/>
  </si>
  <si>
    <t>25人</t>
    <rPh sb="2" eb="3">
      <t>ニン</t>
    </rPh>
    <phoneticPr fontId="2"/>
  </si>
  <si>
    <t>９：００～１７：００_x000D_
サービス提供時間　９：００～１６：１０</t>
    <phoneticPr fontId="2"/>
  </si>
  <si>
    <t>13人</t>
    <rPh sb="2" eb="3">
      <t>ニン</t>
    </rPh>
    <phoneticPr fontId="2"/>
  </si>
  <si>
    <t>13人</t>
    <rPh sb="2" eb="3">
      <t>ニン</t>
    </rPh>
    <phoneticPr fontId="2"/>
  </si>
  <si>
    <t>営業日　月曜日～土曜日（祝日含む）　ただし12/30～1/3及び8/15～8/16を除く　営業時間　8：30～17：30
サービス提供時間①8：30～12：00②13：00～16：30</t>
    <phoneticPr fontId="2"/>
  </si>
  <si>
    <t>月曜日～土曜日（祝日は営業）、第３日曜日、ただし、利用者の要望当に応じて第1.2.4.5日曜日のいずれかに営業日を変更することがある。（12／30～１／３を除く）　　　９：15～16：30</t>
    <rPh sb="0" eb="3">
      <t>ゲツヨウビ</t>
    </rPh>
    <rPh sb="4" eb="7">
      <t>ドヨウビ</t>
    </rPh>
    <rPh sb="8" eb="10">
      <t>シュクジツ</t>
    </rPh>
    <rPh sb="11" eb="13">
      <t>エイギョウ</t>
    </rPh>
    <rPh sb="15" eb="16">
      <t>ダイ</t>
    </rPh>
    <rPh sb="17" eb="20">
      <t>ニチヨウビ</t>
    </rPh>
    <rPh sb="25" eb="28">
      <t>リヨウシャ</t>
    </rPh>
    <rPh sb="29" eb="31">
      <t>ヨウボウ</t>
    </rPh>
    <rPh sb="31" eb="32">
      <t>トウ</t>
    </rPh>
    <rPh sb="33" eb="34">
      <t>オウ</t>
    </rPh>
    <rPh sb="36" eb="37">
      <t>ダイ</t>
    </rPh>
    <rPh sb="44" eb="46">
      <t>ニチヨウ</t>
    </rPh>
    <rPh sb="46" eb="47">
      <t>ビ</t>
    </rPh>
    <rPh sb="53" eb="56">
      <t>エイギョウビ</t>
    </rPh>
    <rPh sb="57" eb="59">
      <t>ヘンコウ</t>
    </rPh>
    <rPh sb="78" eb="79">
      <t>ノゾ</t>
    </rPh>
    <phoneticPr fontId="2"/>
  </si>
  <si>
    <t>8人</t>
    <rPh sb="1" eb="2">
      <t>ニン</t>
    </rPh>
    <phoneticPr fontId="2"/>
  </si>
  <si>
    <t>金沢市菊川１丁目32番12号パレスＵ＆Ｕ菊川101号室</t>
    <phoneticPr fontId="2"/>
  </si>
  <si>
    <t>【訪問介護】</t>
    <rPh sb="1" eb="5">
      <t>ホウモンカイゴ</t>
    </rPh>
    <phoneticPr fontId="2"/>
  </si>
  <si>
    <t>医療法人社団　晃樹会　石田病院</t>
    <rPh sb="0" eb="6">
      <t>イリョウホウジンシャダン</t>
    </rPh>
    <rPh sb="7" eb="8">
      <t>アキラ</t>
    </rPh>
    <rPh sb="8" eb="9">
      <t>ジュ</t>
    </rPh>
    <rPh sb="9" eb="10">
      <t>カイ</t>
    </rPh>
    <rPh sb="11" eb="15">
      <t>イシダビョウイン</t>
    </rPh>
    <phoneticPr fontId="2"/>
  </si>
  <si>
    <t>みずきクリニック</t>
    <phoneticPr fontId="2"/>
  </si>
  <si>
    <t>金沢市みずき１丁目3-5</t>
    <rPh sb="0" eb="3">
      <t>カナザワシ</t>
    </rPh>
    <rPh sb="7" eb="9">
      <t>チョウメ</t>
    </rPh>
    <phoneticPr fontId="2"/>
  </si>
  <si>
    <t>大浦</t>
    <phoneticPr fontId="2"/>
  </si>
  <si>
    <t>255-0337</t>
    <phoneticPr fontId="2"/>
  </si>
  <si>
    <t>みずきクリニック</t>
    <phoneticPr fontId="2"/>
  </si>
  <si>
    <t>医療法人社団　こもれび皮フ科クリニック</t>
    <rPh sb="0" eb="6">
      <t>イリョウホウジンシャダン</t>
    </rPh>
    <rPh sb="11" eb="12">
      <t>カワ</t>
    </rPh>
    <rPh sb="13" eb="14">
      <t>カ</t>
    </rPh>
    <phoneticPr fontId="2"/>
  </si>
  <si>
    <t>日本赤十字社</t>
    <rPh sb="0" eb="6">
      <t>ニホンセキジュウジシャ</t>
    </rPh>
    <phoneticPr fontId="2"/>
  </si>
  <si>
    <t>佐倉薬局</t>
    <rPh sb="0" eb="2">
      <t>サクラ</t>
    </rPh>
    <phoneticPr fontId="2"/>
  </si>
  <si>
    <t>金沢市片町1-1-1</t>
    <phoneticPr fontId="2"/>
  </si>
  <si>
    <t>株式会社リフルファーマシー</t>
    <rPh sb="0" eb="4">
      <t>カブシキガイシャ</t>
    </rPh>
    <phoneticPr fontId="2"/>
  </si>
  <si>
    <t>医療法人社団絆</t>
    <rPh sb="0" eb="6">
      <t>イリョウホウジンシャダン</t>
    </rPh>
    <rPh sb="6" eb="7">
      <t>キズナ</t>
    </rPh>
    <phoneticPr fontId="2"/>
  </si>
  <si>
    <t>金沢市末町１６の６４番地</t>
    <rPh sb="0" eb="3">
      <t>カナザワシ</t>
    </rPh>
    <rPh sb="3" eb="5">
      <t>スエマチ</t>
    </rPh>
    <rPh sb="10" eb="12">
      <t>バンチ</t>
    </rPh>
    <phoneticPr fontId="2"/>
  </si>
  <si>
    <t>クスリのアオキ安原薬局</t>
    <phoneticPr fontId="2"/>
  </si>
  <si>
    <t>医療法人社団祐真会</t>
    <rPh sb="0" eb="6">
      <t>イリョウホウジンシャダン</t>
    </rPh>
    <rPh sb="6" eb="7">
      <t>ユウ</t>
    </rPh>
    <rPh sb="7" eb="8">
      <t>マコト</t>
    </rPh>
    <rPh sb="8" eb="9">
      <t>カイ</t>
    </rPh>
    <phoneticPr fontId="2"/>
  </si>
  <si>
    <t>小浦内科医院</t>
    <rPh sb="0" eb="6">
      <t>コウラナイカイイン</t>
    </rPh>
    <phoneticPr fontId="2"/>
  </si>
  <si>
    <t>金沢市畝田中１丁目５９番地</t>
    <rPh sb="0" eb="3">
      <t>カナザワシ</t>
    </rPh>
    <rPh sb="3" eb="6">
      <t>ウネダナカ</t>
    </rPh>
    <rPh sb="7" eb="9">
      <t>チョウメ</t>
    </rPh>
    <rPh sb="11" eb="13">
      <t>バンチ</t>
    </rPh>
    <phoneticPr fontId="2"/>
  </si>
  <si>
    <t>木曳野</t>
    <phoneticPr fontId="2"/>
  </si>
  <si>
    <t>268-2500</t>
    <phoneticPr fontId="2"/>
  </si>
  <si>
    <t>医療法人社団小浦内科医院</t>
    <rPh sb="0" eb="6">
      <t>イリョウホウジンシャダン</t>
    </rPh>
    <rPh sb="6" eb="12">
      <t>コウラナイカイイン</t>
    </rPh>
    <phoneticPr fontId="2"/>
  </si>
  <si>
    <t>いそべ糖尿病内科クリニック</t>
    <rPh sb="3" eb="8">
      <t>トウニョウビョウナイカ</t>
    </rPh>
    <phoneticPr fontId="2"/>
  </si>
  <si>
    <t>金沢市磯部町ヌ32-3</t>
    <rPh sb="0" eb="3">
      <t>カナザワシ</t>
    </rPh>
    <rPh sb="3" eb="6">
      <t>イソベマチ</t>
    </rPh>
    <phoneticPr fontId="2"/>
  </si>
  <si>
    <t>諸江町</t>
    <phoneticPr fontId="2"/>
  </si>
  <si>
    <t>213-5522</t>
    <phoneticPr fontId="2"/>
  </si>
  <si>
    <t>いそべ糖尿病内科クリニック</t>
    <rPh sb="3" eb="6">
      <t>トウニョウビョウ</t>
    </rPh>
    <rPh sb="6" eb="8">
      <t>ナイカ</t>
    </rPh>
    <phoneticPr fontId="2"/>
  </si>
  <si>
    <t xml:space="preserve"> まえだ整形外科　骨・関節クリニック</t>
    <phoneticPr fontId="2"/>
  </si>
  <si>
    <t>金沢市直江東１丁目60番地</t>
    <phoneticPr fontId="2"/>
  </si>
  <si>
    <t>医療法人社団まえだクリニック</t>
    <phoneticPr fontId="2"/>
  </si>
  <si>
    <t>255-6627</t>
    <phoneticPr fontId="2"/>
  </si>
  <si>
    <t>鞍月</t>
    <phoneticPr fontId="2"/>
  </si>
  <si>
    <t>石引こころの診療所</t>
  </si>
  <si>
    <t>金沢市石引１丁目３－３２</t>
    <phoneticPr fontId="2"/>
  </si>
  <si>
    <t xml:space="preserve"> 石引こころの診療所</t>
    <phoneticPr fontId="2"/>
  </si>
  <si>
    <t>小立野</t>
    <phoneticPr fontId="2"/>
  </si>
  <si>
    <t>255-6480</t>
    <phoneticPr fontId="2"/>
  </si>
  <si>
    <t>255-6481</t>
  </si>
  <si>
    <t>213-5521</t>
  </si>
  <si>
    <t>南ヶ丘クリニック</t>
  </si>
  <si>
    <t>金沢市馬替２丁目１３６番地</t>
    <phoneticPr fontId="2"/>
  </si>
  <si>
    <t>特定医療法人　扇翔会</t>
    <phoneticPr fontId="2"/>
  </si>
  <si>
    <t>扇台</t>
    <phoneticPr fontId="2"/>
  </si>
  <si>
    <t>298-5530</t>
    <phoneticPr fontId="2"/>
  </si>
  <si>
    <t>298-5531</t>
    <phoneticPr fontId="2"/>
  </si>
  <si>
    <t>金沢市藤江北４丁目３４２</t>
    <phoneticPr fontId="2"/>
  </si>
  <si>
    <t>虎谷　達洋</t>
    <phoneticPr fontId="2"/>
  </si>
  <si>
    <t>267-7878</t>
    <phoneticPr fontId="2"/>
  </si>
  <si>
    <t>267-7880</t>
    <phoneticPr fontId="2"/>
  </si>
  <si>
    <t>クラウン歯科クリニック</t>
    <phoneticPr fontId="2"/>
  </si>
  <si>
    <t>金沢市新神田５丁目39番地</t>
    <phoneticPr fontId="2"/>
  </si>
  <si>
    <t xml:space="preserve"> 医療法人社団白王会</t>
    <phoneticPr fontId="2"/>
  </si>
  <si>
    <t>とらたに整形外科</t>
    <phoneticPr fontId="2"/>
  </si>
  <si>
    <t>292-0292</t>
    <phoneticPr fontId="2"/>
  </si>
  <si>
    <t>292-0293</t>
    <phoneticPr fontId="2"/>
  </si>
  <si>
    <t>ウエルシア薬局金沢大桑店</t>
    <phoneticPr fontId="2"/>
  </si>
  <si>
    <t>金沢市大桑２丁目47番地</t>
    <phoneticPr fontId="2"/>
  </si>
  <si>
    <t>大徳</t>
    <phoneticPr fontId="2"/>
  </si>
  <si>
    <t>新神田</t>
    <phoneticPr fontId="2"/>
  </si>
  <si>
    <t>ウエルシア薬局株式会社</t>
    <phoneticPr fontId="2"/>
  </si>
  <si>
    <t>280-5017</t>
    <phoneticPr fontId="2"/>
  </si>
  <si>
    <t>280-5018</t>
    <phoneticPr fontId="2"/>
  </si>
  <si>
    <t>南小立野</t>
    <phoneticPr fontId="2"/>
  </si>
  <si>
    <t>スコールあおぞら薬局</t>
  </si>
  <si>
    <t>金沢市広岡３丁目３番70号</t>
    <phoneticPr fontId="2"/>
  </si>
  <si>
    <t>グランファルマ株式会社</t>
    <phoneticPr fontId="2"/>
  </si>
  <si>
    <t>長田町</t>
    <phoneticPr fontId="2"/>
  </si>
  <si>
    <t>223-8931</t>
    <phoneticPr fontId="2"/>
  </si>
  <si>
    <t>223-8932</t>
  </si>
  <si>
    <t>スギ薬局　片町きらら店</t>
  </si>
  <si>
    <t>金沢市片町２丁目２番２号片町きらら１階</t>
    <phoneticPr fontId="2"/>
  </si>
  <si>
    <t>株式会社スギ薬局</t>
    <phoneticPr fontId="2"/>
  </si>
  <si>
    <t>中央</t>
    <phoneticPr fontId="2"/>
  </si>
  <si>
    <t>213-5628</t>
  </si>
  <si>
    <t>213-5629</t>
  </si>
  <si>
    <t>スギ薬局　元車店</t>
    <rPh sb="5" eb="7">
      <t>モトグルマ</t>
    </rPh>
    <phoneticPr fontId="2"/>
  </si>
  <si>
    <t>金沢市長町３丁目２番18号</t>
    <phoneticPr fontId="2"/>
  </si>
  <si>
    <t>254-6296</t>
  </si>
  <si>
    <t>254-6297</t>
  </si>
  <si>
    <t>スギ薬局　金沢駅西店</t>
    <rPh sb="5" eb="7">
      <t>カナザワ</t>
    </rPh>
    <rPh sb="7" eb="9">
      <t>エキニシ</t>
    </rPh>
    <rPh sb="9" eb="10">
      <t>テン</t>
    </rPh>
    <phoneticPr fontId="2"/>
  </si>
  <si>
    <t>金沢市駅西本町３丁目14番34号</t>
    <phoneticPr fontId="2"/>
  </si>
  <si>
    <t>戸板</t>
    <phoneticPr fontId="2"/>
  </si>
  <si>
    <t>213-5084</t>
  </si>
  <si>
    <t>213-5085</t>
  </si>
  <si>
    <t>オーサム薬局</t>
  </si>
  <si>
    <t>金沢市新保本４丁目65－16</t>
    <phoneticPr fontId="2"/>
  </si>
  <si>
    <t xml:space="preserve"> 株式会社トワ</t>
    <phoneticPr fontId="2"/>
  </si>
  <si>
    <t>西南部</t>
    <phoneticPr fontId="2"/>
  </si>
  <si>
    <t>227-8374</t>
  </si>
  <si>
    <t>227-8394</t>
  </si>
  <si>
    <t>スギ薬局　西金沢店</t>
    <rPh sb="5" eb="8">
      <t>ニシカナザワ</t>
    </rPh>
    <rPh sb="8" eb="9">
      <t>テン</t>
    </rPh>
    <phoneticPr fontId="2"/>
  </si>
  <si>
    <t>金沢市西金沢３丁目196番地１</t>
    <phoneticPr fontId="2"/>
  </si>
  <si>
    <t>259-5795</t>
    <phoneticPr fontId="2"/>
  </si>
  <si>
    <t>259-5796</t>
  </si>
  <si>
    <t>金沢市高尾南３丁目109</t>
    <phoneticPr fontId="2"/>
  </si>
  <si>
    <t>株式会社サンライズノート</t>
    <phoneticPr fontId="2"/>
  </si>
  <si>
    <t>り～ど薬局　入江店</t>
  </si>
  <si>
    <t>金沢市入江３丁目１６０番地１</t>
    <phoneticPr fontId="2"/>
  </si>
  <si>
    <t>Lead株式会社</t>
    <phoneticPr fontId="2"/>
  </si>
  <si>
    <t>米丸</t>
    <phoneticPr fontId="2"/>
  </si>
  <si>
    <t>256-3719</t>
  </si>
  <si>
    <t>256-3720</t>
  </si>
  <si>
    <t>金沢市泉本町７丁目７番地１</t>
    <phoneticPr fontId="2"/>
  </si>
  <si>
    <t>米泉</t>
    <phoneticPr fontId="2"/>
  </si>
  <si>
    <t>スギ薬局　鞍月店</t>
    <rPh sb="5" eb="7">
      <t>クラツキ</t>
    </rPh>
    <rPh sb="7" eb="8">
      <t>テン</t>
    </rPh>
    <phoneticPr fontId="2"/>
  </si>
  <si>
    <t>スギ薬局　金沢西泉店</t>
    <rPh sb="5" eb="7">
      <t>カナザワ</t>
    </rPh>
    <rPh sb="7" eb="9">
      <t>ニシイズミ</t>
    </rPh>
    <rPh sb="9" eb="10">
      <t>テン</t>
    </rPh>
    <phoneticPr fontId="2"/>
  </si>
  <si>
    <t>金沢市割出町６３１番地</t>
    <phoneticPr fontId="2"/>
  </si>
  <si>
    <t>254-1658</t>
  </si>
  <si>
    <t>254-1659</t>
  </si>
  <si>
    <t>北町ラン薬局</t>
  </si>
  <si>
    <t>金沢市駅西本町６－１４－５</t>
    <phoneticPr fontId="2"/>
  </si>
  <si>
    <t>有限会社　アカシア</t>
    <phoneticPr fontId="2"/>
  </si>
  <si>
    <t>221-5230</t>
  </si>
  <si>
    <t>221-5233</t>
  </si>
  <si>
    <t>スギ薬局　金石店</t>
  </si>
  <si>
    <t>金沢市金石本町ハ８番地</t>
    <phoneticPr fontId="2"/>
  </si>
  <si>
    <t>225-8651</t>
  </si>
  <si>
    <t>225-8652</t>
  </si>
  <si>
    <t>金石町</t>
    <phoneticPr fontId="2"/>
  </si>
  <si>
    <t>ウエルシア薬局金沢直江店</t>
    <rPh sb="5" eb="7">
      <t>ヤッキョク</t>
    </rPh>
    <rPh sb="7" eb="9">
      <t>カナザワ</t>
    </rPh>
    <rPh sb="9" eb="11">
      <t>ナオエ</t>
    </rPh>
    <rPh sb="11" eb="12">
      <t>ミセ</t>
    </rPh>
    <phoneticPr fontId="2"/>
  </si>
  <si>
    <t>金沢市直江南１丁目44番地</t>
    <rPh sb="0" eb="3">
      <t>カナザワシ</t>
    </rPh>
    <rPh sb="3" eb="6">
      <t>ナオエミナミ</t>
    </rPh>
    <rPh sb="7" eb="9">
      <t>チョウメ</t>
    </rPh>
    <rPh sb="11" eb="13">
      <t>バンチ</t>
    </rPh>
    <phoneticPr fontId="2"/>
  </si>
  <si>
    <t>238-4827</t>
    <phoneticPr fontId="2"/>
  </si>
  <si>
    <t>238-4828</t>
    <phoneticPr fontId="2"/>
  </si>
  <si>
    <t>ヘルパーステーションくつろぎ</t>
    <phoneticPr fontId="2"/>
  </si>
  <si>
    <t>金沢市間明町2丁目10番地　かいてきビル３階</t>
    <rPh sb="0" eb="3">
      <t>カナザワシ</t>
    </rPh>
    <rPh sb="3" eb="6">
      <t>マギラマチ</t>
    </rPh>
    <rPh sb="7" eb="9">
      <t>チョウメ</t>
    </rPh>
    <rPh sb="11" eb="13">
      <t>バンチ</t>
    </rPh>
    <rPh sb="21" eb="22">
      <t>カイ</t>
    </rPh>
    <phoneticPr fontId="2"/>
  </si>
  <si>
    <t>9:00～18:00</t>
    <phoneticPr fontId="2"/>
  </si>
  <si>
    <t>291-1565</t>
    <phoneticPr fontId="2"/>
  </si>
  <si>
    <t>282-7338</t>
    <phoneticPr fontId="2"/>
  </si>
  <si>
    <t>金沢市小将町3-6</t>
    <rPh sb="0" eb="3">
      <t>カナザワシ</t>
    </rPh>
    <rPh sb="3" eb="6">
      <t>コショウマチ</t>
    </rPh>
    <phoneticPr fontId="2"/>
  </si>
  <si>
    <t>金沢市問屋町２丁目74番地</t>
    <rPh sb="0" eb="3">
      <t>カナザワシ</t>
    </rPh>
    <rPh sb="3" eb="6">
      <t>トイヤマチ</t>
    </rPh>
    <rPh sb="7" eb="9">
      <t>チョウメ</t>
    </rPh>
    <rPh sb="11" eb="13">
      <t>バンチ</t>
    </rPh>
    <phoneticPr fontId="2"/>
  </si>
  <si>
    <t>諸江町</t>
    <phoneticPr fontId="2"/>
  </si>
  <si>
    <t>30人</t>
    <phoneticPr fontId="2"/>
  </si>
  <si>
    <t>4人</t>
    <rPh sb="1" eb="2">
      <t>ニン</t>
    </rPh>
    <phoneticPr fontId="2"/>
  </si>
  <si>
    <t>月曜日から土曜日（水曜・土曜日の午後、日曜、祝日、8/14～8/16、12/29～1/3、職員リフレッシュ休暇は除く）</t>
    <rPh sb="45" eb="47">
      <t>ショクイン</t>
    </rPh>
    <rPh sb="53" eb="55">
      <t>キュウカ</t>
    </rPh>
    <phoneticPr fontId="2"/>
  </si>
  <si>
    <t>月曜日～土曜日（祝日、８／14～８／16、12／29～１／３、職員リフレッシュ休暇を除く）
①８：45～12：00　②13：15～16：30</t>
    <rPh sb="4" eb="7">
      <t>ドヨウビ</t>
    </rPh>
    <rPh sb="8" eb="10">
      <t>シュクジツ</t>
    </rPh>
    <rPh sb="31" eb="33">
      <t>ショクイン</t>
    </rPh>
    <rPh sb="39" eb="41">
      <t>キュウカ</t>
    </rPh>
    <rPh sb="42" eb="43">
      <t>ノゾ</t>
    </rPh>
    <phoneticPr fontId="2"/>
  </si>
  <si>
    <t>金沢市小将町3番6号</t>
    <rPh sb="0" eb="3">
      <t>カナザワシ</t>
    </rPh>
    <rPh sb="3" eb="6">
      <t>コショウマチ</t>
    </rPh>
    <rPh sb="7" eb="8">
      <t>バン</t>
    </rPh>
    <rPh sb="9" eb="10">
      <t>ゴウ</t>
    </rPh>
    <phoneticPr fontId="2"/>
  </si>
  <si>
    <t>金沢市下安原町東335番地</t>
    <rPh sb="3" eb="8">
      <t>シモヤスハラマチヒガシ</t>
    </rPh>
    <rPh sb="11" eb="13">
      <t>バンチ</t>
    </rPh>
    <phoneticPr fontId="2"/>
  </si>
  <si>
    <t>月曜日、水～土曜日　ただし、１２月２９日～１月３日を除く</t>
    <rPh sb="4" eb="5">
      <t>スイ</t>
    </rPh>
    <phoneticPr fontId="2"/>
  </si>
  <si>
    <t>19人</t>
    <phoneticPr fontId="2"/>
  </si>
  <si>
    <t>金沢泉が丘わたなべクリニック</t>
    <rPh sb="0" eb="2">
      <t>カナザワ</t>
    </rPh>
    <rPh sb="2" eb="3">
      <t>イズミ</t>
    </rPh>
    <rPh sb="4" eb="5">
      <t>オカ</t>
    </rPh>
    <phoneticPr fontId="2"/>
  </si>
  <si>
    <t>金沢ハートクリニック・きたがわ内科</t>
    <rPh sb="0" eb="2">
      <t>カナザワ</t>
    </rPh>
    <rPh sb="15" eb="17">
      <t>ナイカ</t>
    </rPh>
    <phoneticPr fontId="2"/>
  </si>
  <si>
    <t>月曜日～土曜日（年末年始除く）
９：00～17：00</t>
    <rPh sb="4" eb="7">
      <t>ドヨウビ</t>
    </rPh>
    <rPh sb="8" eb="12">
      <t>ネンマツネンシ</t>
    </rPh>
    <rPh sb="12" eb="13">
      <t>ノゾ</t>
    </rPh>
    <phoneticPr fontId="2"/>
  </si>
  <si>
    <t>サービス提供時間　午前９時００分から午後４時３０分（営業時間　午前９時００分から午後５時００分）</t>
    <phoneticPr fontId="2"/>
  </si>
  <si>
    <t>8:30～16:30</t>
    <phoneticPr fontId="2"/>
  </si>
  <si>
    <t>30人</t>
    <phoneticPr fontId="2"/>
  </si>
  <si>
    <t>月～木 15名
金　11名、土　16名</t>
    <rPh sb="0" eb="2">
      <t>ゲツカラ</t>
    </rPh>
    <rPh sb="2" eb="3">
      <t>モク</t>
    </rPh>
    <rPh sb="6" eb="7">
      <t>メイ</t>
    </rPh>
    <rPh sb="8" eb="9">
      <t>キン</t>
    </rPh>
    <rPh sb="12" eb="13">
      <t>メイ</t>
    </rPh>
    <rPh sb="14" eb="15">
      <t>ド</t>
    </rPh>
    <rPh sb="18" eb="19">
      <t>メイ</t>
    </rPh>
    <phoneticPr fontId="2"/>
  </si>
  <si>
    <t>月～木　15人
金　11人
土　16人</t>
    <rPh sb="0" eb="2">
      <t>ゲツカラ</t>
    </rPh>
    <rPh sb="2" eb="3">
      <t>モク</t>
    </rPh>
    <rPh sb="6" eb="7">
      <t>ニン</t>
    </rPh>
    <rPh sb="8" eb="9">
      <t>キン</t>
    </rPh>
    <rPh sb="12" eb="13">
      <t>ニン</t>
    </rPh>
    <rPh sb="14" eb="15">
      <t>ド</t>
    </rPh>
    <rPh sb="18" eb="19">
      <t>ニン</t>
    </rPh>
    <phoneticPr fontId="2"/>
  </si>
  <si>
    <t>月～木　12人
金　16人
土　11人</t>
    <rPh sb="0" eb="2">
      <t>ゲツカラ</t>
    </rPh>
    <rPh sb="2" eb="3">
      <t>モク</t>
    </rPh>
    <rPh sb="6" eb="7">
      <t>ニン</t>
    </rPh>
    <rPh sb="8" eb="9">
      <t>キン</t>
    </rPh>
    <rPh sb="12" eb="13">
      <t>ニン</t>
    </rPh>
    <rPh sb="14" eb="15">
      <t>ド</t>
    </rPh>
    <rPh sb="18" eb="19">
      <t>ニン</t>
    </rPh>
    <phoneticPr fontId="2"/>
  </si>
  <si>
    <t>35人</t>
    <phoneticPr fontId="2"/>
  </si>
  <si>
    <t>金澤備中居宅介護支援センター</t>
    <rPh sb="0" eb="2">
      <t>カナザワ</t>
    </rPh>
    <rPh sb="2" eb="4">
      <t>ビッチュウ</t>
    </rPh>
    <rPh sb="4" eb="6">
      <t>キョタク</t>
    </rPh>
    <rPh sb="6" eb="8">
      <t>カイゴ</t>
    </rPh>
    <rPh sb="8" eb="10">
      <t>シエン</t>
    </rPh>
    <phoneticPr fontId="2"/>
  </si>
  <si>
    <t>金沢市材木町21番21号</t>
    <rPh sb="0" eb="3">
      <t>カナザワシ</t>
    </rPh>
    <rPh sb="3" eb="6">
      <t>ザイモクチョウ</t>
    </rPh>
    <rPh sb="8" eb="9">
      <t>バン</t>
    </rPh>
    <rPh sb="11" eb="12">
      <t>ゴウ</t>
    </rPh>
    <phoneticPr fontId="2"/>
  </si>
  <si>
    <t>〇</t>
    <phoneticPr fontId="2"/>
  </si>
  <si>
    <t>すまいる泉が丘</t>
    <phoneticPr fontId="2"/>
  </si>
  <si>
    <t>金沢市泉が丘1丁目720番地３</t>
    <phoneticPr fontId="2"/>
  </si>
  <si>
    <t>月～金（8/13から8/15まで、12/31から１/３までを除く。ただし、当社指定日に営業、休業する場合はその限りではない。）</t>
    <phoneticPr fontId="2"/>
  </si>
  <si>
    <t>8:30～17:30</t>
    <phoneticPr fontId="2"/>
  </si>
  <si>
    <t>29人</t>
    <rPh sb="2" eb="3">
      <t>ニン</t>
    </rPh>
    <phoneticPr fontId="2"/>
  </si>
  <si>
    <t>株式会社北陸環境開発</t>
    <phoneticPr fontId="2"/>
  </si>
  <si>
    <t>921-8035</t>
    <phoneticPr fontId="2"/>
  </si>
  <si>
    <t>月～金（8/13から8/15まで、12/31から１/３までを除く。ただし、当社指定日に営業、休業する場合はその限りではない。）8:30～17:30</t>
    <phoneticPr fontId="2"/>
  </si>
  <si>
    <t>―</t>
    <phoneticPr fontId="2"/>
  </si>
  <si>
    <t>-</t>
    <phoneticPr fontId="2"/>
  </si>
  <si>
    <t>076‐201‐8656</t>
    <phoneticPr fontId="2"/>
  </si>
  <si>
    <t>076‐201‐8757</t>
    <phoneticPr fontId="2"/>
  </si>
  <si>
    <t>金澤備中デイサービスセンターさつき苑</t>
    <phoneticPr fontId="2"/>
  </si>
  <si>
    <t>920-0921</t>
    <phoneticPr fontId="2"/>
  </si>
  <si>
    <t>金沢市材木町21番21号</t>
    <phoneticPr fontId="2"/>
  </si>
  <si>
    <t>月～土、祝（12/30～1/3、臨時休業日を除く）</t>
    <phoneticPr fontId="2"/>
  </si>
  <si>
    <t>076-231-3939</t>
    <phoneticPr fontId="2"/>
  </si>
  <si>
    <t>社会福祉法人久楽会</t>
    <phoneticPr fontId="2"/>
  </si>
  <si>
    <t>231-3939</t>
    <phoneticPr fontId="2"/>
  </si>
  <si>
    <t>9:00～17:00</t>
    <phoneticPr fontId="2"/>
  </si>
  <si>
    <t>18人</t>
    <rPh sb="2" eb="3">
      <t>ニン</t>
    </rPh>
    <phoneticPr fontId="2"/>
  </si>
  <si>
    <t>樹楽　ゆいの杜</t>
    <phoneticPr fontId="2"/>
  </si>
  <si>
    <t>金沢市堅田町甲87番地</t>
    <phoneticPr fontId="2"/>
  </si>
  <si>
    <t>231-0001</t>
    <phoneticPr fontId="2"/>
  </si>
  <si>
    <t>259-5792</t>
    <phoneticPr fontId="2"/>
  </si>
  <si>
    <t>12/29～1/3は休業</t>
    <phoneticPr fontId="2"/>
  </si>
  <si>
    <t>10人</t>
    <rPh sb="2" eb="3">
      <t>ニン</t>
    </rPh>
    <phoneticPr fontId="2"/>
  </si>
  <si>
    <t>株式会社インテグラル</t>
    <phoneticPr fontId="2"/>
  </si>
  <si>
    <t>920-0164</t>
    <phoneticPr fontId="2"/>
  </si>
  <si>
    <t>堅田町甲87番地</t>
    <phoneticPr fontId="2"/>
  </si>
  <si>
    <t>076-231-0001</t>
    <phoneticPr fontId="2"/>
  </si>
  <si>
    <t>076-259-5792</t>
    <phoneticPr fontId="2"/>
  </si>
  <si>
    <t>月～土、祝（12/30～1/3、臨時休業日を除く）9:00～17:00</t>
    <phoneticPr fontId="2"/>
  </si>
  <si>
    <t>訪問介護事業所　ひゃくまん星　増泉</t>
    <phoneticPr fontId="2"/>
  </si>
  <si>
    <t>921-8025</t>
    <phoneticPr fontId="2"/>
  </si>
  <si>
    <t>金沢市増泉1丁目16番41号</t>
    <phoneticPr fontId="2"/>
  </si>
  <si>
    <t>月～金曜日（12月30日～１月３日を除く。サービス提供は年中無休）8:30～17:30（サービス提供は24時間）</t>
    <phoneticPr fontId="2"/>
  </si>
  <si>
    <t>076-280-1518</t>
    <phoneticPr fontId="2"/>
  </si>
  <si>
    <t>076-280-1519</t>
    <phoneticPr fontId="2"/>
  </si>
  <si>
    <t>株式会社コンフォート</t>
    <rPh sb="0" eb="4">
      <t>カブシキガイシャ</t>
    </rPh>
    <phoneticPr fontId="2"/>
  </si>
  <si>
    <t>兼六</t>
    <phoneticPr fontId="2"/>
  </si>
  <si>
    <t>泉</t>
    <rPh sb="0" eb="1">
      <t>イズミ</t>
    </rPh>
    <phoneticPr fontId="2"/>
  </si>
  <si>
    <t>999-999-9999</t>
    <phoneticPr fontId="2"/>
  </si>
  <si>
    <t>不動寺</t>
    <rPh sb="0" eb="3">
      <t>フドウジ</t>
    </rPh>
    <phoneticPr fontId="2"/>
  </si>
  <si>
    <t>月・火・水・金１１：３０～１３：３０</t>
    <rPh sb="0" eb="1">
      <t>ゲツ</t>
    </rPh>
    <rPh sb="2" eb="3">
      <t>カ</t>
    </rPh>
    <rPh sb="4" eb="5">
      <t>スイ</t>
    </rPh>
    <rPh sb="6" eb="7">
      <t>キン</t>
    </rPh>
    <phoneticPr fontId="2"/>
  </si>
  <si>
    <t>木・土１２：３０～１６：３０</t>
    <rPh sb="2" eb="3">
      <t>ド</t>
    </rPh>
    <phoneticPr fontId="2"/>
  </si>
  <si>
    <t>金沢聖霊総合病院</t>
    <phoneticPr fontId="2"/>
  </si>
  <si>
    <t>①②９：１５～１６：１５</t>
    <phoneticPr fontId="2"/>
  </si>
  <si>
    <t>金沢市諸江町27番地９号　HORIビル２階</t>
    <rPh sb="0" eb="3">
      <t>カナザワシ</t>
    </rPh>
    <rPh sb="3" eb="6">
      <t>モロエマチ</t>
    </rPh>
    <rPh sb="8" eb="10">
      <t>バンチ</t>
    </rPh>
    <rPh sb="11" eb="12">
      <t>ゴウ</t>
    </rPh>
    <rPh sb="20" eb="21">
      <t>カイ</t>
    </rPh>
    <phoneticPr fontId="2"/>
  </si>
  <si>
    <t>諸江</t>
    <phoneticPr fontId="2"/>
  </si>
  <si>
    <t>月曜日から金曜日　(土曜日、日曜日、８月14日～8月16日（別途事業所の定める日）、12月31日～1月３日（別途事業所の定める日）までを除く)
８：３０～16:30</t>
    <phoneticPr fontId="2"/>
  </si>
  <si>
    <t>月～金　ただし、祝日と年末年始（12/29～1/3）、お盆（8/13～8/15）を除く。また、事業者が指定する日はこの限りでない。
営業時間：9:00～1７:00                       　　　   サービス提供時間①10:00～11:30②13:00～14:30</t>
    <rPh sb="114" eb="116">
      <t>テイキョウ</t>
    </rPh>
    <rPh sb="116" eb="118">
      <t>ジカン</t>
    </rPh>
    <phoneticPr fontId="2"/>
  </si>
  <si>
    <t>月～土、祝（12/29～1/3を除く）
９：３０～１６：３０</t>
    <rPh sb="0" eb="1">
      <t>ゲツ</t>
    </rPh>
    <rPh sb="2" eb="3">
      <t>ド</t>
    </rPh>
    <rPh sb="4" eb="5">
      <t>シュク</t>
    </rPh>
    <phoneticPr fontId="2"/>
  </si>
  <si>
    <t>月～土、祝（12/29～1/3を除く）
９：３０～１６：３０</t>
    <phoneticPr fontId="2"/>
  </si>
  <si>
    <t>ゆいクリニック</t>
    <phoneticPr fontId="2"/>
  </si>
  <si>
    <t>米泉</t>
    <rPh sb="0" eb="1">
      <t>ベイ</t>
    </rPh>
    <rPh sb="1" eb="2">
      <t>イズミ</t>
    </rPh>
    <phoneticPr fontId="2"/>
  </si>
  <si>
    <t>金沢市横川７丁目50番１　87ビル横川701号室</t>
    <rPh sb="0" eb="3">
      <t>カナザワシ</t>
    </rPh>
    <rPh sb="3" eb="5">
      <t>ヨコガワ</t>
    </rPh>
    <rPh sb="6" eb="8">
      <t>チョウメ</t>
    </rPh>
    <rPh sb="10" eb="11">
      <t>バン</t>
    </rPh>
    <rPh sb="17" eb="19">
      <t>ヨコガワ</t>
    </rPh>
    <rPh sb="22" eb="24">
      <t>ゴウシツ</t>
    </rPh>
    <phoneticPr fontId="2"/>
  </si>
  <si>
    <t>076-272-5006</t>
    <phoneticPr fontId="2"/>
  </si>
  <si>
    <t>くすのきクリニック</t>
    <phoneticPr fontId="2"/>
  </si>
  <si>
    <t>医療法人社団樹心会</t>
    <rPh sb="0" eb="4">
      <t>イリョウホウジン</t>
    </rPh>
    <rPh sb="4" eb="6">
      <t>シャダン</t>
    </rPh>
    <rPh sb="6" eb="7">
      <t>イツキ</t>
    </rPh>
    <rPh sb="7" eb="8">
      <t>ココロ</t>
    </rPh>
    <rPh sb="8" eb="9">
      <t>カイ</t>
    </rPh>
    <phoneticPr fontId="2"/>
  </si>
  <si>
    <t>金沢市小坂町中16番６</t>
    <rPh sb="0" eb="3">
      <t>カナザワシ</t>
    </rPh>
    <rPh sb="3" eb="5">
      <t>コサカ</t>
    </rPh>
    <rPh sb="5" eb="6">
      <t>マチ</t>
    </rPh>
    <rPh sb="6" eb="7">
      <t>ナカ</t>
    </rPh>
    <rPh sb="9" eb="10">
      <t>バン</t>
    </rPh>
    <phoneticPr fontId="2"/>
  </si>
  <si>
    <t>小坂</t>
    <phoneticPr fontId="2"/>
  </si>
  <si>
    <t>076-214-8368</t>
    <phoneticPr fontId="2"/>
  </si>
  <si>
    <t>金沢駅前はあと薬局</t>
    <rPh sb="0" eb="2">
      <t>カナザワ</t>
    </rPh>
    <rPh sb="2" eb="4">
      <t>エキマエ</t>
    </rPh>
    <rPh sb="7" eb="9">
      <t>ヤッキョク</t>
    </rPh>
    <phoneticPr fontId="2"/>
  </si>
  <si>
    <t>株式会社なの花中部</t>
    <rPh sb="0" eb="2">
      <t>カブシキ</t>
    </rPh>
    <rPh sb="2" eb="4">
      <t>カイシャ</t>
    </rPh>
    <rPh sb="6" eb="7">
      <t>ハナ</t>
    </rPh>
    <rPh sb="7" eb="9">
      <t>チュウブ</t>
    </rPh>
    <phoneticPr fontId="2"/>
  </si>
  <si>
    <t>金沢市本町２丁目15番１号　ポルテ金沢１階</t>
    <rPh sb="0" eb="3">
      <t>カナザワシ</t>
    </rPh>
    <rPh sb="3" eb="5">
      <t>ホンマチ</t>
    </rPh>
    <phoneticPr fontId="2"/>
  </si>
  <si>
    <t>此花</t>
    <rPh sb="0" eb="2">
      <t>コノハナ</t>
    </rPh>
    <phoneticPr fontId="2"/>
  </si>
  <si>
    <t>どにちの訪問看護ステーション</t>
    <rPh sb="4" eb="8">
      <t>ホウモンカンゴ</t>
    </rPh>
    <phoneticPr fontId="2"/>
  </si>
  <si>
    <t>どにちのワークス合同会社</t>
    <rPh sb="8" eb="12">
      <t>ゴウドウカイシャ</t>
    </rPh>
    <phoneticPr fontId="2"/>
  </si>
  <si>
    <t>金沢市北安江４丁目28-14　キャッスル駅西202号</t>
    <rPh sb="0" eb="3">
      <t>カナザワシ</t>
    </rPh>
    <rPh sb="3" eb="4">
      <t>キタ</t>
    </rPh>
    <rPh sb="4" eb="6">
      <t>ヤスエ</t>
    </rPh>
    <rPh sb="7" eb="9">
      <t>チョウメ</t>
    </rPh>
    <rPh sb="20" eb="22">
      <t>エキニシ</t>
    </rPh>
    <rPh sb="25" eb="26">
      <t>ゴウ</t>
    </rPh>
    <phoneticPr fontId="2"/>
  </si>
  <si>
    <t>西</t>
    <rPh sb="0" eb="1">
      <t>ニシ</t>
    </rPh>
    <phoneticPr fontId="2"/>
  </si>
  <si>
    <t>076-222-1021</t>
    <phoneticPr fontId="2"/>
  </si>
  <si>
    <t>076-222-1022</t>
    <phoneticPr fontId="2"/>
  </si>
  <si>
    <t>ケア　デザイン</t>
    <phoneticPr fontId="2"/>
  </si>
  <si>
    <t>金沢市専光寺町せ４番地２</t>
    <rPh sb="0" eb="3">
      <t>カナザワシ</t>
    </rPh>
    <rPh sb="3" eb="6">
      <t>センコウジ</t>
    </rPh>
    <rPh sb="6" eb="7">
      <t>マチ</t>
    </rPh>
    <rPh sb="9" eb="11">
      <t>バンチ</t>
    </rPh>
    <phoneticPr fontId="2"/>
  </si>
  <si>
    <t>207-7593</t>
    <phoneticPr fontId="2"/>
  </si>
  <si>
    <t>209-2298</t>
    <phoneticPr fontId="2"/>
  </si>
  <si>
    <t>二塚</t>
    <rPh sb="0" eb="2">
      <t>フタツカ</t>
    </rPh>
    <phoneticPr fontId="2"/>
  </si>
  <si>
    <t>介護支援マルジュ金沢</t>
    <rPh sb="0" eb="4">
      <t>カイゴシエン</t>
    </rPh>
    <rPh sb="8" eb="10">
      <t>カナザワ</t>
    </rPh>
    <phoneticPr fontId="2"/>
  </si>
  <si>
    <t>株式会社マルジュ</t>
    <rPh sb="0" eb="4">
      <t>カブシキカイシャ</t>
    </rPh>
    <phoneticPr fontId="2"/>
  </si>
  <si>
    <t>金沢市高畠３丁目124番地　五高ビル３階　307号</t>
    <rPh sb="0" eb="3">
      <t>カナザワシ</t>
    </rPh>
    <rPh sb="3" eb="5">
      <t>タカバタケ</t>
    </rPh>
    <rPh sb="6" eb="8">
      <t>チョウメ</t>
    </rPh>
    <rPh sb="11" eb="13">
      <t>バンチ</t>
    </rPh>
    <rPh sb="14" eb="15">
      <t>ゴ</t>
    </rPh>
    <rPh sb="15" eb="16">
      <t>タカ</t>
    </rPh>
    <rPh sb="19" eb="20">
      <t>カイ</t>
    </rPh>
    <rPh sb="24" eb="25">
      <t>ゴウ</t>
    </rPh>
    <phoneticPr fontId="2"/>
  </si>
  <si>
    <t>292-1007</t>
    <phoneticPr fontId="2"/>
  </si>
  <si>
    <t>292-1008</t>
    <phoneticPr fontId="2"/>
  </si>
  <si>
    <t>222-1117</t>
    <phoneticPr fontId="2"/>
  </si>
  <si>
    <t>-</t>
    <phoneticPr fontId="2"/>
  </si>
  <si>
    <t>プラトーリハセンター大桑店分室</t>
    <rPh sb="10" eb="12">
      <t>オオクワ</t>
    </rPh>
    <rPh sb="12" eb="13">
      <t>ミセ</t>
    </rPh>
    <rPh sb="13" eb="15">
      <t>ブンシツ</t>
    </rPh>
    <phoneticPr fontId="2"/>
  </si>
  <si>
    <t>金沢市三口新町３丁目２番23号　サンシャイン赤坂店舗１階　001号室</t>
    <rPh sb="3" eb="7">
      <t>ミツクチシンマチ</t>
    </rPh>
    <rPh sb="8" eb="10">
      <t>チョウメ</t>
    </rPh>
    <rPh sb="11" eb="12">
      <t>バン</t>
    </rPh>
    <rPh sb="14" eb="15">
      <t>ゴウ</t>
    </rPh>
    <rPh sb="22" eb="24">
      <t>アカサカ</t>
    </rPh>
    <rPh sb="24" eb="26">
      <t>テンポ</t>
    </rPh>
    <rPh sb="27" eb="28">
      <t>カイ</t>
    </rPh>
    <rPh sb="32" eb="34">
      <t>ゴウシツ</t>
    </rPh>
    <phoneticPr fontId="2"/>
  </si>
  <si>
    <t>南小立野</t>
    <rPh sb="0" eb="1">
      <t>ミナミ</t>
    </rPh>
    <rPh sb="1" eb="4">
      <t>コダツノ</t>
    </rPh>
    <phoneticPr fontId="2"/>
  </si>
  <si>
    <t>255-3325</t>
    <phoneticPr fontId="2"/>
  </si>
  <si>
    <t>255-3326</t>
    <phoneticPr fontId="2"/>
  </si>
  <si>
    <t>火曜日、木曜日</t>
    <rPh sb="4" eb="5">
      <t>モク</t>
    </rPh>
    <phoneticPr fontId="2"/>
  </si>
  <si>
    <t>営業時間　８：３０～１９：３０
サービス提供時間　９：００～１９：００</t>
    <rPh sb="0" eb="4">
      <t>エイギョウジカン</t>
    </rPh>
    <rPh sb="20" eb="22">
      <t>テイキョウ</t>
    </rPh>
    <rPh sb="22" eb="24">
      <t>ジカン</t>
    </rPh>
    <phoneticPr fontId="2"/>
  </si>
  <si>
    <t>月曜日から土曜日（但し、国民の祝日及び１２月２９日から１月３日までと８月１５日を除く）</t>
    <rPh sb="17" eb="18">
      <t>オヨ</t>
    </rPh>
    <rPh sb="40" eb="41">
      <t>ノゾ</t>
    </rPh>
    <phoneticPr fontId="2"/>
  </si>
  <si>
    <t>株式会社My　Nursing</t>
    <rPh sb="0" eb="4">
      <t>カブシキカイシャ</t>
    </rPh>
    <phoneticPr fontId="2"/>
  </si>
  <si>
    <t>金沢市米泉町7丁目61番地５号　西金沢プリンスビル２F</t>
    <rPh sb="14" eb="15">
      <t>ゴウ</t>
    </rPh>
    <rPh sb="16" eb="19">
      <t>ニシカナザワ</t>
    </rPh>
    <phoneticPr fontId="2"/>
  </si>
  <si>
    <t>12月31日、１月１日、１月２日以外の日</t>
    <rPh sb="2" eb="3">
      <t>ガツ</t>
    </rPh>
    <rPh sb="5" eb="6">
      <t>ニチ</t>
    </rPh>
    <phoneticPr fontId="2"/>
  </si>
  <si>
    <t>８：３０～１７：１５</t>
    <phoneticPr fontId="2"/>
  </si>
  <si>
    <t>グループホームわらく</t>
    <phoneticPr fontId="2"/>
  </si>
  <si>
    <t>小規模多機能ホームわらく</t>
    <phoneticPr fontId="2"/>
  </si>
  <si>
    <t>居宅介護支援事業所わらく</t>
    <phoneticPr fontId="2"/>
  </si>
  <si>
    <t>月曜日から金曜日（国民の祝日及び12/28～１/４までを除く）</t>
    <rPh sb="14" eb="15">
      <t>オヨ</t>
    </rPh>
    <phoneticPr fontId="2"/>
  </si>
  <si>
    <t>月～金（ただし、祝日、８月13日から15日、12月29日から１月３日までを除く）</t>
    <rPh sb="0" eb="1">
      <t>ゲツ</t>
    </rPh>
    <rPh sb="2" eb="3">
      <t>キン</t>
    </rPh>
    <rPh sb="8" eb="10">
      <t>シュクジツ</t>
    </rPh>
    <rPh sb="12" eb="13">
      <t>ガツ</t>
    </rPh>
    <rPh sb="15" eb="16">
      <t>ニチ</t>
    </rPh>
    <rPh sb="20" eb="21">
      <t>ニチ</t>
    </rPh>
    <rPh sb="24" eb="25">
      <t>ガツ</t>
    </rPh>
    <rPh sb="27" eb="28">
      <t>ニチ</t>
    </rPh>
    <rPh sb="31" eb="32">
      <t>ガツ</t>
    </rPh>
    <rPh sb="33" eb="34">
      <t>ニチ</t>
    </rPh>
    <rPh sb="37" eb="38">
      <t>ノゾ</t>
    </rPh>
    <phoneticPr fontId="2"/>
  </si>
  <si>
    <t>9：00～17：00</t>
    <phoneticPr fontId="2"/>
  </si>
  <si>
    <t>9：00～18：00</t>
    <phoneticPr fontId="2"/>
  </si>
  <si>
    <t>月曜日～土曜日（休日は日、祝）</t>
    <rPh sb="0" eb="3">
      <t>ゲツヨウビ</t>
    </rPh>
    <rPh sb="4" eb="7">
      <t>ドヨウビ</t>
    </rPh>
    <rPh sb="8" eb="10">
      <t>キュウジツ</t>
    </rPh>
    <rPh sb="11" eb="12">
      <t>ニチ</t>
    </rPh>
    <rPh sb="13" eb="14">
      <t>シュク</t>
    </rPh>
    <phoneticPr fontId="2"/>
  </si>
  <si>
    <t>月～金（祝日は除く）</t>
    <rPh sb="0" eb="1">
      <t>ゲツ</t>
    </rPh>
    <rPh sb="2" eb="3">
      <t>キン</t>
    </rPh>
    <rPh sb="4" eb="6">
      <t>シュクジツ</t>
    </rPh>
    <rPh sb="7" eb="8">
      <t>ノゾ</t>
    </rPh>
    <phoneticPr fontId="2"/>
  </si>
  <si>
    <t>9：00～12：00、13：00～16：00</t>
    <phoneticPr fontId="2"/>
  </si>
  <si>
    <t>月～金</t>
    <rPh sb="0" eb="1">
      <t>ゲツ</t>
    </rPh>
    <rPh sb="2" eb="3">
      <t>キン</t>
    </rPh>
    <phoneticPr fontId="2"/>
  </si>
  <si>
    <t>8：30～17：30</t>
    <phoneticPr fontId="2"/>
  </si>
  <si>
    <t>わせだ＠ホームクリニック</t>
    <phoneticPr fontId="2"/>
  </si>
  <si>
    <t>産科婦人科佐川クリニック</t>
    <phoneticPr fontId="2"/>
  </si>
  <si>
    <t>わかば内科クリニック</t>
    <phoneticPr fontId="2"/>
  </si>
  <si>
    <t>匠歯科医院</t>
    <phoneticPr fontId="2"/>
  </si>
  <si>
    <t>金沢ベイ眼科</t>
    <phoneticPr fontId="2"/>
  </si>
  <si>
    <t>早稲田　智夫</t>
    <phoneticPr fontId="2"/>
  </si>
  <si>
    <t>江守クリニック</t>
    <phoneticPr fontId="2"/>
  </si>
  <si>
    <t>山下医院</t>
    <phoneticPr fontId="2"/>
  </si>
  <si>
    <t>医療法人社団　和宏会　敬愛病院　介護医療院</t>
    <phoneticPr fontId="2"/>
  </si>
  <si>
    <t xml:space="preserve">
</t>
    <phoneticPr fontId="2"/>
  </si>
  <si>
    <t>Heartful Life合同会社</t>
    <phoneticPr fontId="2"/>
  </si>
  <si>
    <t>サンウェルズ藤江訪問看護ステーション</t>
    <phoneticPr fontId="2"/>
  </si>
  <si>
    <t>金沢市藤江南１丁目103番地１</t>
    <rPh sb="0" eb="3">
      <t>カナザワシ</t>
    </rPh>
    <rPh sb="3" eb="6">
      <t>フジエミナミ</t>
    </rPh>
    <rPh sb="7" eb="9">
      <t>チョウメ</t>
    </rPh>
    <rPh sb="12" eb="14">
      <t>バンチ</t>
    </rPh>
    <phoneticPr fontId="2"/>
  </si>
  <si>
    <t>076-256-5420</t>
    <phoneticPr fontId="2"/>
  </si>
  <si>
    <t>076-256-5421</t>
    <phoneticPr fontId="2"/>
  </si>
  <si>
    <t>株式会社サンウェルズ</t>
    <phoneticPr fontId="2"/>
  </si>
  <si>
    <t>サンウェルズ小坂訪問看護ステーション</t>
    <phoneticPr fontId="2"/>
  </si>
  <si>
    <t>金沢市小坂町北123番地１</t>
    <rPh sb="0" eb="3">
      <t>カナザワシ</t>
    </rPh>
    <rPh sb="3" eb="5">
      <t>コサカ</t>
    </rPh>
    <rPh sb="5" eb="6">
      <t>マチ</t>
    </rPh>
    <rPh sb="6" eb="7">
      <t>キタ</t>
    </rPh>
    <rPh sb="10" eb="12">
      <t>バンチ</t>
    </rPh>
    <phoneticPr fontId="2"/>
  </si>
  <si>
    <t>076-214-5857</t>
    <phoneticPr fontId="2"/>
  </si>
  <si>
    <t>076-254-5826</t>
    <phoneticPr fontId="2"/>
  </si>
  <si>
    <t>愛の風居宅介護支援事業所</t>
    <phoneticPr fontId="2"/>
  </si>
  <si>
    <t>292-0881</t>
    <phoneticPr fontId="2"/>
  </si>
  <si>
    <t>292-0886</t>
    <phoneticPr fontId="2"/>
  </si>
  <si>
    <t>月～金（土・日・祝日、12/29～1/3を除く）</t>
    <rPh sb="0" eb="1">
      <t>ゲツ</t>
    </rPh>
    <rPh sb="2" eb="3">
      <t>キン</t>
    </rPh>
    <rPh sb="4" eb="5">
      <t>ド</t>
    </rPh>
    <rPh sb="6" eb="7">
      <t>ニチ</t>
    </rPh>
    <rPh sb="8" eb="10">
      <t>シュクジツ</t>
    </rPh>
    <rPh sb="21" eb="22">
      <t>ノゾ</t>
    </rPh>
    <phoneticPr fontId="2"/>
  </si>
  <si>
    <t>9：00～17：00</t>
    <phoneticPr fontId="2"/>
  </si>
  <si>
    <t>社会福祉法人SUNCARE</t>
    <rPh sb="0" eb="6">
      <t>シャカイフクシホウジン</t>
    </rPh>
    <phoneticPr fontId="2"/>
  </si>
  <si>
    <t>金沢市田中町ろ33番地１</t>
    <rPh sb="0" eb="3">
      <t>カナザワシ</t>
    </rPh>
    <rPh sb="3" eb="6">
      <t>タナカマチ</t>
    </rPh>
    <rPh sb="9" eb="11">
      <t>バンチ</t>
    </rPh>
    <phoneticPr fontId="2"/>
  </si>
  <si>
    <t>920-0007</t>
    <phoneticPr fontId="2"/>
  </si>
  <si>
    <t>金沢市田中町ろ33番地１</t>
    <rPh sb="3" eb="6">
      <t>タナカマチ</t>
    </rPh>
    <rPh sb="9" eb="11">
      <t>バンチ</t>
    </rPh>
    <phoneticPr fontId="2"/>
  </si>
  <si>
    <t>浅野町</t>
    <phoneticPr fontId="2"/>
  </si>
  <si>
    <t>920-0001</t>
    <phoneticPr fontId="2"/>
  </si>
  <si>
    <t>金沢市千木町ル78番地１</t>
    <rPh sb="0" eb="3">
      <t>カナザワシ</t>
    </rPh>
    <rPh sb="3" eb="6">
      <t>セギマチ</t>
    </rPh>
    <rPh sb="9" eb="11">
      <t>バンチ</t>
    </rPh>
    <phoneticPr fontId="2"/>
  </si>
  <si>
    <t>金沢市千木町ル78番地１</t>
    <rPh sb="3" eb="4">
      <t>セン</t>
    </rPh>
    <rPh sb="4" eb="5">
      <t>キ</t>
    </rPh>
    <rPh sb="5" eb="6">
      <t>マチ</t>
    </rPh>
    <rPh sb="9" eb="11">
      <t>バンチ</t>
    </rPh>
    <phoneticPr fontId="2"/>
  </si>
  <si>
    <t>千坂</t>
    <phoneticPr fontId="2"/>
  </si>
  <si>
    <t>株式会社ｉｔｏｓｉｅ．</t>
    <phoneticPr fontId="2"/>
  </si>
  <si>
    <t>訪問介護事業所わらく</t>
    <phoneticPr fontId="2"/>
  </si>
  <si>
    <t>257-7000</t>
    <phoneticPr fontId="2"/>
  </si>
  <si>
    <t>257-3330</t>
    <phoneticPr fontId="2"/>
  </si>
  <si>
    <t>デイサービスセンターわらく</t>
    <phoneticPr fontId="2"/>
  </si>
  <si>
    <t>諸江町</t>
    <phoneticPr fontId="2"/>
  </si>
  <si>
    <t>金沢市西泉５丁目33番地</t>
    <rPh sb="0" eb="3">
      <t>カナザワシ</t>
    </rPh>
    <rPh sb="3" eb="4">
      <t>ニシ</t>
    </rPh>
    <rPh sb="4" eb="5">
      <t>イズミ</t>
    </rPh>
    <rPh sb="6" eb="8">
      <t>チョウメ</t>
    </rPh>
    <rPh sb="10" eb="12">
      <t>バンチ</t>
    </rPh>
    <phoneticPr fontId="2"/>
  </si>
  <si>
    <t>米泉</t>
    <rPh sb="0" eb="1">
      <t>ベイ</t>
    </rPh>
    <rPh sb="1" eb="2">
      <t>イズミ</t>
    </rPh>
    <phoneticPr fontId="2"/>
  </si>
  <si>
    <t>月曜日から金曜日（祝日、土曜日、日曜日、8月13日から8月15日及び12月30日から1月4日は休業日とする。）</t>
    <phoneticPr fontId="2"/>
  </si>
  <si>
    <t>９:00～16:00</t>
    <phoneticPr fontId="2"/>
  </si>
  <si>
    <t>９：00～16：00</t>
    <phoneticPr fontId="2"/>
  </si>
  <si>
    <t>月曜日～日曜日　　　　　　　　　　　　　　　
9：00～16：00</t>
    <rPh sb="0" eb="3">
      <t>ゲツヨウビ</t>
    </rPh>
    <rPh sb="4" eb="7">
      <t>ニチヨウビ</t>
    </rPh>
    <phoneticPr fontId="2"/>
  </si>
  <si>
    <t>午前８：００～午後７：００（延長対応寺は午後１０：００まで）
サービス提供時間　午前９：００～午後５</t>
    <phoneticPr fontId="2"/>
  </si>
  <si>
    <t>月曜日～土曜日</t>
    <rPh sb="0" eb="1">
      <t>ゲツ</t>
    </rPh>
    <phoneticPr fontId="2"/>
  </si>
  <si>
    <t>９：00～17：00</t>
    <phoneticPr fontId="2"/>
  </si>
  <si>
    <t>通いサービス（基本時間）6時～21時
宿泊サービス（基本時間）21時～6時
訪問サービス（基本時間）24時間
看護サービス（基本時間）９時～17時</t>
    <rPh sb="71" eb="72">
      <t>フンフン</t>
    </rPh>
    <phoneticPr fontId="2"/>
  </si>
  <si>
    <t>〇</t>
    <phoneticPr fontId="2"/>
  </si>
  <si>
    <t>月曜日～土曜日（祝日含む。1/1～1/2を除く）
9：15～16：30</t>
    <rPh sb="0" eb="3">
      <t>ゲツヨウビ</t>
    </rPh>
    <rPh sb="4" eb="7">
      <t>ドヨウビ</t>
    </rPh>
    <rPh sb="8" eb="11">
      <t>シュクジツフク</t>
    </rPh>
    <rPh sb="21" eb="22">
      <t>ノゾ</t>
    </rPh>
    <phoneticPr fontId="2"/>
  </si>
  <si>
    <t>デイサービスセンターさつき苑</t>
    <rPh sb="13" eb="14">
      <t>エン</t>
    </rPh>
    <phoneticPr fontId="2"/>
  </si>
  <si>
    <t>920-0932</t>
  </si>
  <si>
    <t>金沢市小将町8番23号</t>
    <rPh sb="0" eb="3">
      <t>カナザワシ</t>
    </rPh>
    <rPh sb="3" eb="6">
      <t>コショウマチ</t>
    </rPh>
    <rPh sb="7" eb="8">
      <t>バン</t>
    </rPh>
    <rPh sb="10" eb="11">
      <t>ゴウ</t>
    </rPh>
    <phoneticPr fontId="2"/>
  </si>
  <si>
    <t>月曜日～土曜日（祝日（5/5は営業）、12／31～１／３を除く）
①９：30～12：30　②13：30～15：30</t>
    <rPh sb="4" eb="7">
      <t>ドヨウビ</t>
    </rPh>
    <rPh sb="8" eb="10">
      <t>シュクジツ</t>
    </rPh>
    <rPh sb="15" eb="17">
      <t>エイギョウ</t>
    </rPh>
    <rPh sb="29" eb="30">
      <t>ノゾ</t>
    </rPh>
    <phoneticPr fontId="2"/>
  </si>
  <si>
    <t>社会福祉法人第三善隣館</t>
    <rPh sb="0" eb="2">
      <t>シャカイ</t>
    </rPh>
    <rPh sb="2" eb="4">
      <t>フクシ</t>
    </rPh>
    <rPh sb="4" eb="6">
      <t>ホウジン</t>
    </rPh>
    <rPh sb="6" eb="8">
      <t>ダイサン</t>
    </rPh>
    <rPh sb="8" eb="9">
      <t>ゼン</t>
    </rPh>
    <rPh sb="9" eb="10">
      <t>トナリ</t>
    </rPh>
    <rPh sb="10" eb="11">
      <t>ヤカタ</t>
    </rPh>
    <phoneticPr fontId="2"/>
  </si>
  <si>
    <t>月曜日～土曜日（祝日（5/5は営業）、12／31～１／３を除く）　　　　　　　　　　　　　　　　　　　　9：00～17：00</t>
    <phoneticPr fontId="2"/>
  </si>
  <si>
    <t>廃止</t>
    <rPh sb="0" eb="2">
      <t>ハイシ</t>
    </rPh>
    <phoneticPr fontId="2"/>
  </si>
  <si>
    <t>いりたに内科かかりつけクリニック</t>
    <phoneticPr fontId="2"/>
  </si>
  <si>
    <t>石川県金沢市上安原2丁目196番地</t>
    <rPh sb="15" eb="17">
      <t>バンチ</t>
    </rPh>
    <phoneticPr fontId="2"/>
  </si>
  <si>
    <t>安原</t>
    <rPh sb="0" eb="2">
      <t>ヤスハラ</t>
    </rPh>
    <phoneticPr fontId="2"/>
  </si>
  <si>
    <t>076‐256‐3259</t>
  </si>
  <si>
    <t>076‐256‐3239</t>
    <phoneticPr fontId="2"/>
  </si>
  <si>
    <t>医療法人社団TAO</t>
    <rPh sb="0" eb="4">
      <t>イリョウホウジン</t>
    </rPh>
    <rPh sb="4" eb="6">
      <t>シャダン</t>
    </rPh>
    <phoneticPr fontId="2"/>
  </si>
  <si>
    <t>CMおとは</t>
    <phoneticPr fontId="2"/>
  </si>
  <si>
    <t>石川県金沢市高尾台2丁目46番地　トラッドハイム友　106号室</t>
    <phoneticPr fontId="2"/>
  </si>
  <si>
    <t>伏見台</t>
    <phoneticPr fontId="2"/>
  </si>
  <si>
    <t>080-8089-3177</t>
    <phoneticPr fontId="2"/>
  </si>
  <si>
    <t>050-3537-5213</t>
    <phoneticPr fontId="2"/>
  </si>
  <si>
    <t>合同会社森羅</t>
    <phoneticPr fontId="2"/>
  </si>
  <si>
    <t>ケアプランセンター彩花</t>
    <phoneticPr fontId="2"/>
  </si>
  <si>
    <t>合同会社彩花</t>
    <phoneticPr fontId="2"/>
  </si>
  <si>
    <t>石川県金沢市西泉１丁目129番地２</t>
    <phoneticPr fontId="2"/>
  </si>
  <si>
    <t>三馬</t>
    <phoneticPr fontId="2"/>
  </si>
  <si>
    <t>月～金、祝（12/29～1/3を除く）</t>
    <phoneticPr fontId="2"/>
  </si>
  <si>
    <t>8：30～17：15</t>
    <phoneticPr fontId="2"/>
  </si>
  <si>
    <t>居宅介護支援　結彩</t>
    <phoneticPr fontId="2"/>
  </si>
  <si>
    <t>石川県金沢市松寺町丑9番地１</t>
    <phoneticPr fontId="2"/>
  </si>
  <si>
    <t>諸江町</t>
    <rPh sb="0" eb="2">
      <t>モロエ</t>
    </rPh>
    <rPh sb="2" eb="3">
      <t>マチ</t>
    </rPh>
    <phoneticPr fontId="2"/>
  </si>
  <si>
    <t>090‐4805‐5133</t>
    <phoneticPr fontId="2"/>
  </si>
  <si>
    <t>050‐3538‐7278</t>
    <phoneticPr fontId="2"/>
  </si>
  <si>
    <t>合同会社健美</t>
    <phoneticPr fontId="2"/>
  </si>
  <si>
    <t>金沢市矢木１丁目61番地１</t>
    <rPh sb="0" eb="3">
      <t>カナザワシ</t>
    </rPh>
    <rPh sb="3" eb="5">
      <t>ヤギ</t>
    </rPh>
    <rPh sb="6" eb="8">
      <t>チョウメ</t>
    </rPh>
    <rPh sb="10" eb="12">
      <t>バンチ</t>
    </rPh>
    <phoneticPr fontId="2"/>
  </si>
  <si>
    <t>三和</t>
    <phoneticPr fontId="2"/>
  </si>
  <si>
    <t>076-282-7780</t>
    <phoneticPr fontId="2"/>
  </si>
  <si>
    <t>076-282-7790</t>
    <phoneticPr fontId="2"/>
  </si>
  <si>
    <t>石川県金沢市もりの里２丁目210番</t>
    <phoneticPr fontId="2"/>
  </si>
  <si>
    <t>田上</t>
    <phoneticPr fontId="2"/>
  </si>
  <si>
    <t>076-225-7237</t>
    <phoneticPr fontId="2"/>
  </si>
  <si>
    <t>076-225-7238</t>
    <phoneticPr fontId="2"/>
  </si>
  <si>
    <t>医療法人社団もりのさと整形外科クリニック</t>
    <phoneticPr fontId="2"/>
  </si>
  <si>
    <t>株式会社ノザンライツライフケア</t>
    <phoneticPr fontId="2"/>
  </si>
  <si>
    <t>訪問看護ステーションあどまーに</t>
    <phoneticPr fontId="2"/>
  </si>
  <si>
    <t>石川県金沢市香林坊２丁目12番20号
シャトル香林坊301号室</t>
    <phoneticPr fontId="2"/>
  </si>
  <si>
    <t>長町</t>
    <rPh sb="0" eb="2">
      <t>ナガマチ</t>
    </rPh>
    <phoneticPr fontId="2"/>
  </si>
  <si>
    <t>050-8881-1343</t>
    <phoneticPr fontId="2"/>
  </si>
  <si>
    <t>月～金（祝、12/30～1/3を除く）</t>
    <phoneticPr fontId="2"/>
  </si>
  <si>
    <t>株式会社ポラリス</t>
    <phoneticPr fontId="2"/>
  </si>
  <si>
    <t>ポラリストレーニングセンター三馬</t>
    <phoneticPr fontId="2"/>
  </si>
  <si>
    <t>金沢市三馬3-50</t>
    <phoneticPr fontId="2"/>
  </si>
  <si>
    <t>256-3700</t>
    <phoneticPr fontId="2"/>
  </si>
  <si>
    <t>256-3701</t>
    <phoneticPr fontId="2"/>
  </si>
  <si>
    <t>月曜日～金曜日、祝日</t>
    <rPh sb="0" eb="1">
      <t>ゲツ</t>
    </rPh>
    <rPh sb="4" eb="5">
      <t>キン</t>
    </rPh>
    <rPh sb="9" eb="10">
      <t>ジツ</t>
    </rPh>
    <phoneticPr fontId="2"/>
  </si>
  <si>
    <t>営業時間　８：３０～１７：３０
サービス提供時間　
①９：１５～１２：２０　　　②１３：３０～１６：３５</t>
    <rPh sb="0" eb="4">
      <t>エイギョウジカン</t>
    </rPh>
    <rPh sb="20" eb="22">
      <t>テイキョウ</t>
    </rPh>
    <rPh sb="22" eb="24">
      <t>ジカン</t>
    </rPh>
    <phoneticPr fontId="2"/>
  </si>
  <si>
    <t>金沢市四十万３丁目249番地２</t>
    <phoneticPr fontId="2"/>
  </si>
  <si>
    <t>月曜日から金曜日まで（土曜日、日曜日、国民の祝日、８月１３～１５日、１２月２９～１月３日は休業）</t>
    <phoneticPr fontId="2"/>
  </si>
  <si>
    <t>月曜日～土曜日（祝日含む）</t>
    <rPh sb="0" eb="3">
      <t>ゲツヨウビ</t>
    </rPh>
    <rPh sb="4" eb="7">
      <t>ドヨウビ</t>
    </rPh>
    <rPh sb="8" eb="10">
      <t>シュクジツ</t>
    </rPh>
    <rPh sb="10" eb="11">
      <t>フク</t>
    </rPh>
    <phoneticPr fontId="2"/>
  </si>
  <si>
    <t>月曜日～土曜日、第１第３日曜日、祝日（1/1を除く）</t>
    <rPh sb="0" eb="1">
      <t>ゲツ</t>
    </rPh>
    <rPh sb="1" eb="3">
      <t>ヨウビ</t>
    </rPh>
    <rPh sb="4" eb="5">
      <t>ツチ</t>
    </rPh>
    <rPh sb="5" eb="7">
      <t>ヨウビ</t>
    </rPh>
    <rPh sb="8" eb="9">
      <t>ダイ</t>
    </rPh>
    <rPh sb="10" eb="11">
      <t>ダイ</t>
    </rPh>
    <rPh sb="12" eb="14">
      <t>ニチヨウ</t>
    </rPh>
    <rPh sb="14" eb="15">
      <t>ビ</t>
    </rPh>
    <rPh sb="16" eb="18">
      <t>シュクジツ</t>
    </rPh>
    <rPh sb="23" eb="24">
      <t>ノゾ</t>
    </rPh>
    <phoneticPr fontId="2"/>
  </si>
  <si>
    <t>月曜日～土曜日、第１第３日曜日、祝日（1/1を除く）
9:30～16：30</t>
    <phoneticPr fontId="2"/>
  </si>
  <si>
    <t>月曜日から土曜日（祝日含む）
9：00～16：00</t>
    <rPh sb="0" eb="3">
      <t>ゲツヨウビ</t>
    </rPh>
    <rPh sb="5" eb="8">
      <t>ドヨウビ</t>
    </rPh>
    <rPh sb="9" eb="11">
      <t>シュクジツ</t>
    </rPh>
    <rPh sb="11" eb="12">
      <t>フク</t>
    </rPh>
    <phoneticPr fontId="2"/>
  </si>
  <si>
    <t>①10人
②５人</t>
    <rPh sb="3" eb="4">
      <t>ニン</t>
    </rPh>
    <rPh sb="7" eb="8">
      <t>ニン</t>
    </rPh>
    <phoneticPr fontId="2"/>
  </si>
  <si>
    <t>介護保険指定事業者一覧(R8/8/1)</t>
    <phoneticPr fontId="2"/>
  </si>
  <si>
    <r>
      <t>（令和8年8</t>
    </r>
    <r>
      <rPr>
        <sz val="11"/>
        <color theme="1"/>
        <rFont val="ＭＳ Ｐゴシック"/>
        <family val="3"/>
        <charset val="128"/>
      </rPr>
      <t>月１日現在）</t>
    </r>
    <rPh sb="1" eb="3">
      <t>レイカズ</t>
    </rPh>
    <rPh sb="4" eb="5">
      <t>ネン</t>
    </rPh>
    <rPh sb="6" eb="7">
      <t>ガツ</t>
    </rPh>
    <rPh sb="8" eb="9">
      <t>ニチ</t>
    </rPh>
    <rPh sb="9" eb="11">
      <t>ゲンザイ</t>
    </rPh>
    <phoneticPr fontId="2"/>
  </si>
  <si>
    <t>（令和8年8月１日現在）</t>
    <rPh sb="1" eb="3">
      <t>レイワ</t>
    </rPh>
    <rPh sb="4" eb="5">
      <t>ネン</t>
    </rPh>
    <rPh sb="6" eb="7">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</si>
</sst>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5" x14ac:knownFonts="1">
    <font>
      <sz val="11"/>
      <name val="ＭＳ Ｐゴシック"/>
      <family val="3"/>
    </font>
    <font>
      <sz val="11"/>
      <color theme="1"/>
      <name val="ＭＳ Ｐゴシック"/>
      <family val="2"/>
      <scheme val="minor"/>
    </font>
    <font>
      <sz val="6"/>
      <name val="ＭＳ Ｐゴシック"/>
      <family val="3"/>
    </font>
    <font>
      <b/>
      <sz val="11"/>
      <name val="ＭＳ Ｐゴシック"/>
      <family val="3"/>
    </font>
    <font>
      <u/>
      <sz val="11"/>
      <color theme="10"/>
      <name val="ＭＳ Ｐゴシック"/>
      <family val="3"/>
    </font>
    <font>
      <sz val="11"/>
      <color theme="10"/>
      <name val="ＭＳ Ｐゴシック"/>
      <family val="3"/>
    </font>
    <font>
      <b/>
      <sz val="14"/>
      <color theme="1"/>
      <name val="ＭＳ Ｐゴシック"/>
      <family val="3"/>
    </font>
    <font>
      <b/>
      <sz val="11"/>
      <color theme="1"/>
      <name val="ＭＳ Ｐゴシック"/>
      <family val="3"/>
    </font>
    <font>
      <b/>
      <sz val="9"/>
      <color theme="1"/>
      <name val="ＭＳ Ｐゴシック"/>
      <family val="3"/>
    </font>
    <font>
      <sz val="9"/>
      <color theme="1"/>
      <name val="ＭＳ Ｐ明朝"/>
      <family val="1"/>
    </font>
    <font>
      <sz val="11"/>
      <color theme="1"/>
      <name val="ＭＳ Ｐ明朝"/>
      <family val="1"/>
    </font>
    <font>
      <sz val="9"/>
      <name val="ＭＳ Ｐ明朝"/>
      <family val="1"/>
    </font>
    <font>
      <sz val="9"/>
      <color theme="1"/>
      <name val="ＭＳ Ｐゴシック"/>
      <family val="3"/>
    </font>
    <font>
      <b/>
      <sz val="14"/>
      <name val="ＭＳ Ｐゴシック"/>
      <family val="3"/>
    </font>
    <font>
      <b/>
      <sz val="9"/>
      <name val="ＭＳ Ｐゴシック"/>
      <family val="3"/>
    </font>
    <font>
      <sz val="11"/>
      <color rgb="FFFF0000"/>
      <name val="ＭＳ Ｐゴシック"/>
      <family val="3"/>
    </font>
    <font>
      <sz val="9"/>
      <color rgb="FF333333"/>
      <name val="ＭＳ Ｐ明朝"/>
      <family val="1"/>
    </font>
    <font>
      <sz val="9"/>
      <name val="ＭＳ Ｐゴシック"/>
      <family val="3"/>
    </font>
    <font>
      <sz val="8"/>
      <color theme="1"/>
      <name val="ＭＳ Ｐ明朝"/>
      <family val="1"/>
    </font>
    <font>
      <strike/>
      <sz val="11"/>
      <color theme="1"/>
      <name val="ＭＳ Ｐゴシック"/>
      <family val="3"/>
    </font>
    <font>
      <sz val="8"/>
      <name val="ＭＳ Ｐ明朝"/>
      <family val="1"/>
    </font>
    <font>
      <sz val="12"/>
      <color theme="1"/>
      <name val="ＭＳ Ｐゴシック"/>
      <family val="3"/>
      <scheme val="minor"/>
    </font>
    <font>
      <sz val="16"/>
      <color theme="1"/>
      <name val="ＭＳ Ｐゴシック"/>
      <family val="3"/>
      <scheme val="minor"/>
    </font>
    <font>
      <sz val="11"/>
      <color theme="1"/>
      <name val="游ゴシック"/>
      <family val="3"/>
    </font>
    <font>
      <sz val="10.5"/>
      <name val="游ゴシック"/>
      <family val="3"/>
    </font>
    <font>
      <sz val="10"/>
      <color theme="1"/>
      <name val="游ゴシック"/>
      <family val="3"/>
    </font>
    <font>
      <sz val="12"/>
      <color rgb="FF000000"/>
      <name val="游ゴシック"/>
      <family val="3"/>
    </font>
    <font>
      <sz val="10"/>
      <color rgb="FF000000"/>
      <name val="游ゴシック"/>
      <family val="3"/>
    </font>
    <font>
      <sz val="10"/>
      <color rgb="FF000000"/>
      <name val="ＭＳ Ｐゴシック"/>
      <family val="3"/>
      <scheme val="major"/>
    </font>
    <font>
      <sz val="14"/>
      <color theme="1"/>
      <name val="ＭＳ Ｐゴシック"/>
      <family val="3"/>
      <scheme val="minor"/>
    </font>
    <font>
      <sz val="8"/>
      <color theme="1"/>
      <name val="ＭＳ Ｐゴシック"/>
      <family val="2"/>
      <scheme val="minor"/>
    </font>
    <font>
      <sz val="11"/>
      <color theme="1"/>
      <name val="ＭＳ Ｐゴシック"/>
      <family val="3"/>
      <charset val="128"/>
    </font>
    <font>
      <sz val="11"/>
      <name val="ＭＳ Ｐゴシック"/>
      <family val="3"/>
      <charset val="128"/>
    </font>
    <font>
      <sz val="11"/>
      <color rgb="FF000000"/>
      <name val="ＭＳ Ｐゴシック"/>
      <family val="3"/>
    </font>
    <font>
      <sz val="6"/>
      <name val="ＭＳ Ｐゴシック"/>
      <family val="3"/>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1" fillId="0" borderId="0">
      <alignment vertical="center"/>
    </xf>
    <xf numFmtId="0" fontId="4" fillId="0" borderId="0" applyNumberFormat="0" applyFill="0" applyBorder="0" applyAlignment="0" applyProtection="0"/>
  </cellStyleXfs>
  <cellXfs count="590">
    <xf numFmtId="0" fontId="0" fillId="0" borderId="0" xfId="0"/>
    <xf numFmtId="0" fontId="3" fillId="0" borderId="0" xfId="0" applyFont="1" applyBorder="1"/>
    <xf numFmtId="0" fontId="4" fillId="0" borderId="0" xfId="2" applyBorder="1"/>
    <xf numFmtId="0" fontId="5" fillId="0" borderId="0" xfId="2" applyFont="1" applyBorder="1"/>
    <xf numFmtId="0" fontId="1" fillId="0" borderId="0" xfId="0" applyFont="1"/>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vertical="center"/>
    </xf>
    <xf numFmtId="0" fontId="1" fillId="0" borderId="6" xfId="0" applyFont="1" applyBorder="1" applyAlignment="1">
      <alignment horizontal="center" vertical="center"/>
    </xf>
    <xf numFmtId="0" fontId="11" fillId="0" borderId="5" xfId="0" applyFont="1" applyBorder="1" applyAlignment="1">
      <alignment horizontal="center" vertical="center"/>
    </xf>
    <xf numFmtId="0" fontId="9" fillId="0" borderId="5" xfId="0" applyFont="1" applyBorder="1" applyAlignment="1">
      <alignment vertical="top" wrapText="1"/>
    </xf>
    <xf numFmtId="0" fontId="9" fillId="0" borderId="6" xfId="0" applyFont="1" applyBorder="1"/>
    <xf numFmtId="0" fontId="9" fillId="0" borderId="5" xfId="0" applyFont="1" applyBorder="1" applyAlignment="1">
      <alignment vertical="top" shrinkToFit="1"/>
    </xf>
    <xf numFmtId="0" fontId="9" fillId="2" borderId="5" xfId="0" applyFont="1" applyFill="1" applyBorder="1" applyAlignment="1">
      <alignment vertical="top" wrapText="1"/>
    </xf>
    <xf numFmtId="0" fontId="9" fillId="2" borderId="7" xfId="0" applyFont="1" applyFill="1" applyBorder="1"/>
    <xf numFmtId="0" fontId="9" fillId="0" borderId="5" xfId="0" applyFont="1" applyBorder="1"/>
    <xf numFmtId="0" fontId="9" fillId="0" borderId="5" xfId="0" applyFont="1" applyBorder="1" applyAlignment="1">
      <alignment horizontal="left" vertical="top"/>
    </xf>
    <xf numFmtId="0" fontId="9" fillId="0" borderId="7" xfId="0" applyFont="1" applyBorder="1"/>
    <xf numFmtId="0" fontId="9" fillId="0" borderId="5" xfId="0" applyFont="1" applyBorder="1" applyAlignment="1">
      <alignment shrinkToFit="1"/>
    </xf>
    <xf numFmtId="0" fontId="9" fillId="0" borderId="5" xfId="0" applyFont="1" applyBorder="1" applyAlignment="1">
      <alignment wrapText="1"/>
    </xf>
    <xf numFmtId="0" fontId="11" fillId="0" borderId="5" xfId="0" applyFont="1" applyBorder="1"/>
    <xf numFmtId="0" fontId="11" fillId="0" borderId="6" xfId="0" applyFont="1" applyBorder="1"/>
    <xf numFmtId="0" fontId="11" fillId="2" borderId="5" xfId="0" applyFont="1" applyFill="1" applyBorder="1" applyAlignment="1">
      <alignment vertical="center"/>
    </xf>
    <xf numFmtId="0" fontId="11" fillId="2" borderId="6" xfId="0" applyFont="1" applyFill="1" applyBorder="1"/>
    <xf numFmtId="0" fontId="11" fillId="0" borderId="7" xfId="0" applyFont="1" applyBorder="1"/>
    <xf numFmtId="0" fontId="9" fillId="2" borderId="5" xfId="0" applyFont="1" applyFill="1" applyBorder="1"/>
    <xf numFmtId="0" fontId="9" fillId="2" borderId="6" xfId="0" applyFont="1" applyFill="1" applyBorder="1"/>
    <xf numFmtId="0" fontId="9" fillId="0" borderId="5" xfId="0" applyFont="1" applyBorder="1" applyAlignment="1">
      <alignment horizontal="center"/>
    </xf>
    <xf numFmtId="0" fontId="9" fillId="0" borderId="10" xfId="0" applyFont="1" applyBorder="1"/>
    <xf numFmtId="0" fontId="9" fillId="2" borderId="5" xfId="0" applyFont="1" applyFill="1" applyBorder="1" applyAlignment="1">
      <alignment horizontal="center"/>
    </xf>
    <xf numFmtId="0" fontId="9" fillId="2" borderId="11" xfId="0" applyFont="1" applyFill="1" applyBorder="1"/>
    <xf numFmtId="0" fontId="11" fillId="0" borderId="5" xfId="0" applyFont="1" applyBorder="1" applyAlignment="1">
      <alignment horizontal="center"/>
    </xf>
    <xf numFmtId="0" fontId="11" fillId="2" borderId="5" xfId="0" applyFont="1" applyFill="1" applyBorder="1" applyAlignment="1">
      <alignment horizontal="center" vertical="center"/>
    </xf>
    <xf numFmtId="0" fontId="11" fillId="0" borderId="7" xfId="0" applyFont="1" applyBorder="1" applyAlignment="1">
      <alignment horizontal="center"/>
    </xf>
    <xf numFmtId="0" fontId="9" fillId="2" borderId="7" xfId="0" applyFont="1" applyFill="1" applyBorder="1" applyAlignment="1">
      <alignment horizontal="center"/>
    </xf>
    <xf numFmtId="0" fontId="9" fillId="0" borderId="8" xfId="0" applyFont="1" applyBorder="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xf>
    <xf numFmtId="0" fontId="9" fillId="0" borderId="7" xfId="0" applyFont="1" applyBorder="1" applyAlignment="1">
      <alignment horizontal="center"/>
    </xf>
    <xf numFmtId="0" fontId="11" fillId="0" borderId="6" xfId="0" applyFont="1" applyBorder="1" applyAlignment="1">
      <alignment horizontal="center"/>
    </xf>
    <xf numFmtId="0" fontId="11" fillId="0" borderId="6" xfId="0" applyFont="1" applyBorder="1" applyAlignment="1">
      <alignment horizontal="center" wrapText="1"/>
    </xf>
    <xf numFmtId="0" fontId="11" fillId="2" borderId="5" xfId="0" applyFont="1" applyFill="1" applyBorder="1" applyAlignment="1">
      <alignment horizontal="center"/>
    </xf>
    <xf numFmtId="0" fontId="11" fillId="2" borderId="6" xfId="0" applyFont="1" applyFill="1" applyBorder="1" applyAlignment="1">
      <alignment horizontal="center" vertical="center"/>
    </xf>
    <xf numFmtId="0" fontId="11" fillId="0" borderId="5" xfId="0" applyFont="1" applyBorder="1" applyAlignment="1">
      <alignment horizontal="center" wrapText="1"/>
    </xf>
    <xf numFmtId="0" fontId="9" fillId="2" borderId="6" xfId="0" applyFont="1" applyFill="1" applyBorder="1" applyAlignment="1">
      <alignment horizontal="center"/>
    </xf>
    <xf numFmtId="0" fontId="9" fillId="0" borderId="6" xfId="0" applyFont="1" applyBorder="1" applyAlignment="1">
      <alignment horizontal="center" wrapText="1"/>
    </xf>
    <xf numFmtId="0" fontId="9" fillId="0" borderId="5" xfId="0" applyFont="1" applyBorder="1" applyAlignment="1">
      <alignment horizontal="left" vertical="top" wrapText="1"/>
    </xf>
    <xf numFmtId="0" fontId="9" fillId="0" borderId="12" xfId="0" applyFont="1" applyBorder="1" applyAlignment="1">
      <alignment horizontal="left" vertical="top" wrapText="1"/>
    </xf>
    <xf numFmtId="0" fontId="11" fillId="0" borderId="5" xfId="0" applyFont="1" applyBorder="1" applyAlignment="1">
      <alignment horizontal="left" vertical="top" wrapText="1"/>
    </xf>
    <xf numFmtId="0" fontId="9" fillId="0" borderId="13" xfId="0" applyFont="1" applyBorder="1" applyAlignment="1">
      <alignment horizontal="left" vertical="top" wrapText="1"/>
    </xf>
    <xf numFmtId="0" fontId="11" fillId="0" borderId="6" xfId="0" applyFont="1" applyBorder="1" applyAlignment="1">
      <alignment horizontal="left" vertical="top" wrapText="1"/>
    </xf>
    <xf numFmtId="0" fontId="9" fillId="0" borderId="12" xfId="0" applyFont="1" applyBorder="1"/>
    <xf numFmtId="0" fontId="9" fillId="0" borderId="6" xfId="0" applyFont="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1" fillId="0" borderId="8" xfId="0" applyFont="1" applyBorder="1" applyAlignment="1">
      <alignment horizontal="left" vertical="top" wrapText="1"/>
    </xf>
    <xf numFmtId="0" fontId="1" fillId="0" borderId="11" xfId="0" applyFont="1" applyBorder="1"/>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9" fillId="0" borderId="7" xfId="0" applyFont="1" applyBorder="1" applyAlignment="1">
      <alignment horizontal="center" vertical="center"/>
    </xf>
    <xf numFmtId="0" fontId="11" fillId="0" borderId="5" xfId="0" applyFont="1" applyBorder="1" applyAlignment="1">
      <alignment vertical="top" wrapText="1"/>
    </xf>
    <xf numFmtId="0" fontId="11" fillId="0" borderId="6" xfId="0" applyFont="1" applyBorder="1" applyAlignment="1">
      <alignment vertical="top" wrapText="1"/>
    </xf>
    <xf numFmtId="0" fontId="9" fillId="2" borderId="10" xfId="0" applyFont="1" applyFill="1" applyBorder="1"/>
    <xf numFmtId="0" fontId="11" fillId="0" borderId="10" xfId="0" applyFont="1" applyBorder="1"/>
    <xf numFmtId="0" fontId="9" fillId="2" borderId="8" xfId="0" applyFont="1" applyFill="1" applyBorder="1" applyAlignment="1">
      <alignment horizontal="center"/>
    </xf>
    <xf numFmtId="0" fontId="11" fillId="0" borderId="8" xfId="0" applyFont="1" applyBorder="1" applyAlignment="1">
      <alignment horizontal="center"/>
    </xf>
    <xf numFmtId="0" fontId="11" fillId="0" borderId="8" xfId="0" applyFont="1" applyBorder="1" applyAlignment="1">
      <alignment horizontal="center" wrapText="1"/>
    </xf>
    <xf numFmtId="0" fontId="9" fillId="2" borderId="12" xfId="0" applyFont="1" applyFill="1" applyBorder="1" applyAlignment="1">
      <alignment horizontal="left" vertical="top" wrapText="1"/>
    </xf>
    <xf numFmtId="0" fontId="12" fillId="0" borderId="5" xfId="0" applyFont="1" applyBorder="1"/>
    <xf numFmtId="57" fontId="1" fillId="0" borderId="0" xfId="0" applyNumberFormat="1" applyFont="1"/>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1" fillId="0" borderId="9" xfId="0" applyFont="1" applyBorder="1"/>
    <xf numFmtId="0" fontId="11" fillId="0" borderId="11" xfId="0" applyFont="1" applyBorder="1"/>
    <xf numFmtId="0" fontId="11" fillId="0" borderId="18" xfId="0" applyFont="1" applyBorder="1"/>
    <xf numFmtId="0" fontId="11" fillId="0" borderId="19" xfId="0" applyFont="1" applyBorder="1" applyAlignment="1">
      <alignment horizontal="center"/>
    </xf>
    <xf numFmtId="0" fontId="11" fillId="0" borderId="13" xfId="0" applyFont="1" applyBorder="1" applyAlignment="1">
      <alignment horizontal="left" vertical="top" wrapText="1"/>
    </xf>
    <xf numFmtId="0" fontId="11" fillId="0" borderId="20" xfId="0" applyFont="1" applyBorder="1" applyAlignment="1">
      <alignment horizontal="left" vertical="top" wrapText="1"/>
    </xf>
    <xf numFmtId="0" fontId="15" fillId="0" borderId="0" xfId="0" applyFont="1"/>
    <xf numFmtId="0" fontId="11" fillId="0" borderId="7" xfId="0" applyFont="1" applyBorder="1" applyAlignment="1">
      <alignment horizontal="center" vertical="center"/>
    </xf>
    <xf numFmtId="0" fontId="11" fillId="0" borderId="6" xfId="0" applyFont="1" applyBorder="1" applyAlignment="1">
      <alignment horizontal="right"/>
    </xf>
    <xf numFmtId="0" fontId="11" fillId="0" borderId="5" xfId="0" applyFont="1" applyBorder="1" applyAlignment="1">
      <alignment vertical="top"/>
    </xf>
    <xf numFmtId="0" fontId="11" fillId="0" borderId="8" xfId="0" applyFont="1" applyBorder="1" applyAlignment="1">
      <alignment vertical="top" wrapText="1"/>
    </xf>
    <xf numFmtId="0" fontId="11" fillId="0" borderId="8" xfId="0" applyFont="1" applyBorder="1"/>
    <xf numFmtId="0" fontId="11" fillId="0" borderId="7" xfId="0" applyFont="1" applyBorder="1" applyAlignment="1">
      <alignment vertical="top" wrapText="1"/>
    </xf>
    <xf numFmtId="0" fontId="9" fillId="0" borderId="7" xfId="0" applyFont="1" applyBorder="1" applyAlignment="1">
      <alignment vertical="top" wrapText="1"/>
    </xf>
    <xf numFmtId="0" fontId="16" fillId="0" borderId="0" xfId="0" applyFont="1" applyAlignment="1">
      <alignment horizontal="center"/>
    </xf>
    <xf numFmtId="0" fontId="9" fillId="0" borderId="0" xfId="0" applyFont="1" applyAlignment="1">
      <alignment horizontal="center"/>
    </xf>
    <xf numFmtId="0" fontId="9" fillId="0" borderId="8" xfId="0" applyFont="1" applyBorder="1" applyAlignment="1">
      <alignment horizontal="center" wrapText="1"/>
    </xf>
    <xf numFmtId="0" fontId="11" fillId="0" borderId="12" xfId="0" applyFont="1" applyBorder="1" applyAlignment="1">
      <alignment horizontal="left" vertical="top" wrapText="1"/>
    </xf>
    <xf numFmtId="0" fontId="11" fillId="0" borderId="12" xfId="0" applyFont="1" applyBorder="1"/>
    <xf numFmtId="0" fontId="0" fillId="0" borderId="6" xfId="0" applyBorder="1"/>
    <xf numFmtId="0" fontId="0" fillId="0" borderId="0" xfId="0" applyAlignment="1">
      <alignment wrapText="1"/>
    </xf>
    <xf numFmtId="0" fontId="0" fillId="0" borderId="7" xfId="0" applyBorder="1"/>
    <xf numFmtId="0" fontId="0" fillId="0" borderId="6" xfId="0" applyBorder="1" applyAlignment="1">
      <alignment horizont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1" fillId="0" borderId="5" xfId="0" applyFont="1" applyBorder="1" applyAlignment="1">
      <alignment vertical="center"/>
    </xf>
    <xf numFmtId="0" fontId="11" fillId="0" borderId="6" xfId="0" applyFont="1" applyBorder="1" applyAlignment="1">
      <alignment vertical="center"/>
    </xf>
    <xf numFmtId="0" fontId="9" fillId="0" borderId="7" xfId="0" applyFont="1" applyBorder="1" applyAlignment="1">
      <alignment horizontal="left" vertical="top" wrapText="1"/>
    </xf>
    <xf numFmtId="0" fontId="0" fillId="0" borderId="8" xfId="0" applyBorder="1" applyAlignment="1">
      <alignment horizontal="center" vertical="center"/>
    </xf>
    <xf numFmtId="57" fontId="0" fillId="0" borderId="0" xfId="0" applyNumberFormat="1"/>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1" fillId="0" borderId="10" xfId="0" applyFont="1" applyBorder="1" applyAlignment="1">
      <alignment horizontal="center" vertical="center"/>
    </xf>
    <xf numFmtId="0" fontId="17" fillId="0" borderId="0" xfId="0" applyFont="1"/>
    <xf numFmtId="0" fontId="11" fillId="0" borderId="10" xfId="0" applyFont="1" applyBorder="1" applyAlignment="1">
      <alignment horizontal="center"/>
    </xf>
    <xf numFmtId="0" fontId="17" fillId="0" borderId="5" xfId="0" applyFont="1" applyBorder="1" applyAlignment="1">
      <alignment horizontal="center" vertical="center"/>
    </xf>
    <xf numFmtId="0" fontId="17" fillId="0" borderId="5" xfId="0" applyFont="1" applyBorder="1" applyAlignment="1">
      <alignment horizontal="center"/>
    </xf>
    <xf numFmtId="0" fontId="17" fillId="0" borderId="8" xfId="0" applyFont="1" applyBorder="1" applyAlignment="1">
      <alignment horizontal="center"/>
    </xf>
    <xf numFmtId="0" fontId="9" fillId="0" borderId="8" xfId="0" applyFont="1" applyBorder="1" applyAlignment="1">
      <alignment horizontal="center" vertical="top" wrapText="1"/>
    </xf>
    <xf numFmtId="0" fontId="9" fillId="0" borderId="12" xfId="0" applyFont="1" applyBorder="1" applyAlignment="1">
      <alignment horizontal="center" vertical="top" wrapText="1"/>
    </xf>
    <xf numFmtId="0" fontId="17" fillId="0" borderId="22" xfId="0" applyFont="1" applyBorder="1"/>
    <xf numFmtId="0" fontId="18" fillId="0" borderId="7" xfId="0" applyFont="1" applyBorder="1"/>
    <xf numFmtId="0" fontId="9" fillId="0" borderId="6" xfId="0" applyFont="1" applyBorder="1" applyAlignment="1">
      <alignment wrapText="1"/>
    </xf>
    <xf numFmtId="0" fontId="18" fillId="0" borderId="7" xfId="0" applyFont="1" applyBorder="1" applyAlignment="1">
      <alignment wrapText="1"/>
    </xf>
    <xf numFmtId="0" fontId="11" fillId="0" borderId="5" xfId="0" applyFont="1" applyBorder="1" applyAlignment="1" applyProtection="1">
      <alignment horizontal="left" vertical="top" wrapText="1"/>
      <protection locked="0"/>
    </xf>
    <xf numFmtId="0" fontId="0" fillId="0" borderId="23" xfId="0" applyBorder="1" applyAlignment="1">
      <alignment horizontal="center" vertical="center"/>
    </xf>
    <xf numFmtId="0" fontId="11" fillId="0" borderId="5" xfId="0" applyFont="1" applyBorder="1" applyAlignment="1">
      <alignment vertical="top" shrinkToFit="1"/>
    </xf>
    <xf numFmtId="0" fontId="9" fillId="0" borderId="10" xfId="0" applyFont="1" applyBorder="1" applyAlignment="1">
      <alignment horizontal="center" vertical="center"/>
    </xf>
    <xf numFmtId="0" fontId="9" fillId="0" borderId="9" xfId="0" applyFont="1" applyBorder="1" applyAlignment="1">
      <alignment horizontal="right"/>
    </xf>
    <xf numFmtId="0" fontId="9" fillId="0" borderId="18" xfId="0" applyFont="1" applyBorder="1"/>
    <xf numFmtId="0" fontId="9" fillId="0" borderId="19" xfId="0" applyFont="1" applyBorder="1" applyAlignment="1">
      <alignment horizontal="center"/>
    </xf>
    <xf numFmtId="0" fontId="11" fillId="0" borderId="7" xfId="0" applyFont="1" applyBorder="1" applyAlignment="1">
      <alignment horizontal="left" vertical="top" wrapText="1"/>
    </xf>
    <xf numFmtId="0" fontId="11" fillId="0" borderId="0" xfId="0" applyFont="1" applyAlignment="1">
      <alignment vertical="top" wrapText="1"/>
    </xf>
    <xf numFmtId="0" fontId="11" fillId="0" borderId="0" xfId="0" applyFont="1"/>
    <xf numFmtId="0" fontId="11" fillId="0" borderId="0" xfId="0" applyFont="1" applyAlignment="1">
      <alignment horizont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8" fillId="0" borderId="28" xfId="0" applyFont="1" applyBorder="1" applyAlignment="1">
      <alignment horizontal="center" vertical="center"/>
    </xf>
    <xf numFmtId="0" fontId="8" fillId="0" borderId="8" xfId="0" applyFont="1" applyBorder="1" applyAlignment="1">
      <alignment horizontal="center" vertical="center"/>
    </xf>
    <xf numFmtId="0" fontId="9" fillId="0" borderId="11" xfId="0" applyFont="1" applyBorder="1"/>
    <xf numFmtId="0" fontId="19" fillId="0" borderId="0" xfId="0" applyFont="1"/>
    <xf numFmtId="0" fontId="9" fillId="0" borderId="5" xfId="0" applyFont="1" applyBorder="1" applyAlignment="1">
      <alignment vertical="top"/>
    </xf>
    <xf numFmtId="0" fontId="9" fillId="2" borderId="13" xfId="0" applyFont="1" applyFill="1" applyBorder="1" applyAlignment="1">
      <alignment horizontal="left" vertical="top" wrapText="1"/>
    </xf>
    <xf numFmtId="0" fontId="20" fillId="0" borderId="5" xfId="0" applyFont="1" applyBorder="1" applyAlignment="1">
      <alignment vertical="top" wrapText="1"/>
    </xf>
    <xf numFmtId="0" fontId="11" fillId="0" borderId="15" xfId="0" applyFont="1" applyBorder="1" applyAlignment="1">
      <alignment vertical="top" wrapText="1"/>
    </xf>
    <xf numFmtId="0" fontId="11" fillId="0" borderId="7" xfId="0" applyFont="1" applyFill="1" applyBorder="1" applyAlignment="1">
      <alignment horizontal="right"/>
    </xf>
    <xf numFmtId="0" fontId="11" fillId="0" borderId="9" xfId="0" applyFont="1" applyFill="1" applyBorder="1" applyAlignment="1">
      <alignment horizontal="right"/>
    </xf>
    <xf numFmtId="0" fontId="0" fillId="0" borderId="0" xfId="0" applyFill="1"/>
    <xf numFmtId="0" fontId="11" fillId="0" borderId="15" xfId="0" applyFont="1" applyBorder="1" applyAlignment="1">
      <alignment horizontal="center"/>
    </xf>
    <xf numFmtId="0" fontId="1" fillId="2" borderId="0" xfId="1" applyFill="1">
      <alignment vertical="center"/>
    </xf>
    <xf numFmtId="0" fontId="1" fillId="0" borderId="0" xfId="1">
      <alignment vertical="center"/>
    </xf>
    <xf numFmtId="0" fontId="1" fillId="0" borderId="0" xfId="1" applyAlignment="1">
      <alignment horizontal="center" vertical="center"/>
    </xf>
    <xf numFmtId="0" fontId="1" fillId="0" borderId="0" xfId="1" applyAlignment="1">
      <alignment horizontal="left" vertical="center"/>
    </xf>
    <xf numFmtId="176" fontId="1" fillId="0" borderId="0" xfId="1" applyNumberFormat="1" applyAlignment="1">
      <alignment horizontal="center" vertical="center" shrinkToFit="1"/>
    </xf>
    <xf numFmtId="0" fontId="1" fillId="0" borderId="0" xfId="1" applyAlignment="1">
      <alignment vertical="center" wrapText="1"/>
    </xf>
    <xf numFmtId="0" fontId="1" fillId="0" borderId="0" xfId="1" applyAlignment="1">
      <alignment vertical="center" shrinkToFit="1"/>
    </xf>
    <xf numFmtId="0" fontId="21" fillId="0" borderId="0" xfId="1" applyFont="1">
      <alignment vertical="center"/>
    </xf>
    <xf numFmtId="0" fontId="1" fillId="0" borderId="5" xfId="1" applyBorder="1">
      <alignment vertical="center"/>
    </xf>
    <xf numFmtId="0" fontId="1" fillId="0" borderId="6" xfId="1" applyBorder="1">
      <alignment vertical="center"/>
    </xf>
    <xf numFmtId="0" fontId="1" fillId="0" borderId="0" xfId="1" applyBorder="1">
      <alignment vertical="center"/>
    </xf>
    <xf numFmtId="0" fontId="1" fillId="0" borderId="5" xfId="1" applyFont="1" applyBorder="1" applyAlignment="1">
      <alignment horizontal="center" vertical="center"/>
    </xf>
    <xf numFmtId="0" fontId="1" fillId="0" borderId="8" xfId="1" applyFont="1" applyBorder="1">
      <alignment vertical="center"/>
    </xf>
    <xf numFmtId="0" fontId="1" fillId="2" borderId="8" xfId="1" applyFill="1" applyBorder="1">
      <alignment vertical="center"/>
    </xf>
    <xf numFmtId="0" fontId="1" fillId="0" borderId="8" xfId="1" applyFont="1" applyBorder="1" applyAlignment="1">
      <alignment horizontal="right" vertical="center"/>
    </xf>
    <xf numFmtId="0" fontId="7" fillId="0" borderId="0" xfId="1" applyFont="1" applyAlignment="1">
      <alignment horizontal="left" vertical="center"/>
    </xf>
    <xf numFmtId="0" fontId="1" fillId="0" borderId="8" xfId="1" applyFont="1" applyBorder="1" applyAlignment="1">
      <alignment horizontal="center" vertical="center"/>
    </xf>
    <xf numFmtId="0" fontId="1" fillId="2" borderId="8" xfId="1" applyFont="1" applyFill="1" applyBorder="1" applyAlignment="1">
      <alignment horizontal="center" vertical="center"/>
    </xf>
    <xf numFmtId="0" fontId="23" fillId="0" borderId="8" xfId="1" applyFont="1" applyBorder="1" applyAlignment="1">
      <alignment horizontal="center" vertical="center"/>
    </xf>
    <xf numFmtId="0" fontId="1" fillId="0" borderId="0" xfId="1" applyBorder="1" applyAlignment="1">
      <alignment horizontal="center" vertical="center"/>
    </xf>
    <xf numFmtId="0" fontId="1" fillId="0" borderId="0" xfId="1" applyAlignment="1">
      <alignment horizontal="left" vertical="center" shrinkToFit="1"/>
    </xf>
    <xf numFmtId="0" fontId="23" fillId="0" borderId="8" xfId="1" applyFont="1" applyBorder="1" applyAlignment="1">
      <alignment horizontal="left" vertical="center" shrinkToFit="1"/>
    </xf>
    <xf numFmtId="0" fontId="23" fillId="0" borderId="8" xfId="1" applyFont="1" applyBorder="1" applyAlignment="1">
      <alignment horizontal="left" vertical="center"/>
    </xf>
    <xf numFmtId="0" fontId="23" fillId="0" borderId="8" xfId="1" applyFont="1" applyBorder="1" applyAlignment="1">
      <alignment horizontal="left" vertical="center" wrapText="1" shrinkToFit="1"/>
    </xf>
    <xf numFmtId="0" fontId="1" fillId="2" borderId="8" xfId="1" applyFill="1" applyBorder="1" applyAlignment="1">
      <alignment horizontal="left" vertical="center" shrinkToFit="1"/>
    </xf>
    <xf numFmtId="0" fontId="23" fillId="0" borderId="8" xfId="1" applyFont="1" applyBorder="1" applyAlignment="1">
      <alignment vertical="center" wrapText="1" shrinkToFit="1"/>
    </xf>
    <xf numFmtId="0" fontId="23" fillId="0" borderId="5" xfId="1" applyFont="1" applyBorder="1" applyAlignment="1">
      <alignment vertical="center" wrapText="1" shrinkToFit="1"/>
    </xf>
    <xf numFmtId="0" fontId="23" fillId="0" borderId="8" xfId="1" applyFont="1" applyBorder="1">
      <alignment vertical="center"/>
    </xf>
    <xf numFmtId="0" fontId="1" fillId="0" borderId="8" xfId="1" applyBorder="1" applyAlignment="1">
      <alignment horizontal="left" vertical="center"/>
    </xf>
    <xf numFmtId="0" fontId="1" fillId="0" borderId="8" xfId="1" applyBorder="1" applyAlignment="1">
      <alignment vertical="center" wrapText="1"/>
    </xf>
    <xf numFmtId="0" fontId="1" fillId="2" borderId="8" xfId="1" applyFill="1" applyBorder="1" applyAlignment="1">
      <alignment vertical="center" wrapText="1"/>
    </xf>
    <xf numFmtId="0" fontId="1" fillId="0" borderId="0" xfId="1" applyFont="1" applyBorder="1" applyAlignment="1">
      <alignment vertical="center" wrapText="1"/>
    </xf>
    <xf numFmtId="0" fontId="1" fillId="0" borderId="0" xfId="1" applyAlignment="1">
      <alignment horizontal="center" vertical="center" shrinkToFit="1"/>
    </xf>
    <xf numFmtId="176" fontId="23" fillId="0" borderId="8" xfId="1" applyNumberFormat="1" applyFont="1" applyBorder="1" applyAlignment="1">
      <alignment horizontal="center" vertical="center" shrinkToFit="1"/>
    </xf>
    <xf numFmtId="176" fontId="1" fillId="2" borderId="8" xfId="1" applyNumberFormat="1" applyFill="1" applyBorder="1" applyAlignment="1">
      <alignment horizontal="center" vertical="center"/>
    </xf>
    <xf numFmtId="0" fontId="23" fillId="0" borderId="8" xfId="1" applyFont="1" applyBorder="1" applyAlignment="1">
      <alignment horizontal="center" vertical="center" shrinkToFit="1"/>
    </xf>
    <xf numFmtId="0" fontId="23" fillId="0" borderId="5" xfId="1" applyFont="1" applyBorder="1" applyAlignment="1">
      <alignment horizontal="center" vertical="center" shrinkToFit="1"/>
    </xf>
    <xf numFmtId="176" fontId="23" fillId="0" borderId="8" xfId="1" applyNumberFormat="1" applyFont="1" applyBorder="1" applyAlignment="1">
      <alignment horizontal="center" vertical="center"/>
    </xf>
    <xf numFmtId="176" fontId="1" fillId="0" borderId="8" xfId="1" applyNumberFormat="1" applyBorder="1" applyAlignment="1">
      <alignment horizontal="center" vertical="center"/>
    </xf>
    <xf numFmtId="57" fontId="1" fillId="0" borderId="0" xfId="1" applyNumberFormat="1" applyFont="1" applyAlignment="1">
      <alignment vertical="center" wrapText="1"/>
    </xf>
    <xf numFmtId="0" fontId="1" fillId="0" borderId="6" xfId="1" applyBorder="1" applyAlignment="1">
      <alignment horizontal="center" vertical="center" wrapText="1"/>
    </xf>
    <xf numFmtId="0" fontId="23" fillId="0" borderId="8" xfId="1" applyFont="1" applyBorder="1" applyAlignment="1">
      <alignment vertical="center" wrapText="1"/>
    </xf>
    <xf numFmtId="0" fontId="1" fillId="2" borderId="8" xfId="1" applyFill="1" applyBorder="1" applyAlignment="1">
      <alignment vertical="center" shrinkToFit="1"/>
    </xf>
    <xf numFmtId="0" fontId="23" fillId="0" borderId="5" xfId="1" applyFont="1" applyBorder="1" applyAlignment="1">
      <alignment vertical="center" wrapText="1"/>
    </xf>
    <xf numFmtId="0" fontId="23" fillId="0" borderId="8" xfId="1" applyFont="1" applyBorder="1" applyAlignment="1">
      <alignment horizontal="justify" vertical="center" wrapText="1"/>
    </xf>
    <xf numFmtId="0" fontId="1" fillId="0" borderId="8" xfId="1" applyBorder="1" applyAlignment="1">
      <alignment vertical="center" wrapText="1" shrinkToFit="1"/>
    </xf>
    <xf numFmtId="0" fontId="23" fillId="0" borderId="30" xfId="1" applyFont="1" applyBorder="1" applyAlignment="1">
      <alignment vertical="center" wrapText="1" shrinkToFit="1"/>
    </xf>
    <xf numFmtId="0" fontId="23" fillId="0" borderId="30" xfId="1" applyFont="1" applyBorder="1" applyAlignment="1">
      <alignment vertical="center" wrapText="1"/>
    </xf>
    <xf numFmtId="0" fontId="1" fillId="0" borderId="30" xfId="1" applyBorder="1" applyAlignment="1">
      <alignment vertical="center" wrapText="1" shrinkToFit="1"/>
    </xf>
    <xf numFmtId="0" fontId="24" fillId="0" borderId="8" xfId="1" applyFont="1" applyBorder="1" applyAlignment="1">
      <alignment horizontal="justify" vertical="center" wrapTex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23" fillId="0" borderId="8" xfId="1" applyFont="1" applyBorder="1" applyAlignment="1">
      <alignment vertical="center" shrinkToFit="1"/>
    </xf>
    <xf numFmtId="0" fontId="25" fillId="0" borderId="8" xfId="1" applyFont="1" applyBorder="1" applyAlignment="1">
      <alignment vertical="center" shrinkToFit="1"/>
    </xf>
    <xf numFmtId="0" fontId="23" fillId="0" borderId="5" xfId="1" applyFont="1" applyBorder="1" applyAlignment="1">
      <alignment vertical="center" shrinkToFit="1"/>
    </xf>
    <xf numFmtId="0" fontId="26" fillId="0" borderId="5" xfId="1" applyFont="1" applyBorder="1" applyAlignment="1">
      <alignment vertical="center" shrinkToFit="1"/>
    </xf>
    <xf numFmtId="0" fontId="27" fillId="0" borderId="8" xfId="1" applyFont="1" applyBorder="1" applyAlignment="1">
      <alignment vertical="center" shrinkToFit="1"/>
    </xf>
    <xf numFmtId="0" fontId="28" fillId="0" borderId="8" xfId="1" applyFont="1" applyBorder="1">
      <alignment vertical="center"/>
    </xf>
    <xf numFmtId="0" fontId="27" fillId="0" borderId="23" xfId="1" applyFont="1" applyBorder="1" applyAlignment="1">
      <alignment vertical="center" shrinkToFit="1"/>
    </xf>
    <xf numFmtId="0" fontId="23" fillId="0" borderId="30" xfId="1" applyFont="1" applyBorder="1" applyAlignment="1">
      <alignment horizontal="left" vertical="center" shrinkToFit="1"/>
    </xf>
    <xf numFmtId="0" fontId="23" fillId="0" borderId="30" xfId="1" applyFont="1" applyBorder="1" applyAlignment="1">
      <alignment horizontal="left" vertical="center"/>
    </xf>
    <xf numFmtId="0" fontId="1" fillId="2" borderId="30" xfId="1" applyFill="1" applyBorder="1" applyAlignment="1">
      <alignment horizontal="left" vertical="center" shrinkToFit="1"/>
    </xf>
    <xf numFmtId="0" fontId="23" fillId="0" borderId="5" xfId="1" applyFont="1" applyBorder="1" applyAlignment="1">
      <alignment horizontal="left" vertical="center"/>
    </xf>
    <xf numFmtId="0" fontId="23" fillId="0" borderId="5" xfId="1" applyFont="1" applyBorder="1">
      <alignment vertical="center"/>
    </xf>
    <xf numFmtId="0" fontId="1" fillId="2" borderId="8" xfId="1" applyFill="1" applyBorder="1" applyAlignment="1">
      <alignment horizontal="left" vertical="center"/>
    </xf>
    <xf numFmtId="0" fontId="1" fillId="0" borderId="8" xfId="1" applyFont="1" applyBorder="1" applyAlignment="1">
      <alignment horizontal="left" vertical="center" wrapText="1"/>
    </xf>
    <xf numFmtId="0" fontId="1" fillId="0" borderId="0" xfId="1" applyFont="1" applyBorder="1" applyAlignment="1">
      <alignment horizontal="left" vertical="center"/>
    </xf>
    <xf numFmtId="0" fontId="1" fillId="0" borderId="5" xfId="1" applyBorder="1" applyAlignment="1">
      <alignment horizontal="left" vertical="center"/>
    </xf>
    <xf numFmtId="0" fontId="1" fillId="0" borderId="32" xfId="1" applyBorder="1" applyAlignment="1">
      <alignment horizontal="left" vertical="center"/>
    </xf>
    <xf numFmtId="0" fontId="1" fillId="0" borderId="23" xfId="1" applyBorder="1">
      <alignment vertical="center"/>
    </xf>
    <xf numFmtId="14" fontId="1" fillId="0" borderId="11" xfId="1" applyNumberFormat="1" applyBorder="1" applyAlignment="1">
      <alignment horizontal="center" vertical="center"/>
    </xf>
    <xf numFmtId="14" fontId="1" fillId="0" borderId="0" xfId="1" applyNumberFormat="1" applyFont="1" applyAlignment="1">
      <alignment horizontal="center" vertical="center"/>
    </xf>
    <xf numFmtId="0" fontId="1" fillId="0" borderId="32" xfId="1" applyBorder="1">
      <alignment vertical="center"/>
    </xf>
    <xf numFmtId="0" fontId="1" fillId="0" borderId="30" xfId="1" applyBorder="1">
      <alignment vertical="center"/>
    </xf>
    <xf numFmtId="0" fontId="1" fillId="0" borderId="8" xfId="1" applyBorder="1" applyAlignment="1">
      <alignment horizontal="center" vertical="center" wrapText="1"/>
    </xf>
    <xf numFmtId="14" fontId="1" fillId="0" borderId="0" xfId="1" applyNumberFormat="1">
      <alignment vertical="center"/>
    </xf>
    <xf numFmtId="0" fontId="1" fillId="2" borderId="5" xfId="1" applyFill="1" applyBorder="1">
      <alignment vertical="center"/>
    </xf>
    <xf numFmtId="0" fontId="1" fillId="0" borderId="33" xfId="1" applyBorder="1" applyAlignment="1">
      <alignment horizontal="center" vertical="center"/>
    </xf>
    <xf numFmtId="0" fontId="1" fillId="0" borderId="0" xfId="1" applyAlignment="1">
      <alignment horizontal="center" vertical="center" wrapText="1"/>
    </xf>
    <xf numFmtId="0" fontId="1" fillId="0" borderId="16" xfId="1" applyBorder="1" applyAlignment="1">
      <alignment horizontal="center" vertical="center"/>
    </xf>
    <xf numFmtId="0" fontId="1" fillId="0" borderId="10" xfId="1" applyFont="1" applyBorder="1" applyAlignment="1">
      <alignment horizontal="center" vertical="center"/>
    </xf>
    <xf numFmtId="0" fontId="1" fillId="0" borderId="10" xfId="1" applyFont="1" applyBorder="1" applyAlignment="1">
      <alignment horizontal="right" vertical="center"/>
    </xf>
    <xf numFmtId="0" fontId="1" fillId="0" borderId="10" xfId="1" applyFont="1" applyBorder="1" applyAlignment="1">
      <alignment horizontal="center" vertical="center" shrinkToFit="1"/>
    </xf>
    <xf numFmtId="0" fontId="1" fillId="0" borderId="23" xfId="1" applyFont="1" applyBorder="1" applyAlignment="1">
      <alignment horizontal="center" vertical="center" shrinkToFit="1"/>
    </xf>
    <xf numFmtId="0" fontId="21" fillId="0" borderId="23" xfId="1" applyFont="1" applyBorder="1" applyAlignment="1">
      <alignment horizontal="center" vertical="center" shrinkToFit="1"/>
    </xf>
    <xf numFmtId="0" fontId="1" fillId="0" borderId="8" xfId="1" applyFont="1" applyBorder="1" applyAlignment="1">
      <alignment horizontal="center" vertical="center" shrinkToFit="1"/>
    </xf>
    <xf numFmtId="0" fontId="1" fillId="0" borderId="16" xfId="1" applyFont="1" applyBorder="1" applyAlignment="1">
      <alignment horizontal="center" vertical="center" shrinkToFit="1"/>
    </xf>
    <xf numFmtId="0" fontId="1" fillId="0" borderId="23" xfId="1" applyFont="1" applyBorder="1" applyAlignment="1">
      <alignment horizontal="center" vertical="center"/>
    </xf>
    <xf numFmtId="0" fontId="21" fillId="0" borderId="23" xfId="1" applyFont="1" applyBorder="1" applyAlignment="1">
      <alignment horizontal="center" vertical="center"/>
    </xf>
    <xf numFmtId="0" fontId="1" fillId="0" borderId="0" xfId="1" applyAlignment="1">
      <alignment vertical="center" wrapText="1" shrinkToFit="1"/>
    </xf>
    <xf numFmtId="0" fontId="1" fillId="0" borderId="6" xfId="1" applyFont="1" applyBorder="1" applyAlignment="1">
      <alignment horizontal="left" vertical="center" wrapText="1"/>
    </xf>
    <xf numFmtId="0" fontId="21" fillId="0" borderId="8" xfId="1" applyFont="1" applyBorder="1" applyAlignment="1">
      <alignment vertical="center" wrapText="1" shrinkToFit="1"/>
    </xf>
    <xf numFmtId="0" fontId="1" fillId="0" borderId="5" xfId="1" applyFont="1" applyBorder="1" applyAlignment="1">
      <alignment vertical="center" wrapText="1" shrinkToFit="1"/>
    </xf>
    <xf numFmtId="0" fontId="0" fillId="0" borderId="8" xfId="1" applyFont="1" applyBorder="1" applyAlignment="1">
      <alignment vertical="center" wrapText="1" shrinkToFit="1"/>
    </xf>
    <xf numFmtId="0" fontId="1" fillId="0" borderId="12" xfId="1" applyFont="1" applyBorder="1" applyAlignment="1">
      <alignment horizontal="center" vertical="center" shrinkToFit="1"/>
    </xf>
    <xf numFmtId="0" fontId="1" fillId="0" borderId="30" xfId="1" applyFont="1" applyBorder="1" applyAlignment="1">
      <alignment horizontal="center" vertical="center" shrinkToFit="1"/>
    </xf>
    <xf numFmtId="0" fontId="1" fillId="0" borderId="31" xfId="1" applyFont="1" applyBorder="1" applyAlignment="1">
      <alignment horizontal="center" vertical="center" shrinkToFit="1"/>
    </xf>
    <xf numFmtId="0" fontId="0" fillId="0" borderId="30" xfId="1" applyFont="1" applyBorder="1" applyAlignment="1">
      <alignment horizontal="center" vertical="center" shrinkToFit="1"/>
    </xf>
    <xf numFmtId="0" fontId="29" fillId="0" borderId="0" xfId="1" applyFont="1" applyAlignment="1">
      <alignment vertical="center" wrapText="1"/>
    </xf>
    <xf numFmtId="0" fontId="1" fillId="0" borderId="12" xfId="1" applyFont="1" applyBorder="1" applyAlignment="1">
      <alignment horizontal="center" vertical="center" wrapText="1"/>
    </xf>
    <xf numFmtId="0" fontId="1" fillId="0" borderId="12" xfId="1" applyFont="1" applyBorder="1" applyAlignment="1">
      <alignment horizontal="left" vertical="center" wrapText="1"/>
    </xf>
    <xf numFmtId="0" fontId="21" fillId="0" borderId="30" xfId="1" applyFont="1" applyBorder="1" applyAlignment="1">
      <alignment vertical="center" wrapText="1" shrinkToFit="1"/>
    </xf>
    <xf numFmtId="0" fontId="1" fillId="0" borderId="31" xfId="1" applyFont="1" applyBorder="1" applyAlignment="1">
      <alignment vertical="center" wrapText="1" shrinkToFit="1"/>
    </xf>
    <xf numFmtId="0" fontId="0" fillId="0" borderId="30" xfId="1" applyFont="1" applyBorder="1" applyAlignment="1">
      <alignment vertical="center" wrapText="1" shrinkToFit="1"/>
    </xf>
    <xf numFmtId="0" fontId="1" fillId="0" borderId="34" xfId="1" applyFont="1" applyBorder="1" applyAlignment="1">
      <alignment horizontal="left" vertical="center" wrapText="1"/>
    </xf>
    <xf numFmtId="0" fontId="1" fillId="0" borderId="34" xfId="1" applyFont="1" applyBorder="1" applyAlignment="1">
      <alignment vertical="center" wrapText="1" shrinkToFit="1"/>
    </xf>
    <xf numFmtId="0" fontId="1" fillId="0" borderId="34" xfId="1" applyBorder="1" applyAlignment="1">
      <alignment vertical="center" wrapText="1"/>
    </xf>
    <xf numFmtId="0" fontId="1" fillId="2" borderId="8" xfId="1" applyFill="1" applyBorder="1" applyAlignment="1">
      <alignment vertical="center" wrapText="1" shrinkToFit="1"/>
    </xf>
    <xf numFmtId="0" fontId="0" fillId="2" borderId="8" xfId="1" applyFont="1" applyFill="1" applyBorder="1" applyAlignment="1">
      <alignment vertical="center" wrapText="1" shrinkToFit="1"/>
    </xf>
    <xf numFmtId="0" fontId="1" fillId="0" borderId="34" xfId="1" applyBorder="1">
      <alignment vertical="center"/>
    </xf>
    <xf numFmtId="0" fontId="1" fillId="2" borderId="34" xfId="1" applyFont="1" applyFill="1" applyBorder="1" applyAlignment="1">
      <alignment vertical="center" wrapText="1" shrinkToFit="1"/>
    </xf>
    <xf numFmtId="0" fontId="1" fillId="0" borderId="8" xfId="1" applyFont="1" applyBorder="1" applyAlignment="1">
      <alignment vertical="center" shrinkToFit="1"/>
    </xf>
    <xf numFmtId="0" fontId="0" fillId="0" borderId="8" xfId="1" applyFont="1" applyBorder="1" applyAlignment="1">
      <alignment vertical="center" wrapText="1"/>
    </xf>
    <xf numFmtId="0" fontId="1" fillId="0" borderId="34" xfId="1" applyFont="1" applyBorder="1" applyAlignment="1">
      <alignment horizontal="left" vertical="center"/>
    </xf>
    <xf numFmtId="0" fontId="1" fillId="0" borderId="34" xfId="1" applyFont="1" applyBorder="1" applyAlignment="1">
      <alignment vertical="center" shrinkToFit="1"/>
    </xf>
    <xf numFmtId="0" fontId="1" fillId="0" borderId="6" xfId="1" applyFont="1" applyBorder="1" applyAlignment="1">
      <alignment horizontal="left" vertical="center"/>
    </xf>
    <xf numFmtId="0" fontId="1" fillId="0" borderId="5" xfId="1" applyFont="1" applyBorder="1" applyAlignment="1">
      <alignment vertical="center" shrinkToFit="1"/>
    </xf>
    <xf numFmtId="0" fontId="1" fillId="0" borderId="6" xfId="1" applyFont="1" applyBorder="1" applyAlignment="1">
      <alignment horizontal="left" vertical="center" shrinkToFit="1"/>
    </xf>
    <xf numFmtId="0" fontId="21" fillId="0" borderId="8" xfId="1" applyFont="1" applyBorder="1" applyAlignment="1">
      <alignment vertical="center" shrinkToFit="1"/>
    </xf>
    <xf numFmtId="0" fontId="0" fillId="0" borderId="8" xfId="1" applyFont="1" applyBorder="1" applyAlignment="1">
      <alignment vertical="center" shrinkToFit="1"/>
    </xf>
    <xf numFmtId="0" fontId="1" fillId="2" borderId="34" xfId="1" applyFill="1" applyBorder="1">
      <alignment vertical="center"/>
    </xf>
    <xf numFmtId="14" fontId="1" fillId="0" borderId="8" xfId="1" applyNumberFormat="1" applyBorder="1">
      <alignment vertical="center"/>
    </xf>
    <xf numFmtId="14" fontId="1" fillId="0" borderId="8" xfId="1" applyNumberFormat="1" applyBorder="1" applyAlignment="1">
      <alignment horizontal="center" vertical="center"/>
    </xf>
    <xf numFmtId="57" fontId="1" fillId="0" borderId="0" xfId="1" applyNumberFormat="1" applyFont="1" applyAlignment="1">
      <alignment horizontal="center" vertical="center"/>
    </xf>
    <xf numFmtId="0" fontId="1" fillId="0" borderId="0" xfId="1" applyBorder="1" applyAlignment="1">
      <alignment vertical="center"/>
    </xf>
    <xf numFmtId="0" fontId="1" fillId="2" borderId="0" xfId="1" applyFill="1" applyBorder="1">
      <alignment vertical="center"/>
    </xf>
    <xf numFmtId="14" fontId="1" fillId="0" borderId="0" xfId="1" applyNumberFormat="1" applyAlignment="1">
      <alignment vertical="center" wrapText="1"/>
    </xf>
    <xf numFmtId="0" fontId="11" fillId="0" borderId="7" xfId="0" applyFont="1" applyBorder="1" applyAlignment="1">
      <alignment horizontal="center"/>
    </xf>
    <xf numFmtId="0" fontId="11" fillId="0" borderId="5" xfId="0" applyFont="1" applyBorder="1" applyAlignment="1">
      <alignment vertical="top" wrapText="1"/>
    </xf>
    <xf numFmtId="0" fontId="11" fillId="0" borderId="5" xfId="0" applyFont="1" applyBorder="1" applyAlignment="1">
      <alignment horizontal="left" vertical="top" wrapText="1"/>
    </xf>
    <xf numFmtId="0" fontId="11" fillId="0" borderId="7" xfId="0" applyFont="1" applyBorder="1" applyAlignment="1">
      <alignment vertical="top" wrapText="1"/>
    </xf>
    <xf numFmtId="0" fontId="11" fillId="0" borderId="5" xfId="0" applyFont="1" applyBorder="1" applyAlignment="1">
      <alignment horizontal="center"/>
    </xf>
    <xf numFmtId="0" fontId="1" fillId="0" borderId="8" xfId="1" applyBorder="1">
      <alignmen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1" fillId="0" borderId="5" xfId="0" applyFont="1" applyBorder="1" applyAlignment="1">
      <alignment vertical="top" wrapText="1"/>
    </xf>
    <xf numFmtId="0" fontId="11" fillId="0" borderId="7" xfId="0" applyFont="1" applyBorder="1" applyAlignment="1">
      <alignment vertical="top" wrapText="1"/>
    </xf>
    <xf numFmtId="0" fontId="9" fillId="0" borderId="7" xfId="0" applyFont="1" applyBorder="1" applyAlignment="1">
      <alignment vertical="top" wrapText="1"/>
    </xf>
    <xf numFmtId="0" fontId="11" fillId="0" borderId="5" xfId="0" applyFont="1" applyBorder="1" applyAlignment="1">
      <alignment horizont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vertical="top" wrapText="1"/>
    </xf>
    <xf numFmtId="0" fontId="11" fillId="0" borderId="6" xfId="0" applyFont="1" applyFill="1" applyBorder="1" applyAlignment="1">
      <alignment horizontal="right"/>
    </xf>
    <xf numFmtId="0" fontId="9" fillId="0" borderId="5" xfId="0" applyFont="1" applyFill="1" applyBorder="1"/>
    <xf numFmtId="0" fontId="9" fillId="0" borderId="5" xfId="0" applyFont="1" applyFill="1" applyBorder="1" applyAlignment="1">
      <alignment horizontal="center"/>
    </xf>
    <xf numFmtId="0" fontId="9" fillId="0" borderId="5" xfId="0" applyFont="1" applyFill="1" applyBorder="1" applyAlignment="1">
      <alignment horizontal="center" vertical="top" wrapText="1"/>
    </xf>
    <xf numFmtId="0" fontId="9" fillId="0" borderId="6" xfId="0" applyFont="1" applyFill="1" applyBorder="1"/>
    <xf numFmtId="0" fontId="9" fillId="0" borderId="6" xfId="0" applyFont="1" applyFill="1" applyBorder="1" applyAlignment="1">
      <alignment horizontal="center"/>
    </xf>
    <xf numFmtId="0" fontId="9" fillId="0" borderId="8" xfId="0" applyFont="1" applyFill="1" applyBorder="1" applyAlignment="1">
      <alignment horizontal="center" vertical="top" wrapText="1"/>
    </xf>
    <xf numFmtId="0" fontId="1" fillId="0" borderId="6" xfId="1" applyBorder="1">
      <alignment vertical="center"/>
    </xf>
    <xf numFmtId="0" fontId="1" fillId="0" borderId="8" xfId="1" applyFont="1" applyBorder="1" applyAlignment="1">
      <alignment vertical="center" wrapText="1" shrinkToFi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5" xfId="0" applyFont="1" applyBorder="1" applyAlignment="1">
      <alignmen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1" fillId="0" borderId="6" xfId="1" applyBorder="1">
      <alignment vertical="center"/>
    </xf>
    <xf numFmtId="0" fontId="9" fillId="0" borderId="5" xfId="0" applyFont="1" applyFill="1" applyBorder="1" applyAlignment="1">
      <alignment horizontal="center" vertical="center"/>
    </xf>
    <xf numFmtId="0" fontId="33" fillId="0" borderId="23" xfId="0" applyFont="1" applyFill="1" applyBorder="1" applyAlignment="1" applyProtection="1">
      <alignment vertical="center" wrapText="1"/>
      <protection locked="0"/>
    </xf>
    <xf numFmtId="0" fontId="33" fillId="0" borderId="8" xfId="0" applyFont="1" applyFill="1" applyBorder="1" applyAlignment="1" applyProtection="1">
      <alignment vertical="center" wrapText="1"/>
      <protection locked="0"/>
    </xf>
    <xf numFmtId="0" fontId="33" fillId="0" borderId="34" xfId="0" applyFont="1" applyFill="1" applyBorder="1" applyAlignment="1" applyProtection="1">
      <alignment vertical="center" wrapText="1"/>
      <protection locked="0"/>
    </xf>
    <xf numFmtId="0" fontId="9" fillId="0" borderId="10" xfId="0" applyFont="1" applyFill="1" applyBorder="1"/>
    <xf numFmtId="0" fontId="9" fillId="0" borderId="8" xfId="0" applyFont="1" applyFill="1" applyBorder="1" applyAlignment="1">
      <alignment horizontal="center"/>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center" vertical="center"/>
    </xf>
    <xf numFmtId="0" fontId="11" fillId="0" borderId="5" xfId="0" applyFont="1" applyBorder="1" applyAlignment="1">
      <alignment horizontal="left" vertical="top" wrapText="1"/>
    </xf>
    <xf numFmtId="0" fontId="9" fillId="0" borderId="7" xfId="0" applyFont="1" applyBorder="1" applyAlignment="1">
      <alignment vertical="top" wrapText="1"/>
    </xf>
    <xf numFmtId="0" fontId="11" fillId="0" borderId="6" xfId="0" applyFont="1" applyBorder="1" applyAlignment="1">
      <alignment horizontal="left" vertical="top" wrapText="1"/>
    </xf>
    <xf numFmtId="0" fontId="9" fillId="0" borderId="5" xfId="0" applyFont="1" applyFill="1" applyBorder="1" applyAlignment="1">
      <alignment horizontal="center" vertical="center"/>
    </xf>
    <xf numFmtId="0" fontId="9" fillId="0" borderId="5" xfId="0" applyFont="1" applyBorder="1" applyAlignment="1">
      <alignment horizontal="center"/>
    </xf>
    <xf numFmtId="0" fontId="9" fillId="0" borderId="6" xfId="0" applyFont="1" applyBorder="1" applyAlignment="1">
      <alignment horizontal="center"/>
    </xf>
    <xf numFmtId="0" fontId="9" fillId="2" borderId="5" xfId="0" applyFont="1" applyFill="1" applyBorder="1" applyAlignment="1">
      <alignment vertical="top" wrapText="1"/>
    </xf>
    <xf numFmtId="0" fontId="9" fillId="2" borderId="5" xfId="0" applyFont="1" applyFill="1" applyBorder="1" applyAlignment="1">
      <alignment horizontal="center" vertical="center"/>
    </xf>
    <xf numFmtId="0" fontId="9" fillId="0" borderId="5" xfId="0" applyFont="1" applyFill="1" applyBorder="1" applyAlignment="1">
      <alignment horizontal="left" vertical="top" wrapText="1"/>
    </xf>
    <xf numFmtId="0" fontId="9" fillId="0" borderId="0" xfId="0" applyFont="1" applyFill="1" applyAlignment="1">
      <alignment horizontal="center"/>
    </xf>
    <xf numFmtId="0" fontId="9" fillId="0" borderId="7" xfId="0" applyFont="1" applyFill="1" applyBorder="1" applyAlignment="1">
      <alignment vertical="top" wrapText="1"/>
    </xf>
    <xf numFmtId="0" fontId="9" fillId="0" borderId="7" xfId="0" applyFont="1" applyFill="1" applyBorder="1" applyAlignment="1">
      <alignment horizontal="center" vertical="center"/>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xf numFmtId="0" fontId="9" fillId="0" borderId="12" xfId="0" applyFont="1" applyFill="1" applyBorder="1" applyAlignment="1">
      <alignment horizontal="left" vertical="top" wrapText="1"/>
    </xf>
    <xf numFmtId="0" fontId="1" fillId="0" borderId="30" xfId="1" applyFont="1" applyFill="1" applyBorder="1" applyAlignment="1">
      <alignment horizontal="center" vertical="center" shrinkToFit="1"/>
    </xf>
    <xf numFmtId="0" fontId="1" fillId="0" borderId="30" xfId="1" applyFill="1" applyBorder="1" applyAlignment="1">
      <alignment vertical="center" wrapText="1" shrinkToFit="1"/>
    </xf>
    <xf numFmtId="0" fontId="1" fillId="0" borderId="8" xfId="1" applyFill="1" applyBorder="1" applyAlignment="1">
      <alignment vertical="center" wrapText="1" shrinkToFit="1"/>
    </xf>
    <xf numFmtId="0" fontId="1" fillId="0" borderId="8" xfId="1" applyFont="1" applyFill="1" applyBorder="1" applyAlignment="1">
      <alignment horizontal="left" vertical="center" wrapText="1"/>
    </xf>
    <xf numFmtId="0" fontId="1" fillId="0" borderId="6" xfId="1" applyFont="1" applyFill="1" applyBorder="1" applyAlignment="1">
      <alignment horizontal="left" vertical="center" wrapText="1"/>
    </xf>
    <xf numFmtId="0" fontId="23" fillId="0" borderId="8" xfId="1" applyFont="1" applyFill="1" applyBorder="1" applyAlignment="1">
      <alignment vertical="center" wrapText="1" shrinkToFit="1"/>
    </xf>
    <xf numFmtId="176" fontId="23" fillId="0" borderId="8" xfId="1" applyNumberFormat="1" applyFont="1" applyFill="1" applyBorder="1" applyAlignment="1">
      <alignment horizontal="center" vertical="center" shrinkToFit="1"/>
    </xf>
    <xf numFmtId="0" fontId="9" fillId="0" borderId="13" xfId="0" applyFont="1" applyFill="1" applyBorder="1" applyAlignment="1">
      <alignment horizontal="left" vertical="top" wrapText="1"/>
    </xf>
    <xf numFmtId="0" fontId="1" fillId="0" borderId="23" xfId="1" applyBorder="1" applyAlignment="1">
      <alignment horizontal="center" vertical="center" shrinkToFit="1"/>
    </xf>
    <xf numFmtId="0" fontId="1" fillId="0" borderId="23" xfId="1" applyBorder="1" applyAlignment="1">
      <alignment horizontal="center" vertical="center"/>
    </xf>
    <xf numFmtId="0" fontId="1" fillId="0" borderId="30" xfId="1" applyBorder="1" applyAlignment="1">
      <alignment horizontal="center" vertical="center" shrinkToFit="1"/>
    </xf>
    <xf numFmtId="0" fontId="1" fillId="0" borderId="34" xfId="1" applyBorder="1" applyAlignment="1">
      <alignment vertical="center" shrinkToFit="1"/>
    </xf>
    <xf numFmtId="0" fontId="1" fillId="0" borderId="8" xfId="1" applyBorder="1" applyAlignment="1">
      <alignment vertical="center" shrinkToFit="1"/>
    </xf>
    <xf numFmtId="0" fontId="1" fillId="0" borderId="8" xfId="1" applyBorder="1" applyAlignment="1">
      <alignment horizontal="center" vertical="center"/>
    </xf>
    <xf numFmtId="0" fontId="9" fillId="0" borderId="5" xfId="0" applyFont="1" applyBorder="1" applyAlignment="1">
      <alignment vertical="top" wrapText="1"/>
    </xf>
    <xf numFmtId="0" fontId="9" fillId="0" borderId="5" xfId="0" applyFont="1" applyBorder="1" applyAlignment="1">
      <alignment horizontal="left" vertical="top" wrapText="1"/>
    </xf>
    <xf numFmtId="0" fontId="9" fillId="2" borderId="5" xfId="0" applyFont="1" applyFill="1" applyBorder="1" applyAlignment="1">
      <alignment vertical="top"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5" xfId="0" applyFont="1" applyFill="1" applyBorder="1" applyAlignment="1">
      <alignment vertical="top" wrapText="1"/>
    </xf>
    <xf numFmtId="0" fontId="9" fillId="2" borderId="5" xfId="0" applyFont="1" applyFill="1" applyBorder="1" applyAlignment="1">
      <alignment horizontal="lef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9" fillId="0" borderId="7" xfId="0" applyFont="1" applyFill="1" applyBorder="1" applyAlignment="1">
      <alignment vertical="top" wrapText="1"/>
    </xf>
    <xf numFmtId="0" fontId="11" fillId="0" borderId="5" xfId="0" applyFont="1" applyBorder="1" applyAlignment="1">
      <alignment horizontal="center" wrapText="1"/>
    </xf>
    <xf numFmtId="0" fontId="11" fillId="0" borderId="5" xfId="0" applyFont="1" applyFill="1" applyBorder="1" applyAlignment="1">
      <alignment vertical="top" wrapText="1"/>
    </xf>
    <xf numFmtId="0" fontId="9" fillId="0" borderId="5"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11" fillId="0" borderId="5" xfId="0" applyFont="1" applyBorder="1" applyAlignment="1">
      <alignment horizontal="center"/>
    </xf>
    <xf numFmtId="0" fontId="9" fillId="0" borderId="7" xfId="0" applyFont="1" applyBorder="1" applyAlignment="1">
      <alignment horizontal="center"/>
    </xf>
    <xf numFmtId="0" fontId="1" fillId="0" borderId="0" xfId="0" applyFont="1" applyBorder="1"/>
    <xf numFmtId="0" fontId="9" fillId="0" borderId="5" xfId="0" quotePrefix="1" applyFont="1" applyFill="1" applyBorder="1" applyAlignment="1">
      <alignment horizontal="center"/>
    </xf>
    <xf numFmtId="0" fontId="11" fillId="0" borderId="5" xfId="0" applyFont="1" applyFill="1" applyBorder="1" applyAlignment="1">
      <alignment horizontal="center" wrapText="1"/>
    </xf>
    <xf numFmtId="0" fontId="11" fillId="0" borderId="8" xfId="0" applyFont="1" applyFill="1" applyBorder="1" applyAlignment="1">
      <alignment horizontal="center" wrapText="1"/>
    </xf>
    <xf numFmtId="0" fontId="11" fillId="0" borderId="6" xfId="0" applyFont="1" applyFill="1" applyBorder="1" applyAlignment="1">
      <alignment vertical="top" wrapText="1"/>
    </xf>
    <xf numFmtId="0" fontId="11" fillId="0" borderId="6" xfId="0" applyFont="1" applyFill="1" applyBorder="1"/>
    <xf numFmtId="0" fontId="11" fillId="0" borderId="5" xfId="0" applyFont="1" applyFill="1" applyBorder="1" applyAlignment="1">
      <alignment horizontal="center"/>
    </xf>
    <xf numFmtId="0" fontId="11" fillId="0" borderId="10" xfId="0" applyFont="1" applyFill="1" applyBorder="1"/>
    <xf numFmtId="0" fontId="12" fillId="0" borderId="13" xfId="0" applyFont="1" applyBorder="1"/>
    <xf numFmtId="0" fontId="11" fillId="0" borderId="5" xfId="0" applyFont="1" applyBorder="1" applyAlignment="1">
      <alignment vertical="center" wrapText="1"/>
    </xf>
    <xf numFmtId="0" fontId="11" fillId="0" borderId="5" xfId="0" applyFont="1" applyFill="1" applyBorder="1" applyAlignment="1">
      <alignment vertical="center"/>
    </xf>
    <xf numFmtId="0" fontId="11" fillId="0" borderId="6" xfId="0" applyFont="1" applyFill="1" applyBorder="1" applyAlignment="1">
      <alignment vertical="center"/>
    </xf>
    <xf numFmtId="0" fontId="9" fillId="0" borderId="6" xfId="0" applyFont="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left" vertical="top" wrapText="1"/>
    </xf>
    <xf numFmtId="0" fontId="9" fillId="0" borderId="7" xfId="0" applyFont="1" applyFill="1" applyBorder="1" applyAlignment="1">
      <alignment horizontal="center" vertical="center"/>
    </xf>
    <xf numFmtId="0" fontId="9" fillId="0" borderId="7" xfId="0" applyFont="1" applyFill="1" applyBorder="1" applyAlignment="1">
      <alignment vertical="top" wrapText="1"/>
    </xf>
    <xf numFmtId="0" fontId="9" fillId="0" borderId="6" xfId="0" applyFont="1" applyFill="1" applyBorder="1" applyAlignment="1">
      <alignment horizontal="left" vertical="top" wrapText="1"/>
    </xf>
    <xf numFmtId="0" fontId="9" fillId="0" borderId="5" xfId="0" applyFont="1" applyBorder="1" applyAlignment="1">
      <alignment horizontal="center"/>
    </xf>
    <xf numFmtId="0" fontId="9" fillId="0" borderId="7" xfId="0" quotePrefix="1" applyFont="1" applyFill="1" applyBorder="1" applyAlignment="1">
      <alignment horizontal="center" vertical="center"/>
    </xf>
    <xf numFmtId="0" fontId="9" fillId="0" borderId="31" xfId="0" applyFont="1" applyFill="1" applyBorder="1" applyAlignment="1">
      <alignment horizontal="center" vertical="center"/>
    </xf>
    <xf numFmtId="0" fontId="9" fillId="0" borderId="5" xfId="0" quotePrefix="1" applyFont="1" applyFill="1" applyBorder="1" applyAlignment="1">
      <alignment horizontal="center" vertical="center"/>
    </xf>
    <xf numFmtId="0" fontId="11" fillId="0" borderId="12" xfId="0" applyFont="1" applyFill="1" applyBorder="1" applyAlignment="1">
      <alignment horizontal="left" vertical="top" wrapText="1"/>
    </xf>
    <xf numFmtId="0" fontId="18" fillId="0" borderId="7" xfId="0" applyFont="1" applyFill="1" applyBorder="1"/>
    <xf numFmtId="0" fontId="1" fillId="0" borderId="8" xfId="1" applyFill="1" applyBorder="1" applyAlignment="1">
      <alignment vertical="center" wrapText="1"/>
    </xf>
    <xf numFmtId="0" fontId="9" fillId="0" borderId="5" xfId="0" applyFont="1" applyFill="1" applyBorder="1" applyAlignment="1">
      <alignment vertical="top"/>
    </xf>
    <xf numFmtId="0" fontId="9" fillId="0" borderId="2" xfId="0" applyFont="1" applyBorder="1" applyAlignment="1">
      <alignment horizontal="center" vertical="center"/>
    </xf>
    <xf numFmtId="0" fontId="1" fillId="0" borderId="3" xfId="0" applyFont="1" applyBorder="1" applyAlignment="1">
      <alignment horizontal="center" vertical="center"/>
    </xf>
    <xf numFmtId="0" fontId="9" fillId="0" borderId="8" xfId="0" applyFont="1" applyBorder="1" applyAlignment="1">
      <alignment horizontal="center" vertical="center"/>
    </xf>
    <xf numFmtId="0" fontId="11" fillId="0" borderId="5" xfId="0" applyFont="1" applyBorder="1" applyAlignment="1">
      <alignment horizontal="center" vertical="center"/>
    </xf>
    <xf numFmtId="0" fontId="0" fillId="0" borderId="6" xfId="0" applyBorder="1" applyAlignment="1">
      <alignment horizontal="center" vertical="center"/>
    </xf>
    <xf numFmtId="0" fontId="9" fillId="0" borderId="8" xfId="0" applyFont="1" applyFill="1" applyBorder="1" applyAlignment="1">
      <alignment horizontal="left" vertical="top" wrapText="1"/>
    </xf>
    <xf numFmtId="0" fontId="9" fillId="0" borderId="8" xfId="0" applyFont="1" applyBorder="1" applyAlignment="1">
      <alignment horizontal="left" vertical="top" wrapText="1"/>
    </xf>
    <xf numFmtId="0" fontId="9" fillId="2" borderId="8" xfId="0" applyFont="1" applyFill="1" applyBorder="1" applyAlignment="1">
      <alignment horizontal="left" vertical="top"/>
    </xf>
    <xf numFmtId="0" fontId="9" fillId="2" borderId="8" xfId="0" applyFont="1" applyFill="1" applyBorder="1" applyAlignment="1">
      <alignment horizontal="left" vertical="top" wrapText="1"/>
    </xf>
    <xf numFmtId="0" fontId="9" fillId="2" borderId="8" xfId="0" applyFont="1" applyFill="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left" vertical="top"/>
    </xf>
    <xf numFmtId="0" fontId="11" fillId="0" borderId="8" xfId="0" applyFont="1" applyBorder="1" applyAlignment="1">
      <alignment horizontal="left" vertical="top"/>
    </xf>
    <xf numFmtId="0" fontId="11" fillId="0" borderId="8" xfId="0" applyFont="1" applyBorder="1" applyAlignment="1">
      <alignment horizontal="left" vertical="top" wrapText="1"/>
    </xf>
    <xf numFmtId="0" fontId="9" fillId="2" borderId="6" xfId="0" applyFont="1" applyFill="1" applyBorder="1" applyAlignment="1">
      <alignment horizontal="left" vertical="top"/>
    </xf>
    <xf numFmtId="0" fontId="9" fillId="2" borderId="23" xfId="0" applyFont="1" applyFill="1" applyBorder="1" applyAlignment="1">
      <alignment horizontal="left" vertical="top" wrapText="1"/>
    </xf>
    <xf numFmtId="0" fontId="11" fillId="2" borderId="8" xfId="0" applyFont="1" applyFill="1" applyBorder="1" applyAlignment="1">
      <alignment horizontal="center" vertical="center"/>
    </xf>
    <xf numFmtId="0" fontId="11" fillId="2" borderId="8" xfId="0" applyFont="1" applyFill="1" applyBorder="1" applyAlignment="1">
      <alignment horizontal="left" vertical="top"/>
    </xf>
    <xf numFmtId="0" fontId="11" fillId="2" borderId="8" xfId="0" applyFont="1" applyFill="1" applyBorder="1" applyAlignment="1">
      <alignment horizontal="left" vertical="top"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xf>
    <xf numFmtId="0" fontId="9" fillId="0" borderId="7" xfId="0" applyFont="1" applyBorder="1" applyAlignment="1">
      <alignment horizontal="left" vertical="top"/>
    </xf>
    <xf numFmtId="0" fontId="1" fillId="0" borderId="6" xfId="0" applyFont="1" applyBorder="1" applyAlignment="1">
      <alignment horizontal="center" vertical="center"/>
    </xf>
    <xf numFmtId="0" fontId="9" fillId="0" borderId="5"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9" fillId="2" borderId="5" xfId="0" applyFont="1" applyFill="1" applyBorder="1" applyAlignment="1">
      <alignment vertical="top" wrapText="1"/>
    </xf>
    <xf numFmtId="0" fontId="1" fillId="2" borderId="7" xfId="0" applyFont="1" applyFill="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center"/>
    </xf>
    <xf numFmtId="0" fontId="1" fillId="0" borderId="7" xfId="0" applyFont="1" applyBorder="1" applyAlignment="1">
      <alignment horizontal="left" vertical="top" wrapText="1"/>
    </xf>
    <xf numFmtId="0" fontId="10" fillId="0" borderId="6" xfId="0" applyFont="1" applyBorder="1" applyAlignment="1">
      <alignment horizontal="center" vertical="center"/>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6" fillId="0" borderId="0" xfId="0" applyFont="1" applyAlignment="1">
      <alignment horizontal="center" vertical="center"/>
    </xf>
    <xf numFmtId="0" fontId="7" fillId="0" borderId="0" xfId="0" applyFont="1" applyAlignment="1">
      <alignment vertical="center"/>
    </xf>
    <xf numFmtId="0" fontId="9" fillId="0" borderId="8" xfId="0" applyFont="1" applyFill="1" applyBorder="1" applyAlignment="1">
      <alignment horizontal="center" vertical="center"/>
    </xf>
    <xf numFmtId="0" fontId="11" fillId="0" borderId="5" xfId="0" applyFont="1" applyFill="1" applyBorder="1" applyAlignment="1">
      <alignment horizontal="center" vertical="center"/>
    </xf>
    <xf numFmtId="0" fontId="0" fillId="0" borderId="6" xfId="0" applyFill="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vertical="top" wrapText="1"/>
    </xf>
    <xf numFmtId="0" fontId="11" fillId="0" borderId="6" xfId="0" applyFont="1" applyBorder="1" applyAlignment="1">
      <alignment vertical="top" wrapText="1"/>
    </xf>
    <xf numFmtId="0" fontId="9"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vertical="top" wrapText="1"/>
    </xf>
    <xf numFmtId="0" fontId="11" fillId="0" borderId="6" xfId="0" applyFont="1" applyFill="1" applyBorder="1" applyAlignment="1">
      <alignment vertical="top" wrapText="1"/>
    </xf>
    <xf numFmtId="0" fontId="9"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vertical="top" wrapText="1"/>
    </xf>
    <xf numFmtId="0" fontId="9"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9" fillId="0" borderId="7" xfId="0" applyFont="1" applyBorder="1" applyAlignment="1">
      <alignment horizontal="center" vertical="center"/>
    </xf>
    <xf numFmtId="0" fontId="9" fillId="0" borderId="5" xfId="0" applyFont="1" applyFill="1" applyBorder="1" applyAlignment="1">
      <alignment vertical="top" wrapText="1"/>
    </xf>
    <xf numFmtId="0" fontId="1" fillId="0" borderId="6" xfId="0" applyFont="1" applyFill="1" applyBorder="1" applyAlignment="1">
      <alignment vertical="top" wrapText="1"/>
    </xf>
    <xf numFmtId="0" fontId="9"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1" fillId="0" borderId="2" xfId="0" applyFont="1"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vertical="top" wrapText="1"/>
    </xf>
    <xf numFmtId="0" fontId="11" fillId="0" borderId="5" xfId="0" applyFont="1" applyBorder="1" applyAlignment="1">
      <alignment horizontal="left" vertical="top" wrapText="1"/>
    </xf>
    <xf numFmtId="0" fontId="0" fillId="0" borderId="9" xfId="0" applyBorder="1" applyAlignment="1">
      <alignment horizontal="left" vertical="top" wrapText="1"/>
    </xf>
    <xf numFmtId="0" fontId="3" fillId="0" borderId="0" xfId="0" applyFont="1" applyAlignment="1">
      <alignment vertical="center"/>
    </xf>
    <xf numFmtId="0" fontId="0" fillId="0" borderId="7" xfId="0" applyBorder="1" applyAlignment="1">
      <alignment horizontal="center" vertical="center"/>
    </xf>
    <xf numFmtId="0" fontId="0" fillId="0" borderId="7" xfId="0" applyBorder="1" applyAlignment="1">
      <alignment vertical="top" wrapText="1"/>
    </xf>
    <xf numFmtId="0" fontId="0" fillId="0" borderId="7" xfId="0" applyBorder="1" applyAlignment="1">
      <alignment horizontal="left" vertical="top" wrapText="1"/>
    </xf>
    <xf numFmtId="0" fontId="11" fillId="0" borderId="2" xfId="0" applyFont="1" applyFill="1" applyBorder="1" applyAlignment="1">
      <alignment horizontal="center" vertical="center"/>
    </xf>
    <xf numFmtId="0" fontId="0" fillId="0" borderId="3" xfId="0"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vertical="top" wrapText="1"/>
    </xf>
    <xf numFmtId="0" fontId="9" fillId="0" borderId="6" xfId="0" applyFont="1" applyFill="1" applyBorder="1" applyAlignment="1">
      <alignment vertical="top"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0" fillId="0" borderId="3" xfId="0" applyBorder="1" applyAlignment="1">
      <alignment horizontal="center" vertical="center"/>
    </xf>
    <xf numFmtId="0" fontId="9" fillId="0" borderId="7" xfId="0" applyFont="1" applyBorder="1" applyAlignment="1">
      <alignment vertical="top" wrapText="1"/>
    </xf>
    <xf numFmtId="0" fontId="9" fillId="0" borderId="6" xfId="0" applyFont="1" applyBorder="1" applyAlignment="1">
      <alignment vertical="top"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7" xfId="0" applyFont="1" applyBorder="1" applyAlignment="1">
      <alignment horizontal="center" vertical="center"/>
    </xf>
    <xf numFmtId="0" fontId="11" fillId="0" borderId="7" xfId="0" applyFont="1" applyBorder="1" applyAlignment="1">
      <alignmen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vertical="top" wrapText="1"/>
    </xf>
    <xf numFmtId="0" fontId="1" fillId="0" borderId="8" xfId="0" applyFont="1" applyBorder="1" applyAlignment="1">
      <alignment vertical="top" wrapText="1"/>
    </xf>
    <xf numFmtId="0" fontId="1" fillId="0" borderId="8" xfId="0" applyFont="1"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left" vertical="top" wrapText="1"/>
    </xf>
    <xf numFmtId="0" fontId="11" fillId="0" borderId="5" xfId="0" applyFont="1" applyBorder="1" applyAlignment="1">
      <alignment horizontal="left" vertical="top"/>
    </xf>
    <xf numFmtId="0" fontId="11" fillId="0" borderId="6" xfId="0" applyFont="1" applyBorder="1" applyAlignment="1">
      <alignment horizontal="left" vertical="top" wrapText="1"/>
    </xf>
    <xf numFmtId="0" fontId="11" fillId="0" borderId="11" xfId="0" applyFont="1" applyBorder="1" applyAlignment="1">
      <alignment horizontal="center" vertical="center"/>
    </xf>
    <xf numFmtId="0" fontId="17" fillId="0" borderId="6" xfId="0" applyFont="1" applyBorder="1" applyAlignment="1">
      <alignment vertical="top" wrapText="1"/>
    </xf>
    <xf numFmtId="0" fontId="17" fillId="0" borderId="6" xfId="0" applyFont="1" applyBorder="1" applyAlignment="1">
      <alignment horizontal="left" vertical="top"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3" fillId="0" borderId="21" xfId="0" applyFont="1" applyBorder="1" applyAlignment="1">
      <alignment vertical="center"/>
    </xf>
    <xf numFmtId="0" fontId="0" fillId="0" borderId="6" xfId="0" applyBorder="1" applyAlignment="1">
      <alignment horizontal="center" wrapText="1"/>
    </xf>
    <xf numFmtId="0" fontId="17" fillId="0" borderId="6" xfId="0" applyFont="1" applyBorder="1" applyAlignment="1">
      <alignment horizontal="center" vertical="center"/>
    </xf>
    <xf numFmtId="0" fontId="11" fillId="0" borderId="7" xfId="0" applyFont="1" applyBorder="1" applyAlignment="1">
      <alignment horizontal="left" vertical="top" wrapText="1"/>
    </xf>
    <xf numFmtId="0" fontId="11" fillId="0" borderId="7" xfId="0" applyFont="1" applyBorder="1" applyAlignment="1">
      <alignment horizontal="center" wrapText="1"/>
    </xf>
    <xf numFmtId="0" fontId="0" fillId="0" borderId="7" xfId="0" applyBorder="1" applyAlignment="1">
      <alignment horizontal="center" wrapText="1"/>
    </xf>
    <xf numFmtId="0" fontId="11" fillId="2" borderId="5" xfId="0" applyFont="1" applyFill="1" applyBorder="1" applyAlignment="1">
      <alignment horizontal="center" wrapText="1"/>
    </xf>
    <xf numFmtId="0" fontId="0" fillId="2" borderId="6" xfId="0" applyFill="1" applyBorder="1" applyAlignment="1">
      <alignment horizontal="center" wrapText="1"/>
    </xf>
    <xf numFmtId="0" fontId="17" fillId="0" borderId="3" xfId="0" applyFont="1" applyBorder="1" applyAlignment="1">
      <alignment horizontal="center" vertical="center"/>
    </xf>
    <xf numFmtId="0" fontId="9" fillId="0" borderId="31" xfId="0" applyFont="1" applyFill="1" applyBorder="1" applyAlignment="1">
      <alignment horizontal="left" vertical="center" wrapText="1"/>
    </xf>
    <xf numFmtId="0" fontId="9" fillId="0" borderId="7" xfId="0" applyFont="1" applyBorder="1" applyAlignment="1">
      <alignment horizontal="left" vertical="center" wrapText="1"/>
    </xf>
    <xf numFmtId="0" fontId="11" fillId="0" borderId="16" xfId="0" applyFont="1" applyBorder="1" applyAlignment="1">
      <alignment horizontal="left" vertical="center"/>
    </xf>
    <xf numFmtId="0" fontId="11" fillId="0" borderId="10" xfId="0" applyFont="1" applyBorder="1" applyAlignment="1">
      <alignment horizontal="left" vertical="center"/>
    </xf>
    <xf numFmtId="0" fontId="17" fillId="0" borderId="6" xfId="0" applyFont="1" applyFill="1" applyBorder="1" applyAlignment="1">
      <alignment horizontal="center" vertical="center"/>
    </xf>
    <xf numFmtId="0" fontId="17" fillId="0" borderId="6" xfId="0" applyFont="1" applyFill="1" applyBorder="1" applyAlignment="1">
      <alignment vertical="top" wrapText="1"/>
    </xf>
    <xf numFmtId="0" fontId="9" fillId="0" borderId="6" xfId="0" applyFont="1" applyFill="1" applyBorder="1" applyAlignment="1">
      <alignment horizontal="left" vertical="top" wrapText="1"/>
    </xf>
    <xf numFmtId="0" fontId="14" fillId="0" borderId="0" xfId="0" applyFont="1" applyAlignment="1">
      <alignment vertical="center"/>
    </xf>
    <xf numFmtId="0" fontId="11" fillId="0" borderId="5" xfId="0" applyFont="1" applyBorder="1" applyAlignment="1">
      <alignment horizontal="center"/>
    </xf>
    <xf numFmtId="0" fontId="11" fillId="0" borderId="6" xfId="0" applyFont="1" applyBorder="1" applyAlignment="1">
      <alignment horizontal="center"/>
    </xf>
    <xf numFmtId="0" fontId="9" fillId="0" borderId="5" xfId="0" applyFont="1" applyBorder="1" applyAlignment="1">
      <alignment horizontal="center" wrapText="1"/>
    </xf>
    <xf numFmtId="0" fontId="1" fillId="0" borderId="6"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13" fillId="0" borderId="0" xfId="0" applyFont="1" applyAlignment="1">
      <alignment horizontal="center" vertical="center"/>
    </xf>
    <xf numFmtId="0" fontId="0" fillId="0" borderId="8" xfId="0" applyBorder="1" applyAlignment="1">
      <alignment horizontal="center" vertical="center"/>
    </xf>
    <xf numFmtId="0" fontId="9" fillId="0" borderId="6" xfId="0" applyFont="1" applyBorder="1" applyAlignment="1">
      <alignment horizontal="center" wrapText="1"/>
    </xf>
    <xf numFmtId="0" fontId="0" fillId="0" borderId="5" xfId="0" applyBorder="1" applyAlignment="1">
      <alignment horizontal="center" vertical="center"/>
    </xf>
    <xf numFmtId="0" fontId="11" fillId="0" borderId="5" xfId="0" applyFont="1" applyFill="1" applyBorder="1" applyAlignment="1">
      <alignment horizontal="center" wrapText="1"/>
    </xf>
    <xf numFmtId="0" fontId="0" fillId="0" borderId="6" xfId="0" applyFill="1" applyBorder="1" applyAlignment="1">
      <alignment horizontal="center" wrapText="1"/>
    </xf>
    <xf numFmtId="0" fontId="0" fillId="0" borderId="9" xfId="0" applyBorder="1" applyAlignment="1">
      <alignment horizontal="center" wrapText="1"/>
    </xf>
    <xf numFmtId="0" fontId="1" fillId="0" borderId="24" xfId="0" applyFont="1" applyBorder="1" applyAlignment="1">
      <alignment horizontal="center" vertical="center"/>
    </xf>
    <xf numFmtId="0" fontId="1" fillId="0" borderId="9" xfId="0" applyFont="1" applyBorder="1" applyAlignment="1">
      <alignment horizontal="center" vertical="center"/>
    </xf>
    <xf numFmtId="0" fontId="9" fillId="0" borderId="9" xfId="0" applyFont="1" applyBorder="1" applyAlignment="1">
      <alignment vertical="top" wrapText="1"/>
    </xf>
    <xf numFmtId="0" fontId="9" fillId="0" borderId="9" xfId="0" applyFont="1" applyBorder="1" applyAlignment="1">
      <alignment horizontal="center" wrapText="1"/>
    </xf>
    <xf numFmtId="0" fontId="9" fillId="0" borderId="9" xfId="0" applyFont="1" applyBorder="1" applyAlignment="1">
      <alignment horizontal="left" vertical="top" wrapText="1"/>
    </xf>
    <xf numFmtId="0" fontId="11" fillId="0" borderId="3" xfId="0" applyFont="1" applyBorder="1" applyAlignment="1">
      <alignment horizontal="center" vertical="center"/>
    </xf>
    <xf numFmtId="0" fontId="11" fillId="0" borderId="8" xfId="0" applyFont="1"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11"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top" wrapText="1"/>
    </xf>
    <xf numFmtId="0" fontId="0" fillId="0" borderId="0" xfId="0" applyAlignment="1">
      <alignment vertical="top" wrapText="1"/>
    </xf>
    <xf numFmtId="0" fontId="11"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left" vertical="top" wrapText="1"/>
    </xf>
    <xf numFmtId="0" fontId="0" fillId="0" borderId="0" xfId="0" applyAlignment="1">
      <alignment horizontal="left" vertical="top" wrapText="1"/>
    </xf>
    <xf numFmtId="0" fontId="11" fillId="0" borderId="17" xfId="0" applyFont="1" applyBorder="1" applyAlignment="1">
      <alignment horizontal="center" vertical="center"/>
    </xf>
    <xf numFmtId="0" fontId="0" fillId="0" borderId="24" xfId="0" applyBorder="1" applyAlignment="1">
      <alignment horizontal="center" vertical="center"/>
    </xf>
    <xf numFmtId="0" fontId="9" fillId="0" borderId="28" xfId="0" applyFont="1" applyBorder="1" applyAlignment="1">
      <alignment horizontal="center" vertical="center"/>
    </xf>
    <xf numFmtId="0" fontId="1" fillId="0" borderId="28" xfId="0" applyFont="1" applyBorder="1" applyAlignment="1">
      <alignment horizontal="center" vertical="center"/>
    </xf>
    <xf numFmtId="0" fontId="9" fillId="0" borderId="3" xfId="0" applyFont="1" applyBorder="1" applyAlignment="1">
      <alignment horizontal="center" vertical="center"/>
    </xf>
    <xf numFmtId="0" fontId="1" fillId="0" borderId="2" xfId="0" applyFont="1" applyBorder="1" applyAlignment="1">
      <alignment horizontal="center" vertical="center"/>
    </xf>
    <xf numFmtId="0" fontId="9" fillId="0" borderId="17" xfId="0" applyFont="1" applyBorder="1" applyAlignment="1">
      <alignment horizontal="center" vertical="center"/>
    </xf>
    <xf numFmtId="0" fontId="9" fillId="0" borderId="7" xfId="0" applyFont="1" applyBorder="1" applyAlignment="1">
      <alignment horizontal="right"/>
    </xf>
    <xf numFmtId="0" fontId="9" fillId="0" borderId="6" xfId="0" applyFont="1" applyBorder="1" applyAlignment="1">
      <alignment horizontal="right"/>
    </xf>
    <xf numFmtId="0" fontId="9" fillId="0" borderId="7" xfId="0" applyFont="1" applyBorder="1" applyAlignment="1">
      <alignment horizontal="center"/>
    </xf>
    <xf numFmtId="0" fontId="1" fillId="0" borderId="17" xfId="0" applyFont="1" applyBorder="1" applyAlignment="1">
      <alignment horizontal="center" vertical="center"/>
    </xf>
    <xf numFmtId="0" fontId="9"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9" fillId="0" borderId="5" xfId="0" quotePrefix="1" applyFont="1" applyFill="1" applyBorder="1" applyAlignment="1">
      <alignment horizontal="left" vertical="top" wrapText="1"/>
    </xf>
    <xf numFmtId="0" fontId="9" fillId="0" borderId="5" xfId="0" applyFont="1" applyFill="1" applyBorder="1" applyAlignment="1">
      <alignment horizontal="center" wrapText="1"/>
    </xf>
    <xf numFmtId="0" fontId="9" fillId="0" borderId="6" xfId="0" applyFont="1" applyFill="1" applyBorder="1" applyAlignment="1">
      <alignment horizontal="center"/>
    </xf>
    <xf numFmtId="0" fontId="9"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7" xfId="0" applyFont="1" applyFill="1" applyBorder="1" applyAlignment="1">
      <alignment horizontal="left" vertical="top" wrapText="1"/>
    </xf>
    <xf numFmtId="0" fontId="7" fillId="0" borderId="21" xfId="0" applyFont="1" applyBorder="1" applyAlignment="1">
      <alignment vertical="center"/>
    </xf>
    <xf numFmtId="0" fontId="11" fillId="0" borderId="9" xfId="0" applyFont="1" applyBorder="1" applyAlignment="1">
      <alignment vertical="top" wrapText="1"/>
    </xf>
    <xf numFmtId="0" fontId="11" fillId="0" borderId="9" xfId="0" applyFont="1" applyBorder="1" applyAlignment="1">
      <alignment horizontal="center" wrapText="1"/>
    </xf>
    <xf numFmtId="0" fontId="11" fillId="0" borderId="9" xfId="0" applyFont="1" applyBorder="1" applyAlignment="1">
      <alignment horizontal="left" vertical="top" wrapText="1"/>
    </xf>
    <xf numFmtId="0" fontId="11" fillId="0" borderId="15" xfId="0" applyFont="1" applyBorder="1" applyAlignment="1">
      <alignment vertical="top" wrapText="1"/>
    </xf>
    <xf numFmtId="0" fontId="11" fillId="0" borderId="15" xfId="0" applyFont="1" applyBorder="1" applyAlignment="1">
      <alignment horizontal="center" wrapText="1"/>
    </xf>
    <xf numFmtId="0" fontId="11" fillId="0" borderId="15" xfId="0" applyFont="1" applyBorder="1" applyAlignment="1">
      <alignment horizontal="left" vertical="top" wrapText="1"/>
    </xf>
    <xf numFmtId="0" fontId="11" fillId="2" borderId="7" xfId="0" applyFont="1" applyFill="1" applyBorder="1" applyAlignment="1">
      <alignment horizontal="center" wrapText="1"/>
    </xf>
    <xf numFmtId="0" fontId="0" fillId="2" borderId="9" xfId="0" applyFill="1" applyBorder="1" applyAlignment="1">
      <alignment horizontal="center" wrapText="1"/>
    </xf>
    <xf numFmtId="0" fontId="11" fillId="0" borderId="14" xfId="0" applyFont="1" applyBorder="1" applyAlignment="1">
      <alignment horizontal="center" vertical="center"/>
    </xf>
    <xf numFmtId="0" fontId="11" fillId="0" borderId="29" xfId="0" applyFont="1" applyBorder="1" applyAlignment="1">
      <alignment horizontal="left" vertical="top" wrapText="1"/>
    </xf>
    <xf numFmtId="0" fontId="0" fillId="0" borderId="11" xfId="0" applyBorder="1" applyAlignment="1">
      <alignment horizontal="left" vertical="top" wrapText="1"/>
    </xf>
    <xf numFmtId="0" fontId="22" fillId="0" borderId="0" xfId="1" applyFont="1" applyAlignment="1">
      <alignment horizontal="center" vertical="center"/>
    </xf>
    <xf numFmtId="0" fontId="1" fillId="0" borderId="16" xfId="1" applyBorder="1">
      <alignment vertical="center"/>
    </xf>
    <xf numFmtId="0" fontId="1" fillId="0" borderId="31" xfId="1" applyBorder="1">
      <alignment vertical="center"/>
    </xf>
    <xf numFmtId="0" fontId="1" fillId="0" borderId="5" xfId="1" applyBorder="1">
      <alignment vertical="center"/>
    </xf>
    <xf numFmtId="0" fontId="1" fillId="0" borderId="6" xfId="1" applyBorder="1">
      <alignment vertical="center"/>
    </xf>
    <xf numFmtId="0" fontId="1" fillId="0" borderId="5" xfId="1" applyFont="1" applyBorder="1" applyAlignment="1">
      <alignment horizontal="center" vertical="center"/>
    </xf>
    <xf numFmtId="176" fontId="1" fillId="0" borderId="5" xfId="1" applyNumberFormat="1" applyBorder="1" applyAlignment="1">
      <alignment horizontal="center" vertical="center" shrinkToFit="1"/>
    </xf>
    <xf numFmtId="176" fontId="1" fillId="0" borderId="6" xfId="1" applyNumberFormat="1" applyBorder="1" applyAlignment="1">
      <alignment horizontal="center" vertical="center" shrinkToFi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1" fillId="0" borderId="31" xfId="1" applyBorder="1" applyAlignment="1">
      <alignment horizontal="center" vertical="center"/>
    </xf>
    <xf numFmtId="0" fontId="1" fillId="0" borderId="12" xfId="1" applyBorder="1" applyAlignment="1">
      <alignment horizontal="center" vertical="center"/>
    </xf>
    <xf numFmtId="0" fontId="1" fillId="0" borderId="31"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16" xfId="1" applyBorder="1" applyAlignment="1">
      <alignment horizontal="center" vertical="center"/>
    </xf>
    <xf numFmtId="0" fontId="1" fillId="0" borderId="10" xfId="1" applyFont="1" applyBorder="1" applyAlignment="1">
      <alignment horizontal="center" vertical="center"/>
    </xf>
    <xf numFmtId="0" fontId="1" fillId="0" borderId="0" xfId="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5"/>
  <sheetViews>
    <sheetView showGridLines="0" workbookViewId="0">
      <selection activeCell="C2" sqref="C2"/>
    </sheetView>
  </sheetViews>
  <sheetFormatPr defaultColWidth="8.81640625" defaultRowHeight="23.15" customHeight="1" x14ac:dyDescent="0.2"/>
  <cols>
    <col min="2" max="2" width="2.453125" customWidth="1"/>
    <col min="3" max="3" width="56" bestFit="1" customWidth="1"/>
  </cols>
  <sheetData>
    <row r="1" spans="2:3" s="1" customFormat="1" ht="23.15" customHeight="1" x14ac:dyDescent="0.2">
      <c r="B1" s="1" t="s">
        <v>8400</v>
      </c>
    </row>
    <row r="2" spans="2:3" ht="23.15" customHeight="1" x14ac:dyDescent="0.2">
      <c r="C2" s="2" t="s">
        <v>8399</v>
      </c>
    </row>
    <row r="3" spans="2:3" ht="23.15" customHeight="1" x14ac:dyDescent="0.2">
      <c r="B3" s="1" t="s">
        <v>4028</v>
      </c>
      <c r="C3" s="2"/>
    </row>
    <row r="4" spans="2:3" ht="23.15" customHeight="1" x14ac:dyDescent="0.2">
      <c r="B4" s="1" t="s">
        <v>8401</v>
      </c>
      <c r="C4" s="3"/>
    </row>
    <row r="5" spans="2:3" ht="23.15" customHeight="1" x14ac:dyDescent="0.2">
      <c r="C5" s="2" t="s">
        <v>8382</v>
      </c>
    </row>
    <row r="6" spans="2:3" ht="23.15" customHeight="1" x14ac:dyDescent="0.2">
      <c r="C6" s="2" t="s">
        <v>8383</v>
      </c>
    </row>
    <row r="7" spans="2:3" ht="23.15" customHeight="1" x14ac:dyDescent="0.2">
      <c r="C7" s="2" t="s">
        <v>8384</v>
      </c>
    </row>
    <row r="8" spans="2:3" ht="23.15" customHeight="1" x14ac:dyDescent="0.2">
      <c r="C8" s="2" t="s">
        <v>8385</v>
      </c>
    </row>
    <row r="9" spans="2:3" ht="23.15" customHeight="1" x14ac:dyDescent="0.2">
      <c r="C9" s="2" t="s">
        <v>8386</v>
      </c>
    </row>
    <row r="10" spans="2:3" ht="23.15" customHeight="1" x14ac:dyDescent="0.2">
      <c r="B10" s="1" t="s">
        <v>8402</v>
      </c>
      <c r="C10" s="2"/>
    </row>
    <row r="11" spans="2:3" ht="23.15" customHeight="1" x14ac:dyDescent="0.2">
      <c r="C11" s="2" t="s">
        <v>7803</v>
      </c>
    </row>
    <row r="12" spans="2:3" ht="23.15" customHeight="1" x14ac:dyDescent="0.2">
      <c r="C12" s="2" t="s">
        <v>8387</v>
      </c>
    </row>
    <row r="13" spans="2:3" ht="23.15" customHeight="1" x14ac:dyDescent="0.2">
      <c r="B13" s="1" t="s">
        <v>8403</v>
      </c>
      <c r="C13" s="2"/>
    </row>
    <row r="14" spans="2:3" ht="23.15" customHeight="1" x14ac:dyDescent="0.2">
      <c r="C14" s="2" t="s">
        <v>8240</v>
      </c>
    </row>
    <row r="15" spans="2:3" ht="23.15" customHeight="1" x14ac:dyDescent="0.2">
      <c r="C15" s="2" t="s">
        <v>8388</v>
      </c>
    </row>
    <row r="16" spans="2:3" ht="23.15" customHeight="1" x14ac:dyDescent="0.2">
      <c r="C16" s="2" t="s">
        <v>6534</v>
      </c>
    </row>
    <row r="17" spans="2:3" ht="23.15" customHeight="1" x14ac:dyDescent="0.2">
      <c r="B17" s="1" t="s">
        <v>5159</v>
      </c>
      <c r="C17" s="2"/>
    </row>
    <row r="18" spans="2:3" ht="23.15" customHeight="1" x14ac:dyDescent="0.2">
      <c r="C18" s="2" t="s">
        <v>8390</v>
      </c>
    </row>
    <row r="19" spans="2:3" ht="23.15" customHeight="1" x14ac:dyDescent="0.2">
      <c r="C19" s="2" t="s">
        <v>8392</v>
      </c>
    </row>
    <row r="20" spans="2:3" ht="23.15" customHeight="1" x14ac:dyDescent="0.2">
      <c r="C20" s="2" t="s">
        <v>8393</v>
      </c>
    </row>
    <row r="21" spans="2:3" ht="23.15" customHeight="1" x14ac:dyDescent="0.2">
      <c r="B21" s="1" t="s">
        <v>8404</v>
      </c>
      <c r="C21" s="2"/>
    </row>
    <row r="22" spans="2:3" ht="23.15" customHeight="1" x14ac:dyDescent="0.2">
      <c r="C22" s="2" t="s">
        <v>8394</v>
      </c>
    </row>
    <row r="23" spans="2:3" ht="23.15" customHeight="1" x14ac:dyDescent="0.2">
      <c r="C23" s="2" t="s">
        <v>8395</v>
      </c>
    </row>
    <row r="24" spans="2:3" ht="23.15" customHeight="1" x14ac:dyDescent="0.2">
      <c r="C24" s="2" t="s">
        <v>6097</v>
      </c>
    </row>
    <row r="25" spans="2:3" ht="23.15" customHeight="1" x14ac:dyDescent="0.2">
      <c r="C25" s="2" t="s">
        <v>8396</v>
      </c>
    </row>
    <row r="26" spans="2:3" ht="23.15" customHeight="1" x14ac:dyDescent="0.2">
      <c r="C26" s="2" t="s">
        <v>2543</v>
      </c>
    </row>
    <row r="27" spans="2:3" ht="23.15" customHeight="1" x14ac:dyDescent="0.2">
      <c r="C27" s="2" t="s">
        <v>6988</v>
      </c>
    </row>
    <row r="28" spans="2:3" ht="23.15" customHeight="1" x14ac:dyDescent="0.2">
      <c r="C28" s="2" t="s">
        <v>8397</v>
      </c>
    </row>
    <row r="29" spans="2:3" ht="23.15" customHeight="1" x14ac:dyDescent="0.2">
      <c r="B29" s="1" t="s">
        <v>2895</v>
      </c>
      <c r="C29" s="2"/>
    </row>
    <row r="30" spans="2:3" ht="23.15" customHeight="1" x14ac:dyDescent="0.2">
      <c r="C30" s="2" t="s">
        <v>6331</v>
      </c>
    </row>
    <row r="31" spans="2:3" ht="23.15" customHeight="1" x14ac:dyDescent="0.2">
      <c r="C31" s="2" t="s">
        <v>7311</v>
      </c>
    </row>
    <row r="32" spans="2:3" ht="23.15" customHeight="1" x14ac:dyDescent="0.2">
      <c r="C32" s="2" t="s">
        <v>5264</v>
      </c>
    </row>
    <row r="33" spans="2:3" ht="23.15" customHeight="1" x14ac:dyDescent="0.2">
      <c r="B33" s="1" t="s">
        <v>8405</v>
      </c>
      <c r="C33" s="2"/>
    </row>
    <row r="34" spans="2:3" ht="23.15" customHeight="1" x14ac:dyDescent="0.2">
      <c r="C34" s="2" t="s">
        <v>8398</v>
      </c>
    </row>
    <row r="35" spans="2:3" ht="23.15" customHeight="1" x14ac:dyDescent="0.2">
      <c r="C35" s="2" t="s">
        <v>7043</v>
      </c>
    </row>
  </sheetData>
  <phoneticPr fontId="2"/>
  <hyperlinks>
    <hyperlink ref="C2" location="'1'!A1" display="1　居宅介護支援・介護予防支援" xr:uid="{00000000-0004-0000-0000-000000000000}"/>
    <hyperlink ref="C5" location="'2'!A1" display="2　訪問介護" xr:uid="{00000000-0004-0000-0000-000001000000}"/>
    <hyperlink ref="C6" location="'3'!A1" display="3　訪問入浴介護" xr:uid="{00000000-0004-0000-0000-000002000000}"/>
    <hyperlink ref="C7" location="'4'!A1" display="4　訪問看護 " xr:uid="{00000000-0004-0000-0000-000003000000}"/>
    <hyperlink ref="C8" location="'5'!A1" display="5　訪問リハビリテーション " xr:uid="{00000000-0004-0000-0000-000004000000}"/>
    <hyperlink ref="C9" location="'6'!A1" display="6　居宅療養管理指導 " xr:uid="{00000000-0004-0000-0000-000005000000}"/>
    <hyperlink ref="C11" location="'7'!A1" display="7　通所介護 " xr:uid="{00000000-0004-0000-0000-000006000000}"/>
    <hyperlink ref="C12" location="'8'!A1" display="8　通所リハビリテーション" xr:uid="{00000000-0004-0000-0000-000007000000}"/>
    <hyperlink ref="C14" location="'9'!A1" display="9　短期入所生活介護" xr:uid="{00000000-0004-0000-0000-000008000000}"/>
    <hyperlink ref="C15" location="'10'!A1" display="10　短期入所療養介護（老人保健施設） " xr:uid="{00000000-0004-0000-0000-000009000000}"/>
    <hyperlink ref="C16" location="'11'!A1" display="11　短期入所療養介護（療養病床（病院））" xr:uid="{00000000-0004-0000-0000-00000A000000}"/>
    <hyperlink ref="C18" location="'12'!A1" display="12　特定施設入居者生活介護 " xr:uid="{00000000-0004-0000-0000-00000B000000}"/>
    <hyperlink ref="C19" location="'13'!A1" display="13　福祉用具貸与 " xr:uid="{00000000-0004-0000-0000-00000C000000}"/>
    <hyperlink ref="C20" location="'14'!A1" display="14　福祉用具販売 " xr:uid="{00000000-0004-0000-0000-00000D000000}"/>
    <hyperlink ref="C22" location="'15'!A1" display="15　認知症対応型共同生活介護" xr:uid="{00000000-0004-0000-0000-00000E000000}"/>
    <hyperlink ref="C23" location="'16'!A1" display="16　認知症対応型通所介護" xr:uid="{00000000-0004-0000-0000-00000F000000}"/>
    <hyperlink ref="C24" location="'17'!A1" display="17　小規模多機能型居宅介護" xr:uid="{00000000-0004-0000-0000-000010000000}"/>
    <hyperlink ref="C25" location="'18'!A1" display="18　地域密着型介護老人福祉施設入所者生活介護" xr:uid="{00000000-0004-0000-0000-000011000000}"/>
    <hyperlink ref="C26" location="'19'!A1" display="19　定期巡回・随時対応型訪問介護看護" xr:uid="{00000000-0004-0000-0000-000012000000}"/>
    <hyperlink ref="C27" location="'20'!A1" display="20　看護小規模多機能型居宅介護" xr:uid="{00000000-0004-0000-0000-000013000000}"/>
    <hyperlink ref="C28" location="'21'!A1" display="21　地域密着型通所介護 " xr:uid="{00000000-0004-0000-0000-000014000000}"/>
    <hyperlink ref="C30" location="'22'!A1" display="22　介護老人福祉施設（特別養護老人ホーム） " xr:uid="{00000000-0004-0000-0000-000015000000}"/>
    <hyperlink ref="C31" location="'23'!A1" display="23　介護老人保健施設" xr:uid="{00000000-0004-0000-0000-000016000000}"/>
    <hyperlink ref="C32" location="'24'!A1" display="24　介護医療院" xr:uid="{00000000-0004-0000-0000-000017000000}"/>
    <hyperlink ref="C34" location="'25'!A1" display="25　介護予防型訪問サービス・ 基準緩和型訪問サービス " xr:uid="{00000000-0004-0000-0000-000018000000}"/>
    <hyperlink ref="C35" location="'26'!A1" display="26　介護予防型通所サービス・基準緩和型通所サービス" xr:uid="{00000000-0004-0000-0000-00001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9"/>
  <sheetViews>
    <sheetView topLeftCell="A63" zoomScaleSheetLayoutView="99" workbookViewId="0">
      <selection activeCell="S82" sqref="S82"/>
    </sheetView>
  </sheetViews>
  <sheetFormatPr defaultRowHeight="13" x14ac:dyDescent="0.2"/>
  <cols>
    <col min="1" max="1" width="3.08984375" customWidth="1"/>
    <col min="2" max="3" width="3.6328125" customWidth="1"/>
    <col min="4" max="4" width="30.6328125" customWidth="1"/>
    <col min="5" max="5" width="28.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16" t="s">
        <v>9004</v>
      </c>
      <c r="B1" s="516"/>
      <c r="C1" s="516"/>
      <c r="D1" s="516"/>
      <c r="E1" s="516"/>
      <c r="F1" s="516"/>
      <c r="G1" s="516"/>
      <c r="H1" s="516"/>
      <c r="I1" s="516"/>
    </row>
    <row r="2" spans="1:9" ht="13.5" thickBot="1" x14ac:dyDescent="0.25">
      <c r="A2" s="458" t="s">
        <v>7106</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77</v>
      </c>
      <c r="I3" s="73" t="s">
        <v>70</v>
      </c>
    </row>
    <row r="4" spans="1:9" x14ac:dyDescent="0.2">
      <c r="A4" s="452">
        <v>1</v>
      </c>
      <c r="B4" s="392" t="s">
        <v>481</v>
      </c>
      <c r="C4" s="392" t="s">
        <v>481</v>
      </c>
      <c r="D4" s="62" t="s">
        <v>7107</v>
      </c>
      <c r="E4" s="435" t="s">
        <v>127</v>
      </c>
      <c r="F4" s="31" t="s">
        <v>2</v>
      </c>
      <c r="G4" s="31" t="s">
        <v>334</v>
      </c>
      <c r="H4" s="491" t="s">
        <v>6500</v>
      </c>
      <c r="I4" s="456" t="s">
        <v>246</v>
      </c>
    </row>
    <row r="5" spans="1:9" x14ac:dyDescent="0.2">
      <c r="A5" s="470"/>
      <c r="B5" s="393"/>
      <c r="C5" s="393"/>
      <c r="D5" s="21">
        <v>1770103230</v>
      </c>
      <c r="E5" s="484"/>
      <c r="F5" s="65"/>
      <c r="G5" s="67" t="s">
        <v>46</v>
      </c>
      <c r="H5" s="494"/>
      <c r="I5" s="485"/>
    </row>
    <row r="6" spans="1:9" x14ac:dyDescent="0.2">
      <c r="A6" s="452">
        <v>2</v>
      </c>
      <c r="B6" s="392" t="s">
        <v>481</v>
      </c>
      <c r="C6" s="392" t="s">
        <v>481</v>
      </c>
      <c r="D6" s="62" t="s">
        <v>361</v>
      </c>
      <c r="E6" s="435" t="s">
        <v>366</v>
      </c>
      <c r="F6" s="31" t="s">
        <v>299</v>
      </c>
      <c r="G6" s="31" t="s">
        <v>378</v>
      </c>
      <c r="H6" s="491" t="s">
        <v>7110</v>
      </c>
      <c r="I6" s="456" t="s">
        <v>268</v>
      </c>
    </row>
    <row r="7" spans="1:9" x14ac:dyDescent="0.2">
      <c r="A7" s="470"/>
      <c r="B7" s="393"/>
      <c r="C7" s="393"/>
      <c r="D7" s="21">
        <v>1770101911</v>
      </c>
      <c r="E7" s="484"/>
      <c r="F7" s="65"/>
      <c r="G7" s="67" t="s">
        <v>81</v>
      </c>
      <c r="H7" s="494"/>
      <c r="I7" s="485"/>
    </row>
    <row r="8" spans="1:9" x14ac:dyDescent="0.2">
      <c r="A8" s="452">
        <v>3</v>
      </c>
      <c r="B8" s="392" t="s">
        <v>481</v>
      </c>
      <c r="C8" s="392" t="s">
        <v>481</v>
      </c>
      <c r="D8" s="62" t="s">
        <v>585</v>
      </c>
      <c r="E8" s="435" t="s">
        <v>319</v>
      </c>
      <c r="F8" s="31" t="s">
        <v>18</v>
      </c>
      <c r="G8" s="31" t="s">
        <v>391</v>
      </c>
      <c r="H8" s="491" t="s">
        <v>4173</v>
      </c>
      <c r="I8" s="456" t="s">
        <v>400</v>
      </c>
    </row>
    <row r="9" spans="1:9" x14ac:dyDescent="0.2">
      <c r="A9" s="470"/>
      <c r="B9" s="393"/>
      <c r="C9" s="393"/>
      <c r="D9" s="21">
        <v>1770100152</v>
      </c>
      <c r="E9" s="484"/>
      <c r="F9" s="65"/>
      <c r="G9" s="67" t="s">
        <v>404</v>
      </c>
      <c r="H9" s="494"/>
      <c r="I9" s="485"/>
    </row>
    <row r="10" spans="1:9" x14ac:dyDescent="0.2">
      <c r="A10" s="452">
        <v>4</v>
      </c>
      <c r="B10" s="392" t="s">
        <v>481</v>
      </c>
      <c r="C10" s="392" t="s">
        <v>481</v>
      </c>
      <c r="D10" s="62" t="s">
        <v>7112</v>
      </c>
      <c r="E10" s="435" t="s">
        <v>427</v>
      </c>
      <c r="F10" s="31" t="s">
        <v>1430</v>
      </c>
      <c r="G10" s="31" t="s">
        <v>35</v>
      </c>
      <c r="H10" s="491" t="s">
        <v>4173</v>
      </c>
      <c r="I10" s="456" t="s">
        <v>443</v>
      </c>
    </row>
    <row r="11" spans="1:9" x14ac:dyDescent="0.2">
      <c r="A11" s="470"/>
      <c r="B11" s="393"/>
      <c r="C11" s="393"/>
      <c r="D11" s="21">
        <v>1770103073</v>
      </c>
      <c r="E11" s="484"/>
      <c r="F11" s="65"/>
      <c r="G11" s="67" t="s">
        <v>444</v>
      </c>
      <c r="H11" s="494"/>
      <c r="I11" s="485"/>
    </row>
    <row r="12" spans="1:9" x14ac:dyDescent="0.2">
      <c r="A12" s="452">
        <v>5</v>
      </c>
      <c r="B12" s="392" t="s">
        <v>481</v>
      </c>
      <c r="C12" s="392" t="s">
        <v>481</v>
      </c>
      <c r="D12" s="62" t="s">
        <v>1181</v>
      </c>
      <c r="E12" s="435" t="s">
        <v>6155</v>
      </c>
      <c r="F12" s="31" t="s">
        <v>1490</v>
      </c>
      <c r="G12" s="31" t="s">
        <v>5632</v>
      </c>
      <c r="H12" s="491" t="s">
        <v>2673</v>
      </c>
      <c r="I12" s="456" t="s">
        <v>5634</v>
      </c>
    </row>
    <row r="13" spans="1:9" x14ac:dyDescent="0.2">
      <c r="A13" s="470"/>
      <c r="B13" s="393"/>
      <c r="C13" s="393"/>
      <c r="D13" s="21">
        <v>1770106399</v>
      </c>
      <c r="E13" s="484"/>
      <c r="F13" s="65"/>
      <c r="G13" s="67" t="s">
        <v>1731</v>
      </c>
      <c r="H13" s="494"/>
      <c r="I13" s="485"/>
    </row>
    <row r="14" spans="1:9" x14ac:dyDescent="0.2">
      <c r="A14" s="452">
        <v>6</v>
      </c>
      <c r="B14" s="392" t="s">
        <v>481</v>
      </c>
      <c r="C14" s="392" t="s">
        <v>481</v>
      </c>
      <c r="D14" s="62" t="s">
        <v>7113</v>
      </c>
      <c r="E14" s="435" t="s">
        <v>1535</v>
      </c>
      <c r="F14" s="31" t="s">
        <v>1490</v>
      </c>
      <c r="G14" s="31" t="s">
        <v>1377</v>
      </c>
      <c r="H14" s="491" t="s">
        <v>2673</v>
      </c>
      <c r="I14" s="456" t="s">
        <v>1539</v>
      </c>
    </row>
    <row r="15" spans="1:9" x14ac:dyDescent="0.2">
      <c r="A15" s="470"/>
      <c r="B15" s="393"/>
      <c r="C15" s="393"/>
      <c r="D15" s="21">
        <v>1770105714</v>
      </c>
      <c r="E15" s="484"/>
      <c r="F15" s="65"/>
      <c r="G15" s="67" t="s">
        <v>713</v>
      </c>
      <c r="H15" s="494"/>
      <c r="I15" s="485"/>
    </row>
    <row r="16" spans="1:9" x14ac:dyDescent="0.2">
      <c r="A16" s="452">
        <v>7</v>
      </c>
      <c r="B16" s="392" t="s">
        <v>481</v>
      </c>
      <c r="C16" s="392" t="s">
        <v>481</v>
      </c>
      <c r="D16" s="62" t="s">
        <v>826</v>
      </c>
      <c r="E16" s="435" t="s">
        <v>829</v>
      </c>
      <c r="F16" s="31" t="s">
        <v>459</v>
      </c>
      <c r="G16" s="31" t="s">
        <v>834</v>
      </c>
      <c r="H16" s="520" t="s">
        <v>5876</v>
      </c>
      <c r="I16" s="456" t="s">
        <v>840</v>
      </c>
    </row>
    <row r="17" spans="1:9" x14ac:dyDescent="0.2">
      <c r="A17" s="470"/>
      <c r="B17" s="393"/>
      <c r="C17" s="393"/>
      <c r="D17" s="21">
        <v>1750180018</v>
      </c>
      <c r="E17" s="484"/>
      <c r="F17" s="65"/>
      <c r="G17" s="67" t="s">
        <v>843</v>
      </c>
      <c r="H17" s="521"/>
      <c r="I17" s="485"/>
    </row>
    <row r="18" spans="1:9" ht="22" x14ac:dyDescent="0.2">
      <c r="A18" s="452">
        <v>8</v>
      </c>
      <c r="B18" s="392" t="s">
        <v>481</v>
      </c>
      <c r="C18" s="392" t="s">
        <v>481</v>
      </c>
      <c r="D18" s="62" t="s">
        <v>7114</v>
      </c>
      <c r="E18" s="435" t="s">
        <v>457</v>
      </c>
      <c r="F18" s="31" t="s">
        <v>459</v>
      </c>
      <c r="G18" s="31" t="s">
        <v>395</v>
      </c>
      <c r="H18" s="491" t="s">
        <v>7117</v>
      </c>
      <c r="I18" s="456" t="s">
        <v>467</v>
      </c>
    </row>
    <row r="19" spans="1:9" x14ac:dyDescent="0.2">
      <c r="A19" s="470"/>
      <c r="B19" s="393"/>
      <c r="C19" s="393"/>
      <c r="D19" s="21">
        <v>1770100277</v>
      </c>
      <c r="E19" s="484"/>
      <c r="F19" s="65"/>
      <c r="G19" s="67" t="s">
        <v>468</v>
      </c>
      <c r="H19" s="494"/>
      <c r="I19" s="485"/>
    </row>
    <row r="20" spans="1:9" x14ac:dyDescent="0.2">
      <c r="A20" s="452">
        <v>9</v>
      </c>
      <c r="B20" s="392" t="s">
        <v>481</v>
      </c>
      <c r="C20" s="392" t="s">
        <v>481</v>
      </c>
      <c r="D20" s="62" t="s">
        <v>1442</v>
      </c>
      <c r="E20" s="435" t="s">
        <v>685</v>
      </c>
      <c r="F20" s="31" t="s">
        <v>1448</v>
      </c>
      <c r="G20" s="31" t="s">
        <v>465</v>
      </c>
      <c r="H20" s="491" t="s">
        <v>7118</v>
      </c>
      <c r="I20" s="456" t="s">
        <v>48</v>
      </c>
    </row>
    <row r="21" spans="1:9" x14ac:dyDescent="0.2">
      <c r="A21" s="470"/>
      <c r="B21" s="393"/>
      <c r="C21" s="393"/>
      <c r="D21" s="21">
        <v>1770100772</v>
      </c>
      <c r="E21" s="484"/>
      <c r="F21" s="65"/>
      <c r="G21" s="67" t="s">
        <v>1666</v>
      </c>
      <c r="H21" s="494"/>
      <c r="I21" s="485"/>
    </row>
    <row r="22" spans="1:9" x14ac:dyDescent="0.2">
      <c r="A22" s="452">
        <v>10</v>
      </c>
      <c r="B22" s="392" t="s">
        <v>481</v>
      </c>
      <c r="C22" s="392" t="s">
        <v>481</v>
      </c>
      <c r="D22" s="62" t="s">
        <v>7120</v>
      </c>
      <c r="E22" s="435" t="s">
        <v>776</v>
      </c>
      <c r="F22" s="31" t="s">
        <v>1448</v>
      </c>
      <c r="G22" s="31" t="s">
        <v>6470</v>
      </c>
      <c r="H22" s="491" t="s">
        <v>4173</v>
      </c>
      <c r="I22" s="456" t="s">
        <v>48</v>
      </c>
    </row>
    <row r="23" spans="1:9" x14ac:dyDescent="0.2">
      <c r="A23" s="470"/>
      <c r="B23" s="393"/>
      <c r="C23" s="393"/>
      <c r="D23" s="21">
        <v>1770106704</v>
      </c>
      <c r="E23" s="484"/>
      <c r="F23" s="65"/>
      <c r="G23" s="67" t="s">
        <v>7121</v>
      </c>
      <c r="H23" s="494"/>
      <c r="I23" s="485"/>
    </row>
    <row r="24" spans="1:9" ht="22" x14ac:dyDescent="0.2">
      <c r="A24" s="452">
        <v>11</v>
      </c>
      <c r="B24" s="392" t="s">
        <v>481</v>
      </c>
      <c r="C24" s="392" t="s">
        <v>481</v>
      </c>
      <c r="D24" s="62" t="s">
        <v>472</v>
      </c>
      <c r="E24" s="435" t="s">
        <v>375</v>
      </c>
      <c r="F24" s="31" t="s">
        <v>477</v>
      </c>
      <c r="G24" s="31" t="s">
        <v>352</v>
      </c>
      <c r="H24" s="491" t="s">
        <v>7117</v>
      </c>
      <c r="I24" s="456" t="s">
        <v>493</v>
      </c>
    </row>
    <row r="25" spans="1:9" x14ac:dyDescent="0.2">
      <c r="A25" s="470"/>
      <c r="B25" s="393"/>
      <c r="C25" s="393"/>
      <c r="D25" s="21">
        <v>1770100434</v>
      </c>
      <c r="E25" s="484"/>
      <c r="F25" s="65"/>
      <c r="G25" s="67" t="s">
        <v>498</v>
      </c>
      <c r="H25" s="494"/>
      <c r="I25" s="485"/>
    </row>
    <row r="26" spans="1:9" ht="22" x14ac:dyDescent="0.2">
      <c r="A26" s="452">
        <v>12</v>
      </c>
      <c r="B26" s="392" t="s">
        <v>481</v>
      </c>
      <c r="C26" s="392" t="s">
        <v>481</v>
      </c>
      <c r="D26" s="62" t="s">
        <v>6764</v>
      </c>
      <c r="E26" s="435" t="s">
        <v>629</v>
      </c>
      <c r="F26" s="31" t="s">
        <v>477</v>
      </c>
      <c r="G26" s="31" t="s">
        <v>7122</v>
      </c>
      <c r="H26" s="491" t="s">
        <v>4173</v>
      </c>
      <c r="I26" s="456" t="s">
        <v>493</v>
      </c>
    </row>
    <row r="27" spans="1:9" x14ac:dyDescent="0.2">
      <c r="A27" s="470"/>
      <c r="B27" s="393"/>
      <c r="C27" s="393"/>
      <c r="D27" s="21">
        <v>1770104303</v>
      </c>
      <c r="E27" s="484"/>
      <c r="F27" s="65"/>
      <c r="G27" s="67" t="s">
        <v>6198</v>
      </c>
      <c r="H27" s="494"/>
      <c r="I27" s="485"/>
    </row>
    <row r="28" spans="1:9" x14ac:dyDescent="0.2">
      <c r="A28" s="452">
        <v>13</v>
      </c>
      <c r="B28" s="392" t="s">
        <v>481</v>
      </c>
      <c r="C28" s="392" t="s">
        <v>481</v>
      </c>
      <c r="D28" s="62" t="s">
        <v>3696</v>
      </c>
      <c r="E28" s="435" t="s">
        <v>1910</v>
      </c>
      <c r="F28" s="31" t="s">
        <v>515</v>
      </c>
      <c r="G28" s="31" t="s">
        <v>456</v>
      </c>
      <c r="H28" s="491" t="s">
        <v>435</v>
      </c>
      <c r="I28" s="456" t="s">
        <v>523</v>
      </c>
    </row>
    <row r="29" spans="1:9" x14ac:dyDescent="0.2">
      <c r="A29" s="470"/>
      <c r="B29" s="393"/>
      <c r="C29" s="393"/>
      <c r="D29" s="21">
        <v>1770105813</v>
      </c>
      <c r="E29" s="484"/>
      <c r="F29" s="65"/>
      <c r="G29" s="67" t="s">
        <v>524</v>
      </c>
      <c r="H29" s="494"/>
      <c r="I29" s="485"/>
    </row>
    <row r="30" spans="1:9" x14ac:dyDescent="0.2">
      <c r="A30" s="452">
        <v>14</v>
      </c>
      <c r="B30" s="392" t="s">
        <v>481</v>
      </c>
      <c r="C30" s="392" t="s">
        <v>481</v>
      </c>
      <c r="D30" s="62" t="s">
        <v>7124</v>
      </c>
      <c r="E30" s="435" t="s">
        <v>5095</v>
      </c>
      <c r="F30" s="31" t="s">
        <v>515</v>
      </c>
      <c r="G30" s="31" t="s">
        <v>1653</v>
      </c>
      <c r="H30" s="491" t="s">
        <v>2673</v>
      </c>
      <c r="I30" s="456" t="s">
        <v>1474</v>
      </c>
    </row>
    <row r="31" spans="1:9" x14ac:dyDescent="0.2">
      <c r="A31" s="470"/>
      <c r="B31" s="393"/>
      <c r="C31" s="393"/>
      <c r="D31" s="21">
        <v>1770103594</v>
      </c>
      <c r="E31" s="484"/>
      <c r="F31" s="65"/>
      <c r="G31" s="67" t="s">
        <v>1274</v>
      </c>
      <c r="H31" s="494"/>
      <c r="I31" s="485"/>
    </row>
    <row r="32" spans="1:9" x14ac:dyDescent="0.2">
      <c r="A32" s="452">
        <v>15</v>
      </c>
      <c r="B32" s="392" t="s">
        <v>481</v>
      </c>
      <c r="C32" s="392" t="s">
        <v>481</v>
      </c>
      <c r="D32" s="62" t="s">
        <v>7081</v>
      </c>
      <c r="E32" s="435" t="s">
        <v>7052</v>
      </c>
      <c r="F32" s="31" t="s">
        <v>544</v>
      </c>
      <c r="G32" s="31" t="s">
        <v>548</v>
      </c>
      <c r="H32" s="491" t="s">
        <v>5664</v>
      </c>
      <c r="I32" s="456" t="s">
        <v>549</v>
      </c>
    </row>
    <row r="33" spans="1:9" x14ac:dyDescent="0.2">
      <c r="A33" s="470"/>
      <c r="B33" s="393"/>
      <c r="C33" s="393"/>
      <c r="D33" s="21">
        <v>1770100350</v>
      </c>
      <c r="E33" s="484"/>
      <c r="F33" s="65"/>
      <c r="G33" s="67" t="s">
        <v>555</v>
      </c>
      <c r="H33" s="494"/>
      <c r="I33" s="485"/>
    </row>
    <row r="34" spans="1:9" x14ac:dyDescent="0.2">
      <c r="A34" s="452">
        <v>16</v>
      </c>
      <c r="B34" s="392" t="s">
        <v>481</v>
      </c>
      <c r="C34" s="392" t="s">
        <v>481</v>
      </c>
      <c r="D34" s="62" t="s">
        <v>7125</v>
      </c>
      <c r="E34" s="435" t="s">
        <v>3363</v>
      </c>
      <c r="F34" s="31" t="s">
        <v>4432</v>
      </c>
      <c r="G34" s="31" t="s">
        <v>2807</v>
      </c>
      <c r="H34" s="491" t="s">
        <v>185</v>
      </c>
      <c r="I34" s="456" t="s">
        <v>7126</v>
      </c>
    </row>
    <row r="35" spans="1:9" x14ac:dyDescent="0.2">
      <c r="A35" s="470"/>
      <c r="B35" s="393"/>
      <c r="C35" s="393"/>
      <c r="D35" s="21">
        <v>1770105375</v>
      </c>
      <c r="E35" s="484"/>
      <c r="F35" s="65"/>
      <c r="G35" s="67" t="s">
        <v>4540</v>
      </c>
      <c r="H35" s="494"/>
      <c r="I35" s="485"/>
    </row>
    <row r="36" spans="1:9" x14ac:dyDescent="0.2">
      <c r="A36" s="452">
        <v>17</v>
      </c>
      <c r="B36" s="392" t="s">
        <v>481</v>
      </c>
      <c r="C36" s="392" t="s">
        <v>481</v>
      </c>
      <c r="D36" s="62" t="s">
        <v>3844</v>
      </c>
      <c r="E36" s="435" t="s">
        <v>1014</v>
      </c>
      <c r="F36" s="31" t="s">
        <v>1162</v>
      </c>
      <c r="G36" s="31" t="s">
        <v>2176</v>
      </c>
      <c r="H36" s="491" t="s">
        <v>185</v>
      </c>
      <c r="I36" s="456" t="s">
        <v>4206</v>
      </c>
    </row>
    <row r="37" spans="1:9" x14ac:dyDescent="0.2">
      <c r="A37" s="470"/>
      <c r="B37" s="393"/>
      <c r="C37" s="393"/>
      <c r="D37" s="21">
        <v>1770106654</v>
      </c>
      <c r="E37" s="484"/>
      <c r="F37" s="65"/>
      <c r="G37" s="67" t="s">
        <v>6618</v>
      </c>
      <c r="H37" s="494"/>
      <c r="I37" s="485"/>
    </row>
    <row r="38" spans="1:9" x14ac:dyDescent="0.2">
      <c r="A38" s="452">
        <v>18</v>
      </c>
      <c r="B38" s="392" t="s">
        <v>481</v>
      </c>
      <c r="C38" s="392" t="s">
        <v>481</v>
      </c>
      <c r="D38" s="62" t="s">
        <v>5848</v>
      </c>
      <c r="E38" s="435" t="s">
        <v>564</v>
      </c>
      <c r="F38" s="31" t="s">
        <v>566</v>
      </c>
      <c r="G38" s="31" t="s">
        <v>363</v>
      </c>
      <c r="H38" s="491" t="s">
        <v>2673</v>
      </c>
      <c r="I38" s="456" t="s">
        <v>400</v>
      </c>
    </row>
    <row r="39" spans="1:9" x14ac:dyDescent="0.2">
      <c r="A39" s="470"/>
      <c r="B39" s="393"/>
      <c r="C39" s="393"/>
      <c r="D39" s="21">
        <v>1770100160</v>
      </c>
      <c r="E39" s="484"/>
      <c r="F39" s="65"/>
      <c r="G39" s="67" t="s">
        <v>575</v>
      </c>
      <c r="H39" s="494"/>
      <c r="I39" s="485"/>
    </row>
    <row r="40" spans="1:9" ht="22" x14ac:dyDescent="0.2">
      <c r="A40" s="452">
        <v>19</v>
      </c>
      <c r="B40" s="392" t="s">
        <v>481</v>
      </c>
      <c r="C40" s="392" t="s">
        <v>481</v>
      </c>
      <c r="D40" s="62" t="s">
        <v>5788</v>
      </c>
      <c r="E40" s="435" t="s">
        <v>581</v>
      </c>
      <c r="F40" s="31" t="s">
        <v>584</v>
      </c>
      <c r="G40" s="31" t="s">
        <v>591</v>
      </c>
      <c r="H40" s="491" t="s">
        <v>7117</v>
      </c>
      <c r="I40" s="456" t="s">
        <v>467</v>
      </c>
    </row>
    <row r="41" spans="1:9" x14ac:dyDescent="0.2">
      <c r="A41" s="470"/>
      <c r="B41" s="393"/>
      <c r="C41" s="393"/>
      <c r="D41" s="21">
        <v>1770100236</v>
      </c>
      <c r="E41" s="484"/>
      <c r="F41" s="65"/>
      <c r="G41" s="67" t="s">
        <v>600</v>
      </c>
      <c r="H41" s="494"/>
      <c r="I41" s="485"/>
    </row>
    <row r="42" spans="1:9" x14ac:dyDescent="0.2">
      <c r="A42" s="452">
        <v>20</v>
      </c>
      <c r="B42" s="392" t="s">
        <v>481</v>
      </c>
      <c r="C42" s="392" t="s">
        <v>481</v>
      </c>
      <c r="D42" s="62" t="s">
        <v>8546</v>
      </c>
      <c r="E42" s="435" t="s">
        <v>2334</v>
      </c>
      <c r="F42" s="31" t="s">
        <v>988</v>
      </c>
      <c r="G42" s="31" t="s">
        <v>2254</v>
      </c>
      <c r="H42" s="491" t="s">
        <v>185</v>
      </c>
      <c r="I42" s="456" t="s">
        <v>919</v>
      </c>
    </row>
    <row r="43" spans="1:9" x14ac:dyDescent="0.2">
      <c r="A43" s="470"/>
      <c r="B43" s="393"/>
      <c r="C43" s="393"/>
      <c r="D43" s="21">
        <v>1770102448</v>
      </c>
      <c r="E43" s="484"/>
      <c r="F43" s="65"/>
      <c r="G43" s="67" t="s">
        <v>2335</v>
      </c>
      <c r="H43" s="494"/>
      <c r="I43" s="485"/>
    </row>
    <row r="44" spans="1:9" x14ac:dyDescent="0.2">
      <c r="A44" s="452">
        <v>21</v>
      </c>
      <c r="B44" s="392" t="s">
        <v>481</v>
      </c>
      <c r="C44" s="392" t="s">
        <v>481</v>
      </c>
      <c r="D44" s="62" t="s">
        <v>7127</v>
      </c>
      <c r="E44" s="435" t="s">
        <v>1009</v>
      </c>
      <c r="F44" s="31" t="s">
        <v>988</v>
      </c>
      <c r="G44" s="31" t="s">
        <v>6030</v>
      </c>
      <c r="H44" s="491" t="s">
        <v>187</v>
      </c>
      <c r="I44" s="456" t="s">
        <v>1017</v>
      </c>
    </row>
    <row r="45" spans="1:9" x14ac:dyDescent="0.2">
      <c r="A45" s="470"/>
      <c r="B45" s="393"/>
      <c r="C45" s="393"/>
      <c r="D45" s="21">
        <v>1750180299</v>
      </c>
      <c r="E45" s="484"/>
      <c r="F45" s="65"/>
      <c r="G45" s="67" t="s">
        <v>3843</v>
      </c>
      <c r="H45" s="494"/>
      <c r="I45" s="485"/>
    </row>
    <row r="46" spans="1:9" x14ac:dyDescent="0.2">
      <c r="A46" s="452">
        <v>22</v>
      </c>
      <c r="B46" s="392" t="s">
        <v>481</v>
      </c>
      <c r="C46" s="392" t="s">
        <v>481</v>
      </c>
      <c r="D46" s="120" t="s">
        <v>7108</v>
      </c>
      <c r="E46" s="435" t="s">
        <v>608</v>
      </c>
      <c r="F46" s="31" t="s">
        <v>4765</v>
      </c>
      <c r="G46" s="31" t="s">
        <v>214</v>
      </c>
      <c r="H46" s="491" t="s">
        <v>4173</v>
      </c>
      <c r="I46" s="456" t="s">
        <v>443</v>
      </c>
    </row>
    <row r="47" spans="1:9" x14ac:dyDescent="0.2">
      <c r="A47" s="470"/>
      <c r="B47" s="393"/>
      <c r="C47" s="393"/>
      <c r="D47" s="21">
        <v>1770101358</v>
      </c>
      <c r="E47" s="484"/>
      <c r="F47" s="65"/>
      <c r="G47" s="67" t="s">
        <v>613</v>
      </c>
      <c r="H47" s="494"/>
      <c r="I47" s="485"/>
    </row>
    <row r="48" spans="1:9" x14ac:dyDescent="0.2">
      <c r="A48" s="452">
        <v>23</v>
      </c>
      <c r="B48" s="392" t="s">
        <v>481</v>
      </c>
      <c r="C48" s="392" t="s">
        <v>481</v>
      </c>
      <c r="D48" s="62" t="s">
        <v>7130</v>
      </c>
      <c r="E48" s="435" t="s">
        <v>631</v>
      </c>
      <c r="F48" s="31" t="s">
        <v>640</v>
      </c>
      <c r="G48" s="31" t="s">
        <v>652</v>
      </c>
      <c r="H48" s="491" t="s">
        <v>4173</v>
      </c>
      <c r="I48" s="456" t="s">
        <v>54</v>
      </c>
    </row>
    <row r="49" spans="1:9" x14ac:dyDescent="0.2">
      <c r="A49" s="470"/>
      <c r="B49" s="393"/>
      <c r="C49" s="393"/>
      <c r="D49" s="21">
        <v>1770100699</v>
      </c>
      <c r="E49" s="484"/>
      <c r="F49" s="65"/>
      <c r="G49" s="67" t="s">
        <v>615</v>
      </c>
      <c r="H49" s="494"/>
      <c r="I49" s="485"/>
    </row>
    <row r="50" spans="1:9" x14ac:dyDescent="0.2">
      <c r="A50" s="452">
        <v>24</v>
      </c>
      <c r="B50" s="392" t="s">
        <v>481</v>
      </c>
      <c r="C50" s="392" t="s">
        <v>481</v>
      </c>
      <c r="D50" s="62" t="s">
        <v>223</v>
      </c>
      <c r="E50" s="435" t="s">
        <v>663</v>
      </c>
      <c r="F50" s="31" t="s">
        <v>640</v>
      </c>
      <c r="G50" s="31" t="s">
        <v>664</v>
      </c>
      <c r="H50" s="491" t="s">
        <v>4173</v>
      </c>
      <c r="I50" s="456" t="s">
        <v>493</v>
      </c>
    </row>
    <row r="51" spans="1:9" x14ac:dyDescent="0.2">
      <c r="A51" s="470"/>
      <c r="B51" s="393"/>
      <c r="C51" s="393"/>
      <c r="D51" s="21">
        <v>1770102364</v>
      </c>
      <c r="E51" s="484"/>
      <c r="F51" s="65"/>
      <c r="G51" s="67" t="s">
        <v>674</v>
      </c>
      <c r="H51" s="494"/>
      <c r="I51" s="485"/>
    </row>
    <row r="52" spans="1:9" x14ac:dyDescent="0.2">
      <c r="A52" s="452">
        <v>25</v>
      </c>
      <c r="B52" s="392" t="s">
        <v>481</v>
      </c>
      <c r="C52" s="392" t="s">
        <v>1108</v>
      </c>
      <c r="D52" s="120" t="s">
        <v>7131</v>
      </c>
      <c r="E52" s="435" t="s">
        <v>204</v>
      </c>
      <c r="F52" s="31" t="s">
        <v>686</v>
      </c>
      <c r="G52" s="31" t="s">
        <v>693</v>
      </c>
      <c r="H52" s="491" t="s">
        <v>4173</v>
      </c>
      <c r="I52" s="456" t="s">
        <v>697</v>
      </c>
    </row>
    <row r="53" spans="1:9" x14ac:dyDescent="0.2">
      <c r="A53" s="470"/>
      <c r="B53" s="393"/>
      <c r="C53" s="393"/>
      <c r="D53" s="21">
        <v>1770101309</v>
      </c>
      <c r="E53" s="484"/>
      <c r="F53" s="65"/>
      <c r="G53" s="67" t="s">
        <v>703</v>
      </c>
      <c r="H53" s="494"/>
      <c r="I53" s="485"/>
    </row>
    <row r="54" spans="1:9" ht="22" x14ac:dyDescent="0.2">
      <c r="A54" s="452">
        <v>26</v>
      </c>
      <c r="B54" s="392" t="s">
        <v>481</v>
      </c>
      <c r="C54" s="392" t="s">
        <v>481</v>
      </c>
      <c r="D54" s="62" t="s">
        <v>3938</v>
      </c>
      <c r="E54" s="435" t="s">
        <v>718</v>
      </c>
      <c r="F54" s="31" t="s">
        <v>686</v>
      </c>
      <c r="G54" s="31" t="s">
        <v>721</v>
      </c>
      <c r="H54" s="491" t="s">
        <v>6123</v>
      </c>
      <c r="I54" s="456" t="s">
        <v>467</v>
      </c>
    </row>
    <row r="55" spans="1:9" x14ac:dyDescent="0.2">
      <c r="A55" s="470"/>
      <c r="B55" s="393"/>
      <c r="C55" s="393"/>
      <c r="D55" s="21">
        <v>1770100244</v>
      </c>
      <c r="E55" s="484"/>
      <c r="F55" s="65"/>
      <c r="G55" s="67" t="s">
        <v>733</v>
      </c>
      <c r="H55" s="494"/>
      <c r="I55" s="485"/>
    </row>
    <row r="56" spans="1:9" x14ac:dyDescent="0.2">
      <c r="A56" s="452">
        <v>27</v>
      </c>
      <c r="B56" s="392" t="s">
        <v>481</v>
      </c>
      <c r="C56" s="392" t="s">
        <v>481</v>
      </c>
      <c r="D56" s="62" t="s">
        <v>739</v>
      </c>
      <c r="E56" s="435" t="s">
        <v>462</v>
      </c>
      <c r="F56" s="31" t="s">
        <v>747</v>
      </c>
      <c r="G56" s="31" t="s">
        <v>751</v>
      </c>
      <c r="H56" s="491" t="s">
        <v>4173</v>
      </c>
      <c r="I56" s="456" t="s">
        <v>753</v>
      </c>
    </row>
    <row r="57" spans="1:9" x14ac:dyDescent="0.2">
      <c r="A57" s="470"/>
      <c r="B57" s="393"/>
      <c r="C57" s="393"/>
      <c r="D57" s="21">
        <v>1770103131</v>
      </c>
      <c r="E57" s="484"/>
      <c r="F57" s="65"/>
      <c r="G57" s="67" t="s">
        <v>755</v>
      </c>
      <c r="H57" s="494"/>
      <c r="I57" s="485"/>
    </row>
    <row r="58" spans="1:9" x14ac:dyDescent="0.2">
      <c r="A58" s="452">
        <v>28</v>
      </c>
      <c r="B58" s="392" t="s">
        <v>481</v>
      </c>
      <c r="C58" s="392" t="s">
        <v>481</v>
      </c>
      <c r="D58" s="62" t="s">
        <v>7132</v>
      </c>
      <c r="E58" s="435" t="s">
        <v>1325</v>
      </c>
      <c r="F58" s="31" t="s">
        <v>762</v>
      </c>
      <c r="G58" s="31" t="s">
        <v>2392</v>
      </c>
      <c r="H58" s="491" t="s">
        <v>185</v>
      </c>
      <c r="I58" s="456" t="s">
        <v>2400</v>
      </c>
    </row>
    <row r="59" spans="1:9" x14ac:dyDescent="0.2">
      <c r="A59" s="470"/>
      <c r="B59" s="393"/>
      <c r="C59" s="393"/>
      <c r="D59" s="21">
        <v>1770103578</v>
      </c>
      <c r="E59" s="484"/>
      <c r="F59" s="65"/>
      <c r="G59" s="67" t="s">
        <v>2401</v>
      </c>
      <c r="H59" s="494"/>
      <c r="I59" s="485"/>
    </row>
    <row r="60" spans="1:9" x14ac:dyDescent="0.2">
      <c r="A60" s="452">
        <v>29</v>
      </c>
      <c r="B60" s="392" t="s">
        <v>481</v>
      </c>
      <c r="C60" s="392" t="s">
        <v>481</v>
      </c>
      <c r="D60" s="62" t="s">
        <v>7134</v>
      </c>
      <c r="E60" s="435" t="s">
        <v>759</v>
      </c>
      <c r="F60" s="31" t="s">
        <v>762</v>
      </c>
      <c r="G60" s="31" t="s">
        <v>768</v>
      </c>
      <c r="H60" s="491" t="s">
        <v>2673</v>
      </c>
      <c r="I60" s="456" t="s">
        <v>400</v>
      </c>
    </row>
    <row r="61" spans="1:9" x14ac:dyDescent="0.2">
      <c r="A61" s="470"/>
      <c r="B61" s="393"/>
      <c r="C61" s="393"/>
      <c r="D61" s="21">
        <v>1770100145</v>
      </c>
      <c r="E61" s="484"/>
      <c r="F61" s="65"/>
      <c r="G61" s="67" t="s">
        <v>778</v>
      </c>
      <c r="H61" s="494"/>
      <c r="I61" s="485"/>
    </row>
    <row r="62" spans="1:9" x14ac:dyDescent="0.2">
      <c r="A62" s="452">
        <v>30</v>
      </c>
      <c r="B62" s="392" t="s">
        <v>481</v>
      </c>
      <c r="C62" s="392" t="s">
        <v>481</v>
      </c>
      <c r="D62" s="62" t="s">
        <v>6540</v>
      </c>
      <c r="E62" s="435" t="s">
        <v>7135</v>
      </c>
      <c r="F62" s="31" t="s">
        <v>1401</v>
      </c>
      <c r="G62" s="31" t="s">
        <v>6007</v>
      </c>
      <c r="H62" s="491" t="s">
        <v>185</v>
      </c>
      <c r="I62" s="456" t="s">
        <v>4206</v>
      </c>
    </row>
    <row r="63" spans="1:9" x14ac:dyDescent="0.2">
      <c r="A63" s="470"/>
      <c r="B63" s="393"/>
      <c r="C63" s="393"/>
      <c r="D63" s="21">
        <v>1770105383</v>
      </c>
      <c r="E63" s="484"/>
      <c r="F63" s="65"/>
      <c r="G63" s="67" t="s">
        <v>6008</v>
      </c>
      <c r="H63" s="494"/>
      <c r="I63" s="485"/>
    </row>
    <row r="64" spans="1:9" ht="22" x14ac:dyDescent="0.2">
      <c r="A64" s="452">
        <v>31</v>
      </c>
      <c r="B64" s="392" t="s">
        <v>481</v>
      </c>
      <c r="C64" s="392" t="s">
        <v>481</v>
      </c>
      <c r="D64" s="62" t="s">
        <v>6476</v>
      </c>
      <c r="E64" s="435" t="s">
        <v>7136</v>
      </c>
      <c r="F64" s="31" t="s">
        <v>801</v>
      </c>
      <c r="G64" s="31" t="s">
        <v>5683</v>
      </c>
      <c r="H64" s="491" t="s">
        <v>7137</v>
      </c>
      <c r="I64" s="456" t="s">
        <v>467</v>
      </c>
    </row>
    <row r="65" spans="1:9" x14ac:dyDescent="0.2">
      <c r="A65" s="470"/>
      <c r="B65" s="393"/>
      <c r="C65" s="393"/>
      <c r="D65" s="21">
        <v>1770101457</v>
      </c>
      <c r="E65" s="484"/>
      <c r="F65" s="65"/>
      <c r="G65" s="67" t="s">
        <v>920</v>
      </c>
      <c r="H65" s="494"/>
      <c r="I65" s="485"/>
    </row>
    <row r="66" spans="1:9" x14ac:dyDescent="0.2">
      <c r="A66" s="452">
        <v>32</v>
      </c>
      <c r="B66" s="392" t="s">
        <v>481</v>
      </c>
      <c r="C66" s="392" t="s">
        <v>481</v>
      </c>
      <c r="D66" s="62" t="s">
        <v>7138</v>
      </c>
      <c r="E66" s="435" t="s">
        <v>799</v>
      </c>
      <c r="F66" s="31" t="s">
        <v>801</v>
      </c>
      <c r="G66" s="31" t="s">
        <v>803</v>
      </c>
      <c r="H66" s="491" t="s">
        <v>7110</v>
      </c>
      <c r="I66" s="456" t="s">
        <v>246</v>
      </c>
    </row>
    <row r="67" spans="1:9" x14ac:dyDescent="0.2">
      <c r="A67" s="470"/>
      <c r="B67" s="393"/>
      <c r="C67" s="393"/>
      <c r="D67" s="21">
        <v>1770100186</v>
      </c>
      <c r="E67" s="484"/>
      <c r="F67" s="65"/>
      <c r="G67" s="67" t="s">
        <v>804</v>
      </c>
      <c r="H67" s="494"/>
      <c r="I67" s="485"/>
    </row>
    <row r="68" spans="1:9" x14ac:dyDescent="0.2">
      <c r="A68" s="452">
        <v>33</v>
      </c>
      <c r="B68" s="392" t="s">
        <v>481</v>
      </c>
      <c r="C68" s="392" t="s">
        <v>481</v>
      </c>
      <c r="D68" s="62" t="s">
        <v>5291</v>
      </c>
      <c r="E68" s="435" t="s">
        <v>812</v>
      </c>
      <c r="F68" s="31" t="s">
        <v>816</v>
      </c>
      <c r="G68" s="31" t="s">
        <v>519</v>
      </c>
      <c r="H68" s="491" t="s">
        <v>4173</v>
      </c>
      <c r="I68" s="456" t="s">
        <v>86</v>
      </c>
    </row>
    <row r="69" spans="1:9" x14ac:dyDescent="0.2">
      <c r="A69" s="470"/>
      <c r="B69" s="393"/>
      <c r="C69" s="393"/>
      <c r="D69" s="21">
        <v>1770105102</v>
      </c>
      <c r="E69" s="484"/>
      <c r="F69" s="65"/>
      <c r="G69" s="67" t="s">
        <v>7139</v>
      </c>
      <c r="H69" s="494"/>
      <c r="I69" s="485"/>
    </row>
    <row r="70" spans="1:9" x14ac:dyDescent="0.2">
      <c r="A70" s="452">
        <v>34</v>
      </c>
      <c r="B70" s="392" t="s">
        <v>481</v>
      </c>
      <c r="C70" s="392" t="s">
        <v>481</v>
      </c>
      <c r="D70" s="62" t="s">
        <v>3136</v>
      </c>
      <c r="E70" s="435" t="s">
        <v>7141</v>
      </c>
      <c r="F70" s="31" t="s">
        <v>2462</v>
      </c>
      <c r="G70" s="31" t="s">
        <v>3581</v>
      </c>
      <c r="H70" s="491" t="s">
        <v>185</v>
      </c>
      <c r="I70" s="456" t="s">
        <v>919</v>
      </c>
    </row>
    <row r="71" spans="1:9" x14ac:dyDescent="0.2">
      <c r="A71" s="470"/>
      <c r="B71" s="393"/>
      <c r="C71" s="393"/>
      <c r="D71" s="21">
        <v>1770105722</v>
      </c>
      <c r="E71" s="484"/>
      <c r="F71" s="65"/>
      <c r="G71" s="67" t="s">
        <v>5736</v>
      </c>
      <c r="H71" s="494"/>
      <c r="I71" s="485"/>
    </row>
    <row r="72" spans="1:9" x14ac:dyDescent="0.2">
      <c r="A72" s="452">
        <v>35</v>
      </c>
      <c r="B72" s="392" t="s">
        <v>481</v>
      </c>
      <c r="C72" s="392" t="s">
        <v>481</v>
      </c>
      <c r="D72" s="62" t="s">
        <v>3629</v>
      </c>
      <c r="E72" s="435" t="s">
        <v>2403</v>
      </c>
      <c r="F72" s="31" t="s">
        <v>5376</v>
      </c>
      <c r="G72" s="31" t="s">
        <v>5964</v>
      </c>
      <c r="H72" s="491" t="s">
        <v>2673</v>
      </c>
      <c r="I72" s="456" t="s">
        <v>5688</v>
      </c>
    </row>
    <row r="73" spans="1:9" x14ac:dyDescent="0.2">
      <c r="A73" s="470"/>
      <c r="B73" s="393"/>
      <c r="C73" s="393"/>
      <c r="D73" s="21">
        <v>1770103727</v>
      </c>
      <c r="E73" s="484"/>
      <c r="F73" s="65"/>
      <c r="G73" s="67" t="s">
        <v>7143</v>
      </c>
      <c r="H73" s="494"/>
      <c r="I73" s="485"/>
    </row>
    <row r="74" spans="1:9" x14ac:dyDescent="0.2">
      <c r="A74" s="452">
        <v>36</v>
      </c>
      <c r="B74" s="392" t="s">
        <v>481</v>
      </c>
      <c r="C74" s="392" t="s">
        <v>481</v>
      </c>
      <c r="D74" s="62" t="s">
        <v>4675</v>
      </c>
      <c r="E74" s="435" t="s">
        <v>2503</v>
      </c>
      <c r="F74" s="31" t="s">
        <v>2490</v>
      </c>
      <c r="G74" s="31" t="s">
        <v>543</v>
      </c>
      <c r="H74" s="491" t="s">
        <v>7144</v>
      </c>
      <c r="I74" s="456" t="s">
        <v>1778</v>
      </c>
    </row>
    <row r="75" spans="1:9" x14ac:dyDescent="0.2">
      <c r="A75" s="470"/>
      <c r="B75" s="393"/>
      <c r="C75" s="393"/>
      <c r="D75" s="21">
        <v>1770104030</v>
      </c>
      <c r="E75" s="484"/>
      <c r="F75" s="65"/>
      <c r="G75" s="67" t="s">
        <v>1328</v>
      </c>
      <c r="H75" s="494"/>
      <c r="I75" s="485"/>
    </row>
    <row r="76" spans="1:9" x14ac:dyDescent="0.2">
      <c r="A76" s="452">
        <v>37</v>
      </c>
      <c r="B76" s="392" t="s">
        <v>1089</v>
      </c>
      <c r="C76" s="392" t="s">
        <v>1089</v>
      </c>
      <c r="D76" s="83" t="s">
        <v>7100</v>
      </c>
      <c r="E76" s="486" t="s">
        <v>7145</v>
      </c>
      <c r="F76" s="31" t="s">
        <v>2610</v>
      </c>
      <c r="G76" s="31" t="s">
        <v>7146</v>
      </c>
      <c r="H76" s="510" t="s">
        <v>2673</v>
      </c>
      <c r="I76" s="486" t="s">
        <v>7147</v>
      </c>
    </row>
    <row r="77" spans="1:9" x14ac:dyDescent="0.2">
      <c r="A77" s="470"/>
      <c r="B77" s="434"/>
      <c r="C77" s="434"/>
      <c r="D77" s="21">
        <v>1770106779</v>
      </c>
      <c r="E77" s="400"/>
      <c r="F77" s="65"/>
      <c r="G77" s="67" t="s">
        <v>1261</v>
      </c>
      <c r="H77" s="511"/>
      <c r="I77" s="400"/>
    </row>
    <row r="78" spans="1:9" x14ac:dyDescent="0.2">
      <c r="A78" s="452">
        <v>38</v>
      </c>
      <c r="B78" s="392" t="s">
        <v>1089</v>
      </c>
      <c r="C78" s="392" t="s">
        <v>1089</v>
      </c>
      <c r="D78" s="83" t="s">
        <v>2026</v>
      </c>
      <c r="E78" s="486" t="s">
        <v>3769</v>
      </c>
      <c r="F78" s="31" t="s">
        <v>6234</v>
      </c>
      <c r="G78" s="31" t="s">
        <v>6623</v>
      </c>
      <c r="H78" s="510" t="s">
        <v>185</v>
      </c>
      <c r="I78" s="486" t="s">
        <v>6126</v>
      </c>
    </row>
    <row r="79" spans="1:9" x14ac:dyDescent="0.2">
      <c r="A79" s="470"/>
      <c r="B79" s="434"/>
      <c r="C79" s="434"/>
      <c r="D79" s="21">
        <v>1770106795</v>
      </c>
      <c r="E79" s="400"/>
      <c r="F79" s="65"/>
      <c r="G79" s="67" t="s">
        <v>5548</v>
      </c>
      <c r="H79" s="511"/>
      <c r="I79" s="400"/>
    </row>
    <row r="80" spans="1:9" x14ac:dyDescent="0.2">
      <c r="A80" s="452">
        <v>39</v>
      </c>
      <c r="B80" s="519" t="s">
        <v>1089</v>
      </c>
      <c r="C80" s="519" t="s">
        <v>1089</v>
      </c>
      <c r="D80" s="10" t="s">
        <v>7148</v>
      </c>
      <c r="E80" s="417" t="s">
        <v>4951</v>
      </c>
      <c r="F80" s="27" t="s">
        <v>6044</v>
      </c>
      <c r="G80" s="27" t="s">
        <v>973</v>
      </c>
      <c r="H80" s="512" t="s">
        <v>547</v>
      </c>
      <c r="I80" s="412" t="s">
        <v>1755</v>
      </c>
    </row>
    <row r="81" spans="1:9" x14ac:dyDescent="0.2">
      <c r="A81" s="470"/>
      <c r="B81" s="393"/>
      <c r="C81" s="393"/>
      <c r="D81" s="11">
        <v>1770105540</v>
      </c>
      <c r="E81" s="427"/>
      <c r="F81" s="28"/>
      <c r="G81" s="35" t="s">
        <v>5900</v>
      </c>
      <c r="H81" s="518"/>
      <c r="I81" s="428"/>
    </row>
    <row r="82" spans="1:9" x14ac:dyDescent="0.2">
      <c r="A82" s="452">
        <v>40</v>
      </c>
      <c r="B82" s="392" t="s">
        <v>481</v>
      </c>
      <c r="C82" s="392" t="s">
        <v>1089</v>
      </c>
      <c r="D82" s="62" t="s">
        <v>7149</v>
      </c>
      <c r="E82" s="435" t="s">
        <v>7150</v>
      </c>
      <c r="F82" s="31" t="s">
        <v>7152</v>
      </c>
      <c r="G82" s="31" t="s">
        <v>5697</v>
      </c>
      <c r="H82" s="491" t="s">
        <v>2673</v>
      </c>
      <c r="I82" s="456" t="s">
        <v>607</v>
      </c>
    </row>
    <row r="83" spans="1:9" x14ac:dyDescent="0.2">
      <c r="A83" s="470"/>
      <c r="B83" s="393"/>
      <c r="C83" s="393"/>
      <c r="D83" s="21">
        <v>1770107025</v>
      </c>
      <c r="E83" s="484"/>
      <c r="F83" s="65"/>
      <c r="G83" s="67" t="s">
        <v>6657</v>
      </c>
      <c r="H83" s="494"/>
      <c r="I83" s="485"/>
    </row>
    <row r="84" spans="1:9" x14ac:dyDescent="0.2">
      <c r="A84" s="452">
        <v>41</v>
      </c>
      <c r="B84" s="517" t="s">
        <v>1089</v>
      </c>
      <c r="C84" s="517" t="s">
        <v>1089</v>
      </c>
      <c r="D84" s="10" t="s">
        <v>7153</v>
      </c>
      <c r="E84" s="417" t="s">
        <v>7154</v>
      </c>
      <c r="F84" s="27" t="s">
        <v>515</v>
      </c>
      <c r="G84" s="27" t="s">
        <v>6450</v>
      </c>
      <c r="H84" s="512" t="s">
        <v>4173</v>
      </c>
      <c r="I84" s="412" t="s">
        <v>523</v>
      </c>
    </row>
    <row r="85" spans="1:9" x14ac:dyDescent="0.2">
      <c r="A85" s="470"/>
      <c r="B85" s="517"/>
      <c r="C85" s="517"/>
      <c r="D85" s="11">
        <v>1770107355</v>
      </c>
      <c r="E85" s="427"/>
      <c r="F85" s="28"/>
      <c r="G85" s="35" t="s">
        <v>7155</v>
      </c>
      <c r="H85" s="518"/>
      <c r="I85" s="428"/>
    </row>
    <row r="86" spans="1:9" x14ac:dyDescent="0.2">
      <c r="A86" s="452">
        <v>42</v>
      </c>
      <c r="B86" s="517" t="s">
        <v>1089</v>
      </c>
      <c r="C86" s="517" t="s">
        <v>1089</v>
      </c>
      <c r="D86" s="10" t="s">
        <v>5843</v>
      </c>
      <c r="E86" s="417" t="s">
        <v>2452</v>
      </c>
      <c r="F86" s="27" t="s">
        <v>640</v>
      </c>
      <c r="G86" s="27" t="s">
        <v>6729</v>
      </c>
      <c r="H86" s="512" t="s">
        <v>6153</v>
      </c>
      <c r="I86" s="412" t="s">
        <v>6837</v>
      </c>
    </row>
    <row r="87" spans="1:9" x14ac:dyDescent="0.2">
      <c r="A87" s="470"/>
      <c r="B87" s="517"/>
      <c r="C87" s="517"/>
      <c r="D87" s="11">
        <v>1770107496</v>
      </c>
      <c r="E87" s="427"/>
      <c r="F87" s="121"/>
      <c r="G87" s="35" t="s">
        <v>3823</v>
      </c>
      <c r="H87" s="518"/>
      <c r="I87" s="428"/>
    </row>
    <row r="88" spans="1:9" x14ac:dyDescent="0.2">
      <c r="A88" s="452">
        <v>43</v>
      </c>
      <c r="B88" s="517" t="s">
        <v>1089</v>
      </c>
      <c r="C88" s="517" t="s">
        <v>1089</v>
      </c>
      <c r="D88" s="10" t="s">
        <v>7156</v>
      </c>
      <c r="E88" s="417" t="s">
        <v>7158</v>
      </c>
      <c r="F88" s="27" t="s">
        <v>1084</v>
      </c>
      <c r="G88" s="27" t="s">
        <v>7159</v>
      </c>
      <c r="H88" s="512" t="s">
        <v>8618</v>
      </c>
      <c r="I88" s="412" t="s">
        <v>4102</v>
      </c>
    </row>
    <row r="89" spans="1:9" x14ac:dyDescent="0.2">
      <c r="A89" s="470"/>
      <c r="B89" s="517"/>
      <c r="C89" s="517"/>
      <c r="D89" s="11">
        <v>1770107587</v>
      </c>
      <c r="E89" s="427"/>
      <c r="F89" s="121"/>
      <c r="G89" s="35" t="s">
        <v>1807</v>
      </c>
      <c r="H89" s="518"/>
      <c r="I89" s="428"/>
    </row>
  </sheetData>
  <mergeCells count="260">
    <mergeCell ref="A8:A9"/>
    <mergeCell ref="B8:B9"/>
    <mergeCell ref="C8:C9"/>
    <mergeCell ref="E8:E9"/>
    <mergeCell ref="H8:H9"/>
    <mergeCell ref="I8:I9"/>
    <mergeCell ref="A1:I1"/>
    <mergeCell ref="A2:I2"/>
    <mergeCell ref="A4:A5"/>
    <mergeCell ref="B4:B5"/>
    <mergeCell ref="C4:C5"/>
    <mergeCell ref="E4:E5"/>
    <mergeCell ref="H4:H5"/>
    <mergeCell ref="I4:I5"/>
    <mergeCell ref="A6:A7"/>
    <mergeCell ref="B6:B7"/>
    <mergeCell ref="C6:C7"/>
    <mergeCell ref="E6:E7"/>
    <mergeCell ref="H6:H7"/>
    <mergeCell ref="I6:I7"/>
    <mergeCell ref="A10:A11"/>
    <mergeCell ref="B10:B11"/>
    <mergeCell ref="C10:C11"/>
    <mergeCell ref="E10:E11"/>
    <mergeCell ref="H10:H11"/>
    <mergeCell ref="I10:I11"/>
    <mergeCell ref="A12:A13"/>
    <mergeCell ref="B12:B13"/>
    <mergeCell ref="C12:C13"/>
    <mergeCell ref="E12:E13"/>
    <mergeCell ref="H12:H13"/>
    <mergeCell ref="I12:I13"/>
    <mergeCell ref="A14:A15"/>
    <mergeCell ref="B14:B15"/>
    <mergeCell ref="C14:C15"/>
    <mergeCell ref="E14:E15"/>
    <mergeCell ref="H14:H15"/>
    <mergeCell ref="I14:I15"/>
    <mergeCell ref="A16:A17"/>
    <mergeCell ref="B16:B17"/>
    <mergeCell ref="C16:C17"/>
    <mergeCell ref="E16:E17"/>
    <mergeCell ref="H16:H17"/>
    <mergeCell ref="I16:I17"/>
    <mergeCell ref="A18:A19"/>
    <mergeCell ref="B18:B19"/>
    <mergeCell ref="C18:C19"/>
    <mergeCell ref="E18:E19"/>
    <mergeCell ref="H18:H19"/>
    <mergeCell ref="I18:I19"/>
    <mergeCell ref="A20:A21"/>
    <mergeCell ref="B20:B21"/>
    <mergeCell ref="C20:C21"/>
    <mergeCell ref="E20:E21"/>
    <mergeCell ref="H20:H21"/>
    <mergeCell ref="I20:I21"/>
    <mergeCell ref="A22:A23"/>
    <mergeCell ref="B22:B23"/>
    <mergeCell ref="C22:C23"/>
    <mergeCell ref="E22:E23"/>
    <mergeCell ref="H22:H23"/>
    <mergeCell ref="I22:I23"/>
    <mergeCell ref="A24:A25"/>
    <mergeCell ref="B24:B25"/>
    <mergeCell ref="C24:C25"/>
    <mergeCell ref="E24:E25"/>
    <mergeCell ref="H24:H25"/>
    <mergeCell ref="I24:I25"/>
    <mergeCell ref="A26:A27"/>
    <mergeCell ref="B26:B27"/>
    <mergeCell ref="C26:C27"/>
    <mergeCell ref="E26:E27"/>
    <mergeCell ref="H26:H27"/>
    <mergeCell ref="I26:I27"/>
    <mergeCell ref="A28:A29"/>
    <mergeCell ref="B28:B29"/>
    <mergeCell ref="C28:C29"/>
    <mergeCell ref="E28:E29"/>
    <mergeCell ref="H28:H29"/>
    <mergeCell ref="I28:I29"/>
    <mergeCell ref="A30:A31"/>
    <mergeCell ref="B30:B31"/>
    <mergeCell ref="C30:C31"/>
    <mergeCell ref="E30:E31"/>
    <mergeCell ref="H30:H31"/>
    <mergeCell ref="I30:I31"/>
    <mergeCell ref="A32:A33"/>
    <mergeCell ref="B32:B33"/>
    <mergeCell ref="C32:C33"/>
    <mergeCell ref="E32:E33"/>
    <mergeCell ref="H32:H33"/>
    <mergeCell ref="I32:I33"/>
    <mergeCell ref="A34:A35"/>
    <mergeCell ref="B34:B35"/>
    <mergeCell ref="C34:C35"/>
    <mergeCell ref="E34:E35"/>
    <mergeCell ref="H34:H35"/>
    <mergeCell ref="I34:I35"/>
    <mergeCell ref="A36:A37"/>
    <mergeCell ref="B36:B37"/>
    <mergeCell ref="C36:C37"/>
    <mergeCell ref="E36:E37"/>
    <mergeCell ref="H36:H37"/>
    <mergeCell ref="I36:I37"/>
    <mergeCell ref="A38:A39"/>
    <mergeCell ref="B38:B39"/>
    <mergeCell ref="C38:C39"/>
    <mergeCell ref="E38:E39"/>
    <mergeCell ref="H38:H39"/>
    <mergeCell ref="I38:I39"/>
    <mergeCell ref="A40:A41"/>
    <mergeCell ref="B40:B41"/>
    <mergeCell ref="C40:C41"/>
    <mergeCell ref="E40:E41"/>
    <mergeCell ref="H40:H41"/>
    <mergeCell ref="I40:I41"/>
    <mergeCell ref="A42:A43"/>
    <mergeCell ref="B42:B43"/>
    <mergeCell ref="C42:C43"/>
    <mergeCell ref="E42:E43"/>
    <mergeCell ref="H42:H43"/>
    <mergeCell ref="I42:I43"/>
    <mergeCell ref="A44:A45"/>
    <mergeCell ref="B44:B45"/>
    <mergeCell ref="C44:C45"/>
    <mergeCell ref="E44:E45"/>
    <mergeCell ref="H44:H45"/>
    <mergeCell ref="I44:I45"/>
    <mergeCell ref="A46:A47"/>
    <mergeCell ref="B46:B47"/>
    <mergeCell ref="C46:C47"/>
    <mergeCell ref="E46:E47"/>
    <mergeCell ref="H46:H47"/>
    <mergeCell ref="I46:I47"/>
    <mergeCell ref="A48:A49"/>
    <mergeCell ref="B48:B49"/>
    <mergeCell ref="C48:C49"/>
    <mergeCell ref="E48:E49"/>
    <mergeCell ref="H48:H49"/>
    <mergeCell ref="I48:I49"/>
    <mergeCell ref="A50:A51"/>
    <mergeCell ref="B50:B51"/>
    <mergeCell ref="C50:C51"/>
    <mergeCell ref="E50:E51"/>
    <mergeCell ref="H50:H51"/>
    <mergeCell ref="I50:I51"/>
    <mergeCell ref="A52:A53"/>
    <mergeCell ref="B52:B53"/>
    <mergeCell ref="C52:C53"/>
    <mergeCell ref="E52:E53"/>
    <mergeCell ref="H52:H53"/>
    <mergeCell ref="I52:I53"/>
    <mergeCell ref="A54:A55"/>
    <mergeCell ref="B54:B55"/>
    <mergeCell ref="C54:C55"/>
    <mergeCell ref="E54:E55"/>
    <mergeCell ref="H54:H55"/>
    <mergeCell ref="I54:I55"/>
    <mergeCell ref="A56:A57"/>
    <mergeCell ref="B56:B57"/>
    <mergeCell ref="C56:C57"/>
    <mergeCell ref="E56:E57"/>
    <mergeCell ref="H56:H57"/>
    <mergeCell ref="I56:I57"/>
    <mergeCell ref="A58:A59"/>
    <mergeCell ref="B58:B59"/>
    <mergeCell ref="C58:C59"/>
    <mergeCell ref="E58:E59"/>
    <mergeCell ref="H58:H59"/>
    <mergeCell ref="I58:I59"/>
    <mergeCell ref="A60:A61"/>
    <mergeCell ref="B60:B61"/>
    <mergeCell ref="C60:C61"/>
    <mergeCell ref="E60:E61"/>
    <mergeCell ref="H60:H61"/>
    <mergeCell ref="I60:I61"/>
    <mergeCell ref="A62:A63"/>
    <mergeCell ref="B62:B63"/>
    <mergeCell ref="C62:C63"/>
    <mergeCell ref="E62:E63"/>
    <mergeCell ref="H62:H63"/>
    <mergeCell ref="I62:I63"/>
    <mergeCell ref="A64:A65"/>
    <mergeCell ref="B64:B65"/>
    <mergeCell ref="C64:C65"/>
    <mergeCell ref="E64:E65"/>
    <mergeCell ref="H64:H65"/>
    <mergeCell ref="I64:I65"/>
    <mergeCell ref="A66:A67"/>
    <mergeCell ref="B66:B67"/>
    <mergeCell ref="C66:C67"/>
    <mergeCell ref="E66:E67"/>
    <mergeCell ref="H66:H67"/>
    <mergeCell ref="I66:I67"/>
    <mergeCell ref="A68:A69"/>
    <mergeCell ref="B68:B69"/>
    <mergeCell ref="C68:C69"/>
    <mergeCell ref="E68:E69"/>
    <mergeCell ref="H68:H69"/>
    <mergeCell ref="I68:I69"/>
    <mergeCell ref="A70:A71"/>
    <mergeCell ref="B70:B71"/>
    <mergeCell ref="C70:C71"/>
    <mergeCell ref="E70:E71"/>
    <mergeCell ref="H70:H71"/>
    <mergeCell ref="I70:I71"/>
    <mergeCell ref="A72:A73"/>
    <mergeCell ref="B72:B73"/>
    <mergeCell ref="C72:C73"/>
    <mergeCell ref="E72:E73"/>
    <mergeCell ref="H72:H73"/>
    <mergeCell ref="I72:I73"/>
    <mergeCell ref="A74:A75"/>
    <mergeCell ref="B74:B75"/>
    <mergeCell ref="C74:C75"/>
    <mergeCell ref="E74:E75"/>
    <mergeCell ref="H74:H75"/>
    <mergeCell ref="I74:I75"/>
    <mergeCell ref="A76:A77"/>
    <mergeCell ref="B76:B77"/>
    <mergeCell ref="C76:C77"/>
    <mergeCell ref="E76:E77"/>
    <mergeCell ref="H76:H77"/>
    <mergeCell ref="I76:I77"/>
    <mergeCell ref="A78:A79"/>
    <mergeCell ref="B78:B79"/>
    <mergeCell ref="C78:C79"/>
    <mergeCell ref="E78:E79"/>
    <mergeCell ref="H78:H79"/>
    <mergeCell ref="I78:I79"/>
    <mergeCell ref="A80:A81"/>
    <mergeCell ref="B80:B81"/>
    <mergeCell ref="C80:C81"/>
    <mergeCell ref="E80:E81"/>
    <mergeCell ref="H80:H81"/>
    <mergeCell ref="I80:I81"/>
    <mergeCell ref="A82:A83"/>
    <mergeCell ref="B82:B83"/>
    <mergeCell ref="C82:C83"/>
    <mergeCell ref="E82:E83"/>
    <mergeCell ref="H82:H83"/>
    <mergeCell ref="I82:I83"/>
    <mergeCell ref="A88:A89"/>
    <mergeCell ref="B88:B89"/>
    <mergeCell ref="C88:C89"/>
    <mergeCell ref="E88:E89"/>
    <mergeCell ref="H88:H89"/>
    <mergeCell ref="I88:I89"/>
    <mergeCell ref="A84:A85"/>
    <mergeCell ref="B84:B85"/>
    <mergeCell ref="C84:C85"/>
    <mergeCell ref="E84:E85"/>
    <mergeCell ref="H84:H85"/>
    <mergeCell ref="I84:I85"/>
    <mergeCell ref="A86:A87"/>
    <mergeCell ref="B86:B87"/>
    <mergeCell ref="C86:C87"/>
    <mergeCell ref="E86:E87"/>
    <mergeCell ref="H86:H87"/>
    <mergeCell ref="I86:I8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30.6328125" customWidth="1"/>
    <col min="5" max="5" width="28.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16" t="s">
        <v>9004</v>
      </c>
      <c r="B1" s="516"/>
      <c r="C1" s="516"/>
      <c r="D1" s="516"/>
      <c r="E1" s="516"/>
      <c r="F1" s="516"/>
      <c r="G1" s="516"/>
      <c r="H1" s="516"/>
      <c r="I1" s="516"/>
    </row>
    <row r="2" spans="1:9" x14ac:dyDescent="0.2">
      <c r="A2" s="493" t="s">
        <v>7161</v>
      </c>
      <c r="B2" s="493"/>
      <c r="C2" s="493"/>
      <c r="D2" s="493"/>
      <c r="E2" s="493"/>
      <c r="F2" s="493"/>
      <c r="G2" s="493"/>
      <c r="H2" s="493"/>
      <c r="I2" s="493"/>
    </row>
    <row r="3" spans="1:9" x14ac:dyDescent="0.2">
      <c r="A3" s="72" t="s">
        <v>98</v>
      </c>
      <c r="B3" s="73" t="s">
        <v>1094</v>
      </c>
      <c r="C3" s="73" t="s">
        <v>1100</v>
      </c>
      <c r="D3" s="73" t="s">
        <v>30</v>
      </c>
      <c r="E3" s="73" t="s">
        <v>39</v>
      </c>
      <c r="F3" s="73" t="s">
        <v>93</v>
      </c>
      <c r="G3" s="73" t="s">
        <v>45</v>
      </c>
      <c r="H3" s="73" t="s">
        <v>77</v>
      </c>
      <c r="I3" s="73" t="s">
        <v>70</v>
      </c>
    </row>
    <row r="4" spans="1:9" x14ac:dyDescent="0.2">
      <c r="A4" s="452">
        <v>1</v>
      </c>
      <c r="B4" s="392" t="s">
        <v>481</v>
      </c>
      <c r="C4" s="392" t="s">
        <v>481</v>
      </c>
      <c r="D4" s="62" t="s">
        <v>826</v>
      </c>
      <c r="E4" s="435" t="s">
        <v>829</v>
      </c>
      <c r="F4" s="31" t="s">
        <v>459</v>
      </c>
      <c r="G4" s="31" t="s">
        <v>834</v>
      </c>
      <c r="H4" s="491" t="s">
        <v>7110</v>
      </c>
      <c r="I4" s="456" t="s">
        <v>840</v>
      </c>
    </row>
    <row r="5" spans="1:9" x14ac:dyDescent="0.2">
      <c r="A5" s="453"/>
      <c r="B5" s="459"/>
      <c r="C5" s="459"/>
      <c r="D5" s="24">
        <v>1750180018</v>
      </c>
      <c r="E5" s="460"/>
      <c r="F5" s="75"/>
      <c r="G5" s="31" t="s">
        <v>843</v>
      </c>
      <c r="H5" s="498"/>
      <c r="I5" s="461"/>
    </row>
    <row r="6" spans="1:9" ht="22" x14ac:dyDescent="0.2">
      <c r="A6" s="452">
        <v>2</v>
      </c>
      <c r="B6" s="392" t="s">
        <v>481</v>
      </c>
      <c r="C6" s="392" t="s">
        <v>481</v>
      </c>
      <c r="D6" s="62" t="s">
        <v>847</v>
      </c>
      <c r="E6" s="435" t="s">
        <v>853</v>
      </c>
      <c r="F6" s="31" t="s">
        <v>855</v>
      </c>
      <c r="G6" s="31" t="s">
        <v>870</v>
      </c>
      <c r="H6" s="491" t="s">
        <v>7110</v>
      </c>
      <c r="I6" s="456" t="s">
        <v>282</v>
      </c>
    </row>
    <row r="7" spans="1:9" x14ac:dyDescent="0.2">
      <c r="A7" s="453"/>
      <c r="B7" s="459"/>
      <c r="C7" s="459"/>
      <c r="D7" s="24">
        <v>1750180315</v>
      </c>
      <c r="E7" s="460"/>
      <c r="F7" s="75"/>
      <c r="G7" s="31" t="s">
        <v>871</v>
      </c>
      <c r="H7" s="498"/>
      <c r="I7" s="461"/>
    </row>
    <row r="8" spans="1:9" x14ac:dyDescent="0.2">
      <c r="A8" s="452">
        <v>3</v>
      </c>
      <c r="B8" s="392" t="s">
        <v>481</v>
      </c>
      <c r="C8" s="392" t="s">
        <v>481</v>
      </c>
      <c r="D8" s="62" t="s">
        <v>876</v>
      </c>
      <c r="E8" s="435" t="s">
        <v>885</v>
      </c>
      <c r="F8" s="31" t="s">
        <v>894</v>
      </c>
      <c r="G8" s="31" t="s">
        <v>728</v>
      </c>
      <c r="H8" s="491" t="s">
        <v>7110</v>
      </c>
      <c r="I8" s="456" t="s">
        <v>898</v>
      </c>
    </row>
    <row r="9" spans="1:9" x14ac:dyDescent="0.2">
      <c r="A9" s="453"/>
      <c r="B9" s="459"/>
      <c r="C9" s="459"/>
      <c r="D9" s="24">
        <v>1750180075</v>
      </c>
      <c r="E9" s="460"/>
      <c r="F9" s="75"/>
      <c r="G9" s="31" t="s">
        <v>903</v>
      </c>
      <c r="H9" s="498"/>
      <c r="I9" s="461"/>
    </row>
    <row r="10" spans="1:9" x14ac:dyDescent="0.2">
      <c r="A10" s="452">
        <v>4</v>
      </c>
      <c r="B10" s="392" t="s">
        <v>481</v>
      </c>
      <c r="C10" s="392" t="s">
        <v>481</v>
      </c>
      <c r="D10" s="62" t="s">
        <v>1686</v>
      </c>
      <c r="E10" s="435" t="s">
        <v>450</v>
      </c>
      <c r="F10" s="31" t="s">
        <v>477</v>
      </c>
      <c r="G10" s="31" t="s">
        <v>506</v>
      </c>
      <c r="H10" s="491" t="s">
        <v>7110</v>
      </c>
      <c r="I10" s="456" t="s">
        <v>218</v>
      </c>
    </row>
    <row r="11" spans="1:9" x14ac:dyDescent="0.2">
      <c r="A11" s="453"/>
      <c r="B11" s="459"/>
      <c r="C11" s="459"/>
      <c r="D11" s="24">
        <v>1750180414</v>
      </c>
      <c r="E11" s="460"/>
      <c r="F11" s="75"/>
      <c r="G11" s="31" t="s">
        <v>913</v>
      </c>
      <c r="H11" s="498"/>
      <c r="I11" s="461"/>
    </row>
    <row r="12" spans="1:9" x14ac:dyDescent="0.2">
      <c r="A12" s="452">
        <v>5</v>
      </c>
      <c r="B12" s="392" t="s">
        <v>481</v>
      </c>
      <c r="C12" s="392" t="s">
        <v>481</v>
      </c>
      <c r="D12" s="62" t="s">
        <v>914</v>
      </c>
      <c r="E12" s="435" t="s">
        <v>916</v>
      </c>
      <c r="F12" s="31" t="s">
        <v>477</v>
      </c>
      <c r="G12" s="31" t="s">
        <v>930</v>
      </c>
      <c r="H12" s="491" t="s">
        <v>7110</v>
      </c>
      <c r="I12" s="456" t="s">
        <v>218</v>
      </c>
    </row>
    <row r="13" spans="1:9" x14ac:dyDescent="0.2">
      <c r="A13" s="453"/>
      <c r="B13" s="459"/>
      <c r="C13" s="459"/>
      <c r="D13" s="24">
        <v>1750180224</v>
      </c>
      <c r="E13" s="460"/>
      <c r="F13" s="75"/>
      <c r="G13" s="31" t="s">
        <v>931</v>
      </c>
      <c r="H13" s="498"/>
      <c r="I13" s="461"/>
    </row>
    <row r="14" spans="1:9" x14ac:dyDescent="0.2">
      <c r="A14" s="452">
        <v>6</v>
      </c>
      <c r="B14" s="392" t="s">
        <v>481</v>
      </c>
      <c r="C14" s="392" t="s">
        <v>481</v>
      </c>
      <c r="D14" s="62" t="s">
        <v>934</v>
      </c>
      <c r="E14" s="435" t="s">
        <v>950</v>
      </c>
      <c r="F14" s="31" t="s">
        <v>544</v>
      </c>
      <c r="G14" s="31" t="s">
        <v>308</v>
      </c>
      <c r="H14" s="491" t="s">
        <v>7110</v>
      </c>
      <c r="I14" s="456" t="s">
        <v>953</v>
      </c>
    </row>
    <row r="15" spans="1:9" x14ac:dyDescent="0.2">
      <c r="A15" s="453"/>
      <c r="B15" s="459"/>
      <c r="C15" s="459"/>
      <c r="D15" s="24">
        <v>1750180067</v>
      </c>
      <c r="E15" s="460"/>
      <c r="F15" s="75"/>
      <c r="G15" s="31" t="s">
        <v>958</v>
      </c>
      <c r="H15" s="498"/>
      <c r="I15" s="461"/>
    </row>
    <row r="16" spans="1:9" x14ac:dyDescent="0.2">
      <c r="A16" s="452">
        <v>7</v>
      </c>
      <c r="B16" s="392" t="s">
        <v>481</v>
      </c>
      <c r="C16" s="392" t="s">
        <v>481</v>
      </c>
      <c r="D16" s="62" t="s">
        <v>969</v>
      </c>
      <c r="E16" s="435" t="s">
        <v>971</v>
      </c>
      <c r="F16" s="31" t="s">
        <v>988</v>
      </c>
      <c r="G16" s="31" t="s">
        <v>353</v>
      </c>
      <c r="H16" s="491" t="s">
        <v>7110</v>
      </c>
      <c r="I16" s="456" t="s">
        <v>1000</v>
      </c>
    </row>
    <row r="17" spans="1:10" x14ac:dyDescent="0.2">
      <c r="A17" s="453"/>
      <c r="B17" s="459"/>
      <c r="C17" s="459"/>
      <c r="D17" s="24">
        <v>1750180406</v>
      </c>
      <c r="E17" s="460"/>
      <c r="F17" s="75"/>
      <c r="G17" s="31" t="s">
        <v>1003</v>
      </c>
      <c r="H17" s="498"/>
      <c r="I17" s="461"/>
    </row>
    <row r="18" spans="1:10" x14ac:dyDescent="0.2">
      <c r="A18" s="452">
        <v>8</v>
      </c>
      <c r="B18" s="392" t="s">
        <v>481</v>
      </c>
      <c r="C18" s="392" t="s">
        <v>481</v>
      </c>
      <c r="D18" s="62" t="s">
        <v>1005</v>
      </c>
      <c r="E18" s="435" t="s">
        <v>1009</v>
      </c>
      <c r="F18" s="31" t="s">
        <v>4765</v>
      </c>
      <c r="G18" s="31" t="s">
        <v>73</v>
      </c>
      <c r="H18" s="491" t="s">
        <v>7110</v>
      </c>
      <c r="I18" s="456" t="s">
        <v>1017</v>
      </c>
    </row>
    <row r="19" spans="1:10" x14ac:dyDescent="0.2">
      <c r="A19" s="453"/>
      <c r="B19" s="459"/>
      <c r="C19" s="459"/>
      <c r="D19" s="24">
        <v>1750180299</v>
      </c>
      <c r="E19" s="460"/>
      <c r="F19" s="75"/>
      <c r="G19" s="31" t="s">
        <v>68</v>
      </c>
      <c r="H19" s="498"/>
      <c r="I19" s="461"/>
    </row>
    <row r="20" spans="1:10" ht="22" x14ac:dyDescent="0.2">
      <c r="A20" s="452">
        <v>9</v>
      </c>
      <c r="B20" s="392" t="s">
        <v>481</v>
      </c>
      <c r="C20" s="392" t="s">
        <v>481</v>
      </c>
      <c r="D20" s="62" t="s">
        <v>1023</v>
      </c>
      <c r="E20" s="435" t="s">
        <v>1027</v>
      </c>
      <c r="F20" s="31" t="s">
        <v>640</v>
      </c>
      <c r="G20" s="31" t="s">
        <v>1033</v>
      </c>
      <c r="H20" s="491" t="s">
        <v>7110</v>
      </c>
      <c r="I20" s="456" t="s">
        <v>1041</v>
      </c>
    </row>
    <row r="21" spans="1:10" x14ac:dyDescent="0.2">
      <c r="A21" s="453"/>
      <c r="B21" s="459"/>
      <c r="C21" s="459"/>
      <c r="D21" s="24">
        <v>1750180398</v>
      </c>
      <c r="E21" s="460"/>
      <c r="F21" s="75"/>
      <c r="G21" s="31" t="s">
        <v>453</v>
      </c>
      <c r="H21" s="498"/>
      <c r="I21" s="461"/>
    </row>
    <row r="22" spans="1:10" x14ac:dyDescent="0.2">
      <c r="A22" s="452">
        <v>10</v>
      </c>
      <c r="B22" s="392" t="s">
        <v>481</v>
      </c>
      <c r="C22" s="392" t="s">
        <v>481</v>
      </c>
      <c r="D22" s="62" t="s">
        <v>321</v>
      </c>
      <c r="E22" s="435" t="s">
        <v>539</v>
      </c>
      <c r="F22" s="31" t="s">
        <v>640</v>
      </c>
      <c r="G22" s="31" t="s">
        <v>194</v>
      </c>
      <c r="H22" s="491" t="s">
        <v>7110</v>
      </c>
      <c r="I22" s="456" t="s">
        <v>54</v>
      </c>
    </row>
    <row r="23" spans="1:10" x14ac:dyDescent="0.2">
      <c r="A23" s="453"/>
      <c r="B23" s="459"/>
      <c r="C23" s="459"/>
      <c r="D23" s="24">
        <v>1750180323</v>
      </c>
      <c r="E23" s="460"/>
      <c r="F23" s="75"/>
      <c r="G23" s="31" t="s">
        <v>1046</v>
      </c>
      <c r="H23" s="498"/>
      <c r="I23" s="461"/>
    </row>
    <row r="24" spans="1:10" x14ac:dyDescent="0.2">
      <c r="A24" s="452">
        <v>11</v>
      </c>
      <c r="B24" s="392" t="s">
        <v>481</v>
      </c>
      <c r="C24" s="392" t="s">
        <v>481</v>
      </c>
      <c r="D24" s="62" t="s">
        <v>1048</v>
      </c>
      <c r="E24" s="435" t="s">
        <v>403</v>
      </c>
      <c r="F24" s="31" t="s">
        <v>1049</v>
      </c>
      <c r="G24" s="31" t="s">
        <v>497</v>
      </c>
      <c r="H24" s="491" t="s">
        <v>7110</v>
      </c>
      <c r="I24" s="456" t="s">
        <v>1056</v>
      </c>
    </row>
    <row r="25" spans="1:10" x14ac:dyDescent="0.2">
      <c r="A25" s="453"/>
      <c r="B25" s="459"/>
      <c r="C25" s="459"/>
      <c r="D25" s="24">
        <v>1750180091</v>
      </c>
      <c r="E25" s="460"/>
      <c r="F25" s="75"/>
      <c r="G25" s="31" t="s">
        <v>1062</v>
      </c>
      <c r="H25" s="498"/>
      <c r="I25" s="461"/>
    </row>
    <row r="26" spans="1:10" x14ac:dyDescent="0.2">
      <c r="A26" s="452">
        <v>12</v>
      </c>
      <c r="B26" s="392" t="s">
        <v>481</v>
      </c>
      <c r="C26" s="392" t="s">
        <v>481</v>
      </c>
      <c r="D26" s="62" t="s">
        <v>3361</v>
      </c>
      <c r="E26" s="435" t="s">
        <v>1083</v>
      </c>
      <c r="F26" s="31" t="s">
        <v>816</v>
      </c>
      <c r="G26" s="31" t="s">
        <v>1085</v>
      </c>
      <c r="H26" s="491" t="s">
        <v>7110</v>
      </c>
      <c r="I26" s="456" t="s">
        <v>1086</v>
      </c>
    </row>
    <row r="27" spans="1:10" x14ac:dyDescent="0.2">
      <c r="A27" s="453"/>
      <c r="B27" s="454"/>
      <c r="C27" s="454"/>
      <c r="D27" s="74">
        <v>1750180125</v>
      </c>
      <c r="E27" s="455"/>
      <c r="F27" s="76"/>
      <c r="G27" s="77" t="s">
        <v>982</v>
      </c>
      <c r="H27" s="522"/>
      <c r="I27" s="457"/>
      <c r="J27" s="103"/>
    </row>
  </sheetData>
  <mergeCells count="74">
    <mergeCell ref="A1:I1"/>
    <mergeCell ref="A2:I2"/>
    <mergeCell ref="A4:A5"/>
    <mergeCell ref="B4:B5"/>
    <mergeCell ref="C4:C5"/>
    <mergeCell ref="E4:E5"/>
    <mergeCell ref="H4:H5"/>
    <mergeCell ref="I4:I5"/>
    <mergeCell ref="I6:I7"/>
    <mergeCell ref="A8:A9"/>
    <mergeCell ref="B8:B9"/>
    <mergeCell ref="C8:C9"/>
    <mergeCell ref="E8:E9"/>
    <mergeCell ref="H8:H9"/>
    <mergeCell ref="I8:I9"/>
    <mergeCell ref="A6:A7"/>
    <mergeCell ref="B6:B7"/>
    <mergeCell ref="C6:C7"/>
    <mergeCell ref="E6:E7"/>
    <mergeCell ref="H6:H7"/>
    <mergeCell ref="I10:I11"/>
    <mergeCell ref="A12:A13"/>
    <mergeCell ref="B12:B13"/>
    <mergeCell ref="C12:C13"/>
    <mergeCell ref="E12:E13"/>
    <mergeCell ref="H12:H13"/>
    <mergeCell ref="I12:I13"/>
    <mergeCell ref="A10:A11"/>
    <mergeCell ref="B10:B11"/>
    <mergeCell ref="C10:C11"/>
    <mergeCell ref="E10:E11"/>
    <mergeCell ref="H10:H11"/>
    <mergeCell ref="I14:I15"/>
    <mergeCell ref="A16:A17"/>
    <mergeCell ref="B16:B17"/>
    <mergeCell ref="C16:C17"/>
    <mergeCell ref="E16:E17"/>
    <mergeCell ref="H16:H17"/>
    <mergeCell ref="I16:I17"/>
    <mergeCell ref="A14:A15"/>
    <mergeCell ref="B14:B15"/>
    <mergeCell ref="C14:C15"/>
    <mergeCell ref="E14:E15"/>
    <mergeCell ref="H14:H15"/>
    <mergeCell ref="I18:I19"/>
    <mergeCell ref="A20:A21"/>
    <mergeCell ref="B20:B21"/>
    <mergeCell ref="C20:C21"/>
    <mergeCell ref="E20:E21"/>
    <mergeCell ref="H20:H21"/>
    <mergeCell ref="I20:I21"/>
    <mergeCell ref="A18:A19"/>
    <mergeCell ref="B18:B19"/>
    <mergeCell ref="C18:C19"/>
    <mergeCell ref="E18:E19"/>
    <mergeCell ref="H18:H19"/>
    <mergeCell ref="I22:I23"/>
    <mergeCell ref="A24:A25"/>
    <mergeCell ref="B24:B25"/>
    <mergeCell ref="C24:C25"/>
    <mergeCell ref="E24:E25"/>
    <mergeCell ref="H24:H25"/>
    <mergeCell ref="I24:I25"/>
    <mergeCell ref="A22:A23"/>
    <mergeCell ref="B22:B23"/>
    <mergeCell ref="C22:C23"/>
    <mergeCell ref="E22:E23"/>
    <mergeCell ref="H22:H23"/>
    <mergeCell ref="I26:I27"/>
    <mergeCell ref="A26:A27"/>
    <mergeCell ref="B26:B27"/>
    <mergeCell ref="C26:C27"/>
    <mergeCell ref="E26:E27"/>
    <mergeCell ref="H26:H2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
  <sheetViews>
    <sheetView view="pageBreakPreview" zoomScaleSheetLayoutView="100" workbookViewId="0">
      <selection activeCell="A2" sqref="A2:I2"/>
    </sheetView>
  </sheetViews>
  <sheetFormatPr defaultColWidth="9" defaultRowHeight="13" x14ac:dyDescent="0.2"/>
  <cols>
    <col min="1" max="1" width="3" style="4" customWidth="1"/>
    <col min="2" max="3" width="3.6328125" style="4" customWidth="1"/>
    <col min="4" max="4" width="30.6328125" style="4" customWidth="1"/>
    <col min="5" max="5" width="28.6328125" style="4" customWidth="1"/>
    <col min="6" max="6" width="6.6328125" style="4" customWidth="1"/>
    <col min="7" max="7" width="8.6328125" style="4" customWidth="1"/>
    <col min="8" max="8" width="20.6328125" style="4" customWidth="1"/>
    <col min="9" max="9" width="30.6328125" style="4" customWidth="1"/>
    <col min="10" max="10" width="3.6328125" style="4" customWidth="1"/>
    <col min="11" max="16384" width="9" style="4"/>
  </cols>
  <sheetData>
    <row r="1" spans="1:9" ht="16.5" x14ac:dyDescent="0.2">
      <c r="A1" s="516" t="s">
        <v>9004</v>
      </c>
      <c r="B1" s="516"/>
      <c r="C1" s="516"/>
      <c r="D1" s="516"/>
      <c r="E1" s="516"/>
      <c r="F1" s="516"/>
      <c r="G1" s="516"/>
      <c r="H1" s="516"/>
      <c r="I1" s="516"/>
    </row>
    <row r="2" spans="1:9" ht="13.5" thickBot="1" x14ac:dyDescent="0.25">
      <c r="A2" s="430" t="s">
        <v>4033</v>
      </c>
      <c r="B2" s="430"/>
      <c r="C2" s="430"/>
      <c r="D2" s="430"/>
      <c r="E2" s="430"/>
      <c r="F2" s="430"/>
      <c r="G2" s="430"/>
      <c r="H2" s="430"/>
      <c r="I2" s="430"/>
    </row>
    <row r="3" spans="1:9" x14ac:dyDescent="0.2">
      <c r="A3" s="59" t="s">
        <v>98</v>
      </c>
      <c r="B3" s="60" t="s">
        <v>1094</v>
      </c>
      <c r="C3" s="60" t="s">
        <v>1100</v>
      </c>
      <c r="D3" s="60" t="s">
        <v>30</v>
      </c>
      <c r="E3" s="60" t="s">
        <v>39</v>
      </c>
      <c r="F3" s="60" t="s">
        <v>93</v>
      </c>
      <c r="G3" s="60" t="s">
        <v>45</v>
      </c>
      <c r="H3" s="60" t="s">
        <v>77</v>
      </c>
      <c r="I3" s="60" t="s">
        <v>70</v>
      </c>
    </row>
    <row r="4" spans="1:9" x14ac:dyDescent="0.2">
      <c r="A4" s="389">
        <v>1</v>
      </c>
      <c r="B4" s="408" t="s">
        <v>481</v>
      </c>
      <c r="C4" s="408" t="s">
        <v>481</v>
      </c>
      <c r="D4" s="12" t="s">
        <v>7160</v>
      </c>
      <c r="E4" s="417" t="s">
        <v>4152</v>
      </c>
      <c r="F4" s="27" t="s">
        <v>477</v>
      </c>
      <c r="G4" s="27" t="s">
        <v>222</v>
      </c>
      <c r="H4" s="512" t="s">
        <v>7110</v>
      </c>
      <c r="I4" s="412" t="s">
        <v>898</v>
      </c>
    </row>
    <row r="5" spans="1:9" ht="13.5" thickBot="1" x14ac:dyDescent="0.25">
      <c r="A5" s="523"/>
      <c r="B5" s="524"/>
      <c r="C5" s="524"/>
      <c r="D5" s="122" t="s">
        <v>235</v>
      </c>
      <c r="E5" s="525"/>
      <c r="F5" s="123"/>
      <c r="G5" s="124" t="s">
        <v>258</v>
      </c>
      <c r="H5" s="526"/>
      <c r="I5" s="527"/>
    </row>
  </sheetData>
  <mergeCells count="8">
    <mergeCell ref="A1:I1"/>
    <mergeCell ref="A2:I2"/>
    <mergeCell ref="A4:A5"/>
    <mergeCell ref="B4:B5"/>
    <mergeCell ref="C4:C5"/>
    <mergeCell ref="E4:E5"/>
    <mergeCell ref="H4:H5"/>
    <mergeCell ref="I4:I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5"/>
  <sheetViews>
    <sheetView view="pageBreakPreview" zoomScale="90" zoomScaleSheetLayoutView="90" workbookViewId="0">
      <selection activeCell="A2" sqref="A2:I2"/>
    </sheetView>
  </sheetViews>
  <sheetFormatPr defaultRowHeight="13" x14ac:dyDescent="0.2"/>
  <cols>
    <col min="1" max="1" width="3" customWidth="1"/>
    <col min="2" max="3" width="3.6328125" customWidth="1"/>
    <col min="4" max="5" width="30.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16" t="s">
        <v>9004</v>
      </c>
      <c r="B1" s="516"/>
      <c r="C1" s="516"/>
      <c r="D1" s="516"/>
      <c r="E1" s="516"/>
      <c r="F1" s="516"/>
      <c r="G1" s="516"/>
      <c r="H1" s="516"/>
      <c r="I1" s="516"/>
    </row>
    <row r="2" spans="1:9" x14ac:dyDescent="0.2">
      <c r="A2" s="458" t="s">
        <v>2192</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77</v>
      </c>
      <c r="I3" s="73" t="s">
        <v>70</v>
      </c>
    </row>
    <row r="4" spans="1:9" x14ac:dyDescent="0.2">
      <c r="A4" s="452">
        <v>1</v>
      </c>
      <c r="B4" s="392" t="s">
        <v>481</v>
      </c>
      <c r="C4" s="392" t="s">
        <v>1108</v>
      </c>
      <c r="D4" s="62" t="s">
        <v>1163</v>
      </c>
      <c r="E4" s="435" t="s">
        <v>1075</v>
      </c>
      <c r="F4" s="31" t="s">
        <v>1430</v>
      </c>
      <c r="G4" s="31" t="s">
        <v>1478</v>
      </c>
      <c r="H4" s="491" t="s">
        <v>6123</v>
      </c>
      <c r="I4" s="456" t="s">
        <v>697</v>
      </c>
    </row>
    <row r="5" spans="1:9" x14ac:dyDescent="0.2">
      <c r="A5" s="528"/>
      <c r="B5" s="434"/>
      <c r="C5" s="434"/>
      <c r="D5" s="24">
        <v>1770102943</v>
      </c>
      <c r="E5" s="436"/>
      <c r="F5" s="75"/>
      <c r="G5" s="31" t="s">
        <v>1485</v>
      </c>
      <c r="H5" s="492"/>
      <c r="I5" s="487"/>
    </row>
    <row r="6" spans="1:9" x14ac:dyDescent="0.2">
      <c r="A6" s="452">
        <v>2</v>
      </c>
      <c r="B6" s="392" t="s">
        <v>481</v>
      </c>
      <c r="C6" s="392" t="s">
        <v>481</v>
      </c>
      <c r="D6" s="62" t="s">
        <v>7622</v>
      </c>
      <c r="E6" s="435" t="s">
        <v>248</v>
      </c>
      <c r="F6" s="31" t="s">
        <v>56</v>
      </c>
      <c r="G6" s="31" t="s">
        <v>1579</v>
      </c>
      <c r="H6" s="491" t="s">
        <v>7623</v>
      </c>
      <c r="I6" s="456" t="s">
        <v>1187</v>
      </c>
    </row>
    <row r="7" spans="1:9" x14ac:dyDescent="0.2">
      <c r="A7" s="528"/>
      <c r="B7" s="434"/>
      <c r="C7" s="434"/>
      <c r="D7" s="24">
        <v>1770102026</v>
      </c>
      <c r="E7" s="436"/>
      <c r="F7" s="75"/>
      <c r="G7" s="31" t="s">
        <v>683</v>
      </c>
      <c r="H7" s="492"/>
      <c r="I7" s="487"/>
    </row>
    <row r="8" spans="1:9" x14ac:dyDescent="0.2">
      <c r="A8" s="452">
        <v>3</v>
      </c>
      <c r="B8" s="392" t="s">
        <v>481</v>
      </c>
      <c r="C8" s="392" t="s">
        <v>1108</v>
      </c>
      <c r="D8" s="62" t="s">
        <v>7624</v>
      </c>
      <c r="E8" s="435" t="s">
        <v>759</v>
      </c>
      <c r="F8" s="31" t="s">
        <v>56</v>
      </c>
      <c r="G8" s="31" t="s">
        <v>7625</v>
      </c>
      <c r="H8" s="491" t="s">
        <v>7540</v>
      </c>
      <c r="I8" s="456" t="s">
        <v>400</v>
      </c>
    </row>
    <row r="9" spans="1:9" x14ac:dyDescent="0.2">
      <c r="A9" s="528"/>
      <c r="B9" s="434"/>
      <c r="C9" s="434"/>
      <c r="D9" s="24">
        <v>1770102729</v>
      </c>
      <c r="E9" s="436"/>
      <c r="F9" s="75"/>
      <c r="G9" s="31" t="s">
        <v>1342</v>
      </c>
      <c r="H9" s="492"/>
      <c r="I9" s="487"/>
    </row>
    <row r="10" spans="1:9" x14ac:dyDescent="0.2">
      <c r="A10" s="452">
        <v>4</v>
      </c>
      <c r="B10" s="392" t="s">
        <v>481</v>
      </c>
      <c r="C10" s="392" t="s">
        <v>1108</v>
      </c>
      <c r="D10" s="62" t="s">
        <v>7626</v>
      </c>
      <c r="E10" s="435" t="s">
        <v>829</v>
      </c>
      <c r="F10" s="31" t="s">
        <v>459</v>
      </c>
      <c r="G10" s="31" t="s">
        <v>7627</v>
      </c>
      <c r="H10" s="491" t="s">
        <v>7628</v>
      </c>
      <c r="I10" s="456" t="s">
        <v>840</v>
      </c>
    </row>
    <row r="11" spans="1:9" x14ac:dyDescent="0.2">
      <c r="A11" s="528"/>
      <c r="B11" s="434"/>
      <c r="C11" s="434"/>
      <c r="D11" s="24">
        <v>1750180018</v>
      </c>
      <c r="E11" s="436"/>
      <c r="F11" s="75"/>
      <c r="G11" s="31" t="s">
        <v>843</v>
      </c>
      <c r="H11" s="492"/>
      <c r="I11" s="487"/>
    </row>
    <row r="12" spans="1:9" x14ac:dyDescent="0.2">
      <c r="A12" s="452">
        <v>5</v>
      </c>
      <c r="B12" s="392" t="s">
        <v>481</v>
      </c>
      <c r="C12" s="392" t="s">
        <v>481</v>
      </c>
      <c r="D12" s="62" t="s">
        <v>6586</v>
      </c>
      <c r="E12" s="435" t="s">
        <v>7630</v>
      </c>
      <c r="F12" s="31" t="s">
        <v>855</v>
      </c>
      <c r="G12" s="31" t="s">
        <v>7633</v>
      </c>
      <c r="H12" s="491" t="s">
        <v>6201</v>
      </c>
      <c r="I12" s="456" t="s">
        <v>1349</v>
      </c>
    </row>
    <row r="13" spans="1:9" x14ac:dyDescent="0.2">
      <c r="A13" s="528"/>
      <c r="B13" s="434"/>
      <c r="C13" s="434"/>
      <c r="D13" s="24">
        <v>1770105110</v>
      </c>
      <c r="E13" s="436"/>
      <c r="F13" s="75"/>
      <c r="G13" s="31" t="s">
        <v>2440</v>
      </c>
      <c r="H13" s="492"/>
      <c r="I13" s="487"/>
    </row>
    <row r="14" spans="1:9" x14ac:dyDescent="0.2">
      <c r="A14" s="452">
        <v>6</v>
      </c>
      <c r="B14" s="392" t="s">
        <v>481</v>
      </c>
      <c r="C14" s="392" t="s">
        <v>481</v>
      </c>
      <c r="D14" s="62" t="s">
        <v>7634</v>
      </c>
      <c r="E14" s="435" t="s">
        <v>7635</v>
      </c>
      <c r="F14" s="31" t="s">
        <v>894</v>
      </c>
      <c r="G14" s="31" t="s">
        <v>7636</v>
      </c>
      <c r="H14" s="491" t="s">
        <v>435</v>
      </c>
      <c r="I14" s="456" t="s">
        <v>4256</v>
      </c>
    </row>
    <row r="15" spans="1:9" x14ac:dyDescent="0.2">
      <c r="A15" s="528"/>
      <c r="B15" s="434"/>
      <c r="C15" s="434"/>
      <c r="D15" s="24">
        <v>1770104089</v>
      </c>
      <c r="E15" s="436"/>
      <c r="F15" s="75"/>
      <c r="G15" s="31" t="s">
        <v>6038</v>
      </c>
      <c r="H15" s="492"/>
      <c r="I15" s="487"/>
    </row>
    <row r="16" spans="1:9" x14ac:dyDescent="0.2">
      <c r="A16" s="452">
        <v>7</v>
      </c>
      <c r="B16" s="392" t="s">
        <v>481</v>
      </c>
      <c r="C16" s="392" t="s">
        <v>481</v>
      </c>
      <c r="D16" s="62" t="s">
        <v>7259</v>
      </c>
      <c r="E16" s="435" t="s">
        <v>7637</v>
      </c>
      <c r="F16" s="31" t="s">
        <v>477</v>
      </c>
      <c r="G16" s="31" t="s">
        <v>6770</v>
      </c>
      <c r="H16" s="491" t="s">
        <v>7638</v>
      </c>
      <c r="I16" s="456" t="s">
        <v>493</v>
      </c>
    </row>
    <row r="17" spans="1:9" x14ac:dyDescent="0.2">
      <c r="A17" s="528"/>
      <c r="B17" s="434"/>
      <c r="C17" s="434"/>
      <c r="D17" s="24">
        <v>1770100434</v>
      </c>
      <c r="E17" s="436"/>
      <c r="F17" s="75"/>
      <c r="G17" s="31" t="s">
        <v>7639</v>
      </c>
      <c r="H17" s="492"/>
      <c r="I17" s="487"/>
    </row>
    <row r="18" spans="1:9" x14ac:dyDescent="0.2">
      <c r="A18" s="452">
        <v>8</v>
      </c>
      <c r="B18" s="392" t="s">
        <v>481</v>
      </c>
      <c r="C18" s="392" t="s">
        <v>481</v>
      </c>
      <c r="D18" s="62" t="s">
        <v>7640</v>
      </c>
      <c r="E18" s="435" t="s">
        <v>7245</v>
      </c>
      <c r="F18" s="31" t="s">
        <v>544</v>
      </c>
      <c r="G18" s="31" t="s">
        <v>7641</v>
      </c>
      <c r="H18" s="491" t="s">
        <v>7575</v>
      </c>
      <c r="I18" s="456" t="s">
        <v>953</v>
      </c>
    </row>
    <row r="19" spans="1:9" x14ac:dyDescent="0.2">
      <c r="A19" s="528"/>
      <c r="B19" s="434"/>
      <c r="C19" s="434"/>
      <c r="D19" s="24">
        <v>1770105656</v>
      </c>
      <c r="E19" s="436"/>
      <c r="F19" s="75"/>
      <c r="G19" s="31" t="s">
        <v>4702</v>
      </c>
      <c r="H19" s="492"/>
      <c r="I19" s="487"/>
    </row>
    <row r="20" spans="1:9" x14ac:dyDescent="0.2">
      <c r="A20" s="452">
        <v>9</v>
      </c>
      <c r="B20" s="392" t="s">
        <v>481</v>
      </c>
      <c r="C20" s="392" t="s">
        <v>481</v>
      </c>
      <c r="D20" s="62" t="s">
        <v>7643</v>
      </c>
      <c r="E20" s="435" t="s">
        <v>7644</v>
      </c>
      <c r="F20" s="31" t="s">
        <v>2001</v>
      </c>
      <c r="G20" s="31" t="s">
        <v>1904</v>
      </c>
      <c r="H20" s="491" t="s">
        <v>5858</v>
      </c>
      <c r="I20" s="456" t="s">
        <v>1349</v>
      </c>
    </row>
    <row r="21" spans="1:9" x14ac:dyDescent="0.2">
      <c r="A21" s="528"/>
      <c r="B21" s="434"/>
      <c r="C21" s="434"/>
      <c r="D21" s="24">
        <v>1770100012</v>
      </c>
      <c r="E21" s="436"/>
      <c r="F21" s="75"/>
      <c r="G21" s="31" t="s">
        <v>5105</v>
      </c>
      <c r="H21" s="492"/>
      <c r="I21" s="487"/>
    </row>
    <row r="22" spans="1:9" x14ac:dyDescent="0.2">
      <c r="A22" s="452">
        <v>10</v>
      </c>
      <c r="B22" s="392" t="s">
        <v>481</v>
      </c>
      <c r="C22" s="392" t="s">
        <v>481</v>
      </c>
      <c r="D22" s="62" t="s">
        <v>1727</v>
      </c>
      <c r="E22" s="435" t="s">
        <v>7645</v>
      </c>
      <c r="F22" s="31" t="s">
        <v>478</v>
      </c>
      <c r="G22" s="31" t="s">
        <v>6787</v>
      </c>
      <c r="H22" s="491" t="s">
        <v>185</v>
      </c>
      <c r="I22" s="456" t="s">
        <v>400</v>
      </c>
    </row>
    <row r="23" spans="1:9" x14ac:dyDescent="0.2">
      <c r="A23" s="528"/>
      <c r="B23" s="434"/>
      <c r="C23" s="434"/>
      <c r="D23" s="24">
        <v>1770104287</v>
      </c>
      <c r="E23" s="436"/>
      <c r="F23" s="75"/>
      <c r="G23" s="31" t="s">
        <v>4946</v>
      </c>
      <c r="H23" s="492"/>
      <c r="I23" s="487"/>
    </row>
    <row r="24" spans="1:9" x14ac:dyDescent="0.2">
      <c r="A24" s="452">
        <v>11</v>
      </c>
      <c r="B24" s="392" t="s">
        <v>481</v>
      </c>
      <c r="C24" s="392" t="s">
        <v>1108</v>
      </c>
      <c r="D24" s="62" t="s">
        <v>4073</v>
      </c>
      <c r="E24" s="435" t="s">
        <v>144</v>
      </c>
      <c r="F24" s="31" t="s">
        <v>2062</v>
      </c>
      <c r="G24" s="31" t="s">
        <v>2148</v>
      </c>
      <c r="H24" s="491" t="s">
        <v>7575</v>
      </c>
      <c r="I24" s="456" t="s">
        <v>2153</v>
      </c>
    </row>
    <row r="25" spans="1:9" x14ac:dyDescent="0.2">
      <c r="A25" s="528"/>
      <c r="B25" s="434"/>
      <c r="C25" s="434"/>
      <c r="D25" s="24">
        <v>1770106217</v>
      </c>
      <c r="E25" s="436"/>
      <c r="F25" s="75"/>
      <c r="G25" s="31" t="s">
        <v>5760</v>
      </c>
      <c r="H25" s="492"/>
      <c r="I25" s="487"/>
    </row>
    <row r="26" spans="1:9" x14ac:dyDescent="0.2">
      <c r="A26" s="452">
        <v>12</v>
      </c>
      <c r="B26" s="392" t="s">
        <v>481</v>
      </c>
      <c r="C26" s="392" t="s">
        <v>481</v>
      </c>
      <c r="D26" s="62" t="s">
        <v>5628</v>
      </c>
      <c r="E26" s="435" t="s">
        <v>7527</v>
      </c>
      <c r="F26" s="31" t="s">
        <v>2263</v>
      </c>
      <c r="G26" s="31" t="s">
        <v>1673</v>
      </c>
      <c r="H26" s="491" t="s">
        <v>1057</v>
      </c>
      <c r="I26" s="456" t="s">
        <v>2275</v>
      </c>
    </row>
    <row r="27" spans="1:9" x14ac:dyDescent="0.2">
      <c r="A27" s="528"/>
      <c r="B27" s="434"/>
      <c r="C27" s="434"/>
      <c r="D27" s="24">
        <v>1770101960</v>
      </c>
      <c r="E27" s="436"/>
      <c r="F27" s="75"/>
      <c r="G27" s="31" t="s">
        <v>2278</v>
      </c>
      <c r="H27" s="492"/>
      <c r="I27" s="487"/>
    </row>
    <row r="28" spans="1:9" x14ac:dyDescent="0.2">
      <c r="A28" s="452">
        <v>13</v>
      </c>
      <c r="B28" s="392" t="s">
        <v>481</v>
      </c>
      <c r="C28" s="392" t="s">
        <v>1108</v>
      </c>
      <c r="D28" s="62" t="s">
        <v>7646</v>
      </c>
      <c r="E28" s="435" t="s">
        <v>1180</v>
      </c>
      <c r="F28" s="31" t="s">
        <v>1049</v>
      </c>
      <c r="G28" s="31" t="s">
        <v>1185</v>
      </c>
      <c r="H28" s="491" t="s">
        <v>5694</v>
      </c>
      <c r="I28" s="456" t="s">
        <v>1186</v>
      </c>
    </row>
    <row r="29" spans="1:9" x14ac:dyDescent="0.2">
      <c r="A29" s="528"/>
      <c r="B29" s="475"/>
      <c r="C29" s="475"/>
      <c r="D29" s="24">
        <v>1770104709</v>
      </c>
      <c r="E29" s="476"/>
      <c r="F29" s="75"/>
      <c r="G29" s="31" t="s">
        <v>1202</v>
      </c>
      <c r="H29" s="497"/>
      <c r="I29" s="496"/>
    </row>
    <row r="30" spans="1:9" ht="22" x14ac:dyDescent="0.2">
      <c r="A30" s="452">
        <v>14</v>
      </c>
      <c r="B30" s="392" t="s">
        <v>1089</v>
      </c>
      <c r="C30" s="392" t="s">
        <v>1089</v>
      </c>
      <c r="D30" s="62" t="s">
        <v>849</v>
      </c>
      <c r="E30" s="435" t="s">
        <v>3881</v>
      </c>
      <c r="F30" s="31" t="s">
        <v>7647</v>
      </c>
      <c r="G30" s="31" t="s">
        <v>7648</v>
      </c>
      <c r="H30" s="491" t="s">
        <v>5816</v>
      </c>
      <c r="I30" s="456" t="s">
        <v>5609</v>
      </c>
    </row>
    <row r="31" spans="1:9" x14ac:dyDescent="0.2">
      <c r="A31" s="528"/>
      <c r="B31" s="434"/>
      <c r="C31" s="434"/>
      <c r="D31" s="21">
        <v>1770104519</v>
      </c>
      <c r="E31" s="436"/>
      <c r="F31" s="65"/>
      <c r="G31" s="67" t="s">
        <v>7649</v>
      </c>
      <c r="H31" s="492"/>
      <c r="I31" s="487"/>
    </row>
    <row r="32" spans="1:9" x14ac:dyDescent="0.2">
      <c r="A32" s="452">
        <v>15</v>
      </c>
      <c r="B32" s="392" t="s">
        <v>1089</v>
      </c>
      <c r="C32" s="392" t="s">
        <v>1089</v>
      </c>
      <c r="D32" s="62" t="s">
        <v>7650</v>
      </c>
      <c r="E32" s="435" t="s">
        <v>6607</v>
      </c>
      <c r="F32" s="31" t="s">
        <v>7651</v>
      </c>
      <c r="G32" s="31" t="s">
        <v>5656</v>
      </c>
      <c r="H32" s="491" t="s">
        <v>5841</v>
      </c>
      <c r="I32" s="456" t="s">
        <v>5859</v>
      </c>
    </row>
    <row r="33" spans="1:10" x14ac:dyDescent="0.2">
      <c r="A33" s="528"/>
      <c r="B33" s="434"/>
      <c r="C33" s="434"/>
      <c r="D33" s="21">
        <v>1770107454</v>
      </c>
      <c r="E33" s="436"/>
      <c r="F33" s="65"/>
      <c r="G33" s="67" t="s">
        <v>7652</v>
      </c>
      <c r="H33" s="492"/>
      <c r="I33" s="487"/>
      <c r="J33" s="103"/>
    </row>
    <row r="34" spans="1:10" x14ac:dyDescent="0.2">
      <c r="A34" s="452">
        <v>16</v>
      </c>
      <c r="B34" s="392" t="s">
        <v>1089</v>
      </c>
      <c r="C34" s="392" t="s">
        <v>1089</v>
      </c>
      <c r="D34" s="62" t="s">
        <v>6871</v>
      </c>
      <c r="E34" s="435" t="s">
        <v>3231</v>
      </c>
      <c r="F34" s="31" t="s">
        <v>56</v>
      </c>
      <c r="G34" s="31" t="s">
        <v>437</v>
      </c>
      <c r="H34" s="491" t="s">
        <v>4847</v>
      </c>
      <c r="I34" s="456" t="s">
        <v>5859</v>
      </c>
    </row>
    <row r="35" spans="1:10" x14ac:dyDescent="0.2">
      <c r="A35" s="528"/>
      <c r="B35" s="434"/>
      <c r="C35" s="434"/>
      <c r="D35" s="21">
        <v>1770107462</v>
      </c>
      <c r="E35" s="436"/>
      <c r="F35" s="65"/>
      <c r="G35" s="67" t="s">
        <v>7653</v>
      </c>
      <c r="H35" s="492"/>
      <c r="I35" s="487"/>
    </row>
  </sheetData>
  <mergeCells count="98">
    <mergeCell ref="A1:I1"/>
    <mergeCell ref="A2:I2"/>
    <mergeCell ref="A4:A5"/>
    <mergeCell ref="B4:B5"/>
    <mergeCell ref="C4:C5"/>
    <mergeCell ref="E4:E5"/>
    <mergeCell ref="H4:H5"/>
    <mergeCell ref="I4:I5"/>
    <mergeCell ref="I6:I7"/>
    <mergeCell ref="A8:A9"/>
    <mergeCell ref="B8:B9"/>
    <mergeCell ref="C8:C9"/>
    <mergeCell ref="E8:E9"/>
    <mergeCell ref="H8:H9"/>
    <mergeCell ref="I8:I9"/>
    <mergeCell ref="A6:A7"/>
    <mergeCell ref="B6:B7"/>
    <mergeCell ref="C6:C7"/>
    <mergeCell ref="E6:E7"/>
    <mergeCell ref="H6:H7"/>
    <mergeCell ref="I10:I11"/>
    <mergeCell ref="A12:A13"/>
    <mergeCell ref="B12:B13"/>
    <mergeCell ref="C12:C13"/>
    <mergeCell ref="E12:E13"/>
    <mergeCell ref="H12:H13"/>
    <mergeCell ref="I12:I13"/>
    <mergeCell ref="A10:A11"/>
    <mergeCell ref="B10:B11"/>
    <mergeCell ref="C10:C11"/>
    <mergeCell ref="E10:E11"/>
    <mergeCell ref="H10:H11"/>
    <mergeCell ref="I14:I15"/>
    <mergeCell ref="A16:A17"/>
    <mergeCell ref="B16:B17"/>
    <mergeCell ref="C16:C17"/>
    <mergeCell ref="E16:E17"/>
    <mergeCell ref="H16:H17"/>
    <mergeCell ref="I16:I17"/>
    <mergeCell ref="A14:A15"/>
    <mergeCell ref="B14:B15"/>
    <mergeCell ref="C14:C15"/>
    <mergeCell ref="E14:E15"/>
    <mergeCell ref="H14:H15"/>
    <mergeCell ref="I18:I19"/>
    <mergeCell ref="A20:A21"/>
    <mergeCell ref="B20:B21"/>
    <mergeCell ref="C20:C21"/>
    <mergeCell ref="E20:E21"/>
    <mergeCell ref="H20:H21"/>
    <mergeCell ref="I20:I21"/>
    <mergeCell ref="A18:A19"/>
    <mergeCell ref="B18:B19"/>
    <mergeCell ref="C18:C19"/>
    <mergeCell ref="E18:E19"/>
    <mergeCell ref="H18:H19"/>
    <mergeCell ref="A30:A31"/>
    <mergeCell ref="I22:I23"/>
    <mergeCell ref="A24:A25"/>
    <mergeCell ref="B24:B25"/>
    <mergeCell ref="C24:C25"/>
    <mergeCell ref="E24:E25"/>
    <mergeCell ref="H24:H25"/>
    <mergeCell ref="I24:I25"/>
    <mergeCell ref="A22:A23"/>
    <mergeCell ref="B22:B23"/>
    <mergeCell ref="C22:C23"/>
    <mergeCell ref="E22:E23"/>
    <mergeCell ref="H22:H23"/>
    <mergeCell ref="I26:I27"/>
    <mergeCell ref="A28:A29"/>
    <mergeCell ref="B28:B29"/>
    <mergeCell ref="C28:C29"/>
    <mergeCell ref="E28:E29"/>
    <mergeCell ref="H28:H29"/>
    <mergeCell ref="I28:I29"/>
    <mergeCell ref="A26:A27"/>
    <mergeCell ref="B26:B27"/>
    <mergeCell ref="C26:C27"/>
    <mergeCell ref="E26:E27"/>
    <mergeCell ref="H26:H27"/>
    <mergeCell ref="B30:B31"/>
    <mergeCell ref="C30:C31"/>
    <mergeCell ref="E30:E31"/>
    <mergeCell ref="H30:H31"/>
    <mergeCell ref="I30:I31"/>
    <mergeCell ref="I32:I33"/>
    <mergeCell ref="A34:A35"/>
    <mergeCell ref="B34:B35"/>
    <mergeCell ref="C34:C35"/>
    <mergeCell ref="A32:A33"/>
    <mergeCell ref="B32:B33"/>
    <mergeCell ref="C32:C33"/>
    <mergeCell ref="E32:E33"/>
    <mergeCell ref="H32:H33"/>
    <mergeCell ref="E34:E35"/>
    <mergeCell ref="H34:H35"/>
    <mergeCell ref="I34:I3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5"/>
  <sheetViews>
    <sheetView view="pageBreakPreview" topLeftCell="A49" zoomScaleSheetLayoutView="100" workbookViewId="0">
      <selection activeCell="A2" sqref="A2:I2"/>
    </sheetView>
  </sheetViews>
  <sheetFormatPr defaultRowHeight="13" x14ac:dyDescent="0.2"/>
  <cols>
    <col min="1" max="1" width="3" customWidth="1"/>
    <col min="2" max="3" width="3.6328125" customWidth="1"/>
    <col min="4" max="5" width="28.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516" t="s">
        <v>9004</v>
      </c>
      <c r="B1" s="516"/>
      <c r="C1" s="516"/>
      <c r="D1" s="516"/>
      <c r="E1" s="516"/>
      <c r="F1" s="516"/>
      <c r="G1" s="516"/>
      <c r="H1" s="516"/>
      <c r="I1" s="516"/>
    </row>
    <row r="2" spans="1:9" x14ac:dyDescent="0.2">
      <c r="A2" s="493" t="s">
        <v>7769</v>
      </c>
      <c r="B2" s="493"/>
      <c r="C2" s="493"/>
      <c r="D2" s="493"/>
      <c r="E2" s="493"/>
      <c r="F2" s="493"/>
      <c r="G2" s="493"/>
      <c r="H2" s="493"/>
      <c r="I2" s="493"/>
    </row>
    <row r="3" spans="1:9" x14ac:dyDescent="0.2">
      <c r="A3" s="72" t="s">
        <v>98</v>
      </c>
      <c r="B3" s="73" t="s">
        <v>1094</v>
      </c>
      <c r="C3" s="73" t="s">
        <v>1100</v>
      </c>
      <c r="D3" s="73" t="s">
        <v>30</v>
      </c>
      <c r="E3" s="73" t="s">
        <v>39</v>
      </c>
      <c r="F3" s="73" t="s">
        <v>93</v>
      </c>
      <c r="G3" s="73" t="s">
        <v>45</v>
      </c>
      <c r="H3" s="73" t="s">
        <v>1104</v>
      </c>
      <c r="I3" s="73" t="s">
        <v>70</v>
      </c>
    </row>
    <row r="4" spans="1:9" ht="22" x14ac:dyDescent="0.2">
      <c r="A4" s="452">
        <v>1</v>
      </c>
      <c r="B4" s="392" t="s">
        <v>481</v>
      </c>
      <c r="C4" s="392" t="s">
        <v>481</v>
      </c>
      <c r="D4" s="62" t="s">
        <v>7770</v>
      </c>
      <c r="E4" s="435" t="s">
        <v>3223</v>
      </c>
      <c r="F4" s="31" t="s">
        <v>1430</v>
      </c>
      <c r="G4" s="31" t="s">
        <v>2550</v>
      </c>
      <c r="H4" s="48" t="s">
        <v>6590</v>
      </c>
      <c r="I4" s="456" t="s">
        <v>3230</v>
      </c>
    </row>
    <row r="5" spans="1:9" x14ac:dyDescent="0.2">
      <c r="A5" s="470"/>
      <c r="B5" s="393"/>
      <c r="C5" s="393"/>
      <c r="D5" s="21">
        <v>1740145188</v>
      </c>
      <c r="E5" s="484"/>
      <c r="F5" s="65"/>
      <c r="G5" s="67" t="s">
        <v>1967</v>
      </c>
      <c r="H5" s="91" t="s">
        <v>5732</v>
      </c>
      <c r="I5" s="485"/>
    </row>
    <row r="6" spans="1:9" ht="22" x14ac:dyDescent="0.2">
      <c r="A6" s="452">
        <v>2</v>
      </c>
      <c r="B6" s="392" t="s">
        <v>481</v>
      </c>
      <c r="C6" s="392" t="s">
        <v>481</v>
      </c>
      <c r="D6" s="62" t="s">
        <v>6949</v>
      </c>
      <c r="E6" s="435" t="s">
        <v>7188</v>
      </c>
      <c r="F6" s="31" t="s">
        <v>56</v>
      </c>
      <c r="G6" s="31" t="s">
        <v>7771</v>
      </c>
      <c r="H6" s="48" t="s">
        <v>7773</v>
      </c>
      <c r="I6" s="456" t="s">
        <v>7774</v>
      </c>
    </row>
    <row r="7" spans="1:9" ht="22" x14ac:dyDescent="0.2">
      <c r="A7" s="470"/>
      <c r="B7" s="393"/>
      <c r="C7" s="393"/>
      <c r="D7" s="21">
        <v>1770100335</v>
      </c>
      <c r="E7" s="484"/>
      <c r="F7" s="65"/>
      <c r="G7" s="67" t="s">
        <v>230</v>
      </c>
      <c r="H7" s="91" t="s">
        <v>307</v>
      </c>
      <c r="I7" s="485"/>
    </row>
    <row r="8" spans="1:9" ht="22" x14ac:dyDescent="0.2">
      <c r="A8" s="452">
        <v>3</v>
      </c>
      <c r="B8" s="392" t="s">
        <v>481</v>
      </c>
      <c r="C8" s="392" t="s">
        <v>481</v>
      </c>
      <c r="D8" s="62" t="s">
        <v>5185</v>
      </c>
      <c r="E8" s="435" t="s">
        <v>2250</v>
      </c>
      <c r="F8" s="31" t="s">
        <v>283</v>
      </c>
      <c r="G8" s="31" t="s">
        <v>3922</v>
      </c>
      <c r="H8" s="48" t="s">
        <v>4451</v>
      </c>
      <c r="I8" s="456" t="s">
        <v>5185</v>
      </c>
    </row>
    <row r="9" spans="1:9" x14ac:dyDescent="0.2">
      <c r="A9" s="470"/>
      <c r="B9" s="393"/>
      <c r="C9" s="393"/>
      <c r="D9" s="21">
        <v>1770104766</v>
      </c>
      <c r="E9" s="484"/>
      <c r="F9" s="65"/>
      <c r="G9" s="67" t="s">
        <v>7775</v>
      </c>
      <c r="H9" s="91" t="s">
        <v>7776</v>
      </c>
      <c r="I9" s="485"/>
    </row>
    <row r="10" spans="1:9" ht="22" x14ac:dyDescent="0.2">
      <c r="A10" s="452">
        <v>4</v>
      </c>
      <c r="B10" s="392" t="s">
        <v>481</v>
      </c>
      <c r="C10" s="392" t="s">
        <v>481</v>
      </c>
      <c r="D10" s="62" t="s">
        <v>4469</v>
      </c>
      <c r="E10" s="435" t="s">
        <v>4490</v>
      </c>
      <c r="F10" s="31" t="s">
        <v>459</v>
      </c>
      <c r="G10" s="31" t="s">
        <v>2477</v>
      </c>
      <c r="H10" s="48" t="s">
        <v>7779</v>
      </c>
      <c r="I10" s="456" t="s">
        <v>7780</v>
      </c>
    </row>
    <row r="11" spans="1:9" x14ac:dyDescent="0.2">
      <c r="A11" s="470"/>
      <c r="B11" s="393"/>
      <c r="C11" s="393"/>
      <c r="D11" s="21">
        <v>1770100970</v>
      </c>
      <c r="E11" s="484"/>
      <c r="F11" s="65"/>
      <c r="G11" s="67" t="s">
        <v>7781</v>
      </c>
      <c r="H11" s="91" t="s">
        <v>249</v>
      </c>
      <c r="I11" s="485"/>
    </row>
    <row r="12" spans="1:9" ht="22" x14ac:dyDescent="0.2">
      <c r="A12" s="452">
        <v>5</v>
      </c>
      <c r="B12" s="392" t="s">
        <v>481</v>
      </c>
      <c r="C12" s="392" t="s">
        <v>481</v>
      </c>
      <c r="D12" s="62" t="s">
        <v>5943</v>
      </c>
      <c r="E12" s="435" t="s">
        <v>6096</v>
      </c>
      <c r="F12" s="31" t="s">
        <v>855</v>
      </c>
      <c r="G12" s="31" t="s">
        <v>408</v>
      </c>
      <c r="H12" s="48" t="s">
        <v>7782</v>
      </c>
      <c r="I12" s="456" t="s">
        <v>5943</v>
      </c>
    </row>
    <row r="13" spans="1:9" x14ac:dyDescent="0.2">
      <c r="A13" s="470"/>
      <c r="B13" s="393"/>
      <c r="C13" s="393"/>
      <c r="D13" s="21">
        <v>1770102521</v>
      </c>
      <c r="E13" s="484"/>
      <c r="F13" s="65"/>
      <c r="G13" s="67" t="s">
        <v>7058</v>
      </c>
      <c r="H13" s="91" t="s">
        <v>7783</v>
      </c>
      <c r="I13" s="485"/>
    </row>
    <row r="14" spans="1:9" ht="22" x14ac:dyDescent="0.2">
      <c r="A14" s="452">
        <v>6</v>
      </c>
      <c r="B14" s="392" t="s">
        <v>481</v>
      </c>
      <c r="C14" s="392" t="s">
        <v>481</v>
      </c>
      <c r="D14" s="62" t="s">
        <v>2530</v>
      </c>
      <c r="E14" s="435" t="s">
        <v>1785</v>
      </c>
      <c r="F14" s="31" t="s">
        <v>855</v>
      </c>
      <c r="G14" s="31" t="s">
        <v>749</v>
      </c>
      <c r="H14" s="48" t="s">
        <v>6735</v>
      </c>
      <c r="I14" s="456" t="s">
        <v>1717</v>
      </c>
    </row>
    <row r="15" spans="1:9" x14ac:dyDescent="0.2">
      <c r="A15" s="470"/>
      <c r="B15" s="393"/>
      <c r="C15" s="393"/>
      <c r="D15" s="21">
        <v>1770101143</v>
      </c>
      <c r="E15" s="484"/>
      <c r="F15" s="65"/>
      <c r="G15" s="67" t="s">
        <v>7784</v>
      </c>
      <c r="H15" s="91" t="s">
        <v>6818</v>
      </c>
      <c r="I15" s="485"/>
    </row>
    <row r="16" spans="1:9" ht="22" x14ac:dyDescent="0.2">
      <c r="A16" s="452">
        <v>7</v>
      </c>
      <c r="B16" s="392" t="s">
        <v>481</v>
      </c>
      <c r="C16" s="392" t="s">
        <v>481</v>
      </c>
      <c r="D16" s="62" t="s">
        <v>861</v>
      </c>
      <c r="E16" s="435" t="s">
        <v>3039</v>
      </c>
      <c r="F16" s="31" t="s">
        <v>855</v>
      </c>
      <c r="G16" s="31" t="s">
        <v>6168</v>
      </c>
      <c r="H16" s="48" t="s">
        <v>7787</v>
      </c>
      <c r="I16" s="456" t="s">
        <v>7788</v>
      </c>
    </row>
    <row r="17" spans="1:9" x14ac:dyDescent="0.2">
      <c r="A17" s="470"/>
      <c r="B17" s="393"/>
      <c r="C17" s="393"/>
      <c r="D17" s="21">
        <v>1770102067</v>
      </c>
      <c r="E17" s="484"/>
      <c r="F17" s="65"/>
      <c r="G17" s="67" t="s">
        <v>5289</v>
      </c>
      <c r="H17" s="91" t="s">
        <v>2082</v>
      </c>
      <c r="I17" s="485"/>
    </row>
    <row r="18" spans="1:9" ht="22" x14ac:dyDescent="0.2">
      <c r="A18" s="452">
        <v>8</v>
      </c>
      <c r="B18" s="392" t="s">
        <v>481</v>
      </c>
      <c r="C18" s="392" t="s">
        <v>481</v>
      </c>
      <c r="D18" s="62" t="s">
        <v>6843</v>
      </c>
      <c r="E18" s="435" t="s">
        <v>2831</v>
      </c>
      <c r="F18" s="31" t="s">
        <v>855</v>
      </c>
      <c r="G18" s="31" t="s">
        <v>692</v>
      </c>
      <c r="H18" s="48" t="s">
        <v>5772</v>
      </c>
      <c r="I18" s="456" t="s">
        <v>6335</v>
      </c>
    </row>
    <row r="19" spans="1:9" ht="22" x14ac:dyDescent="0.2">
      <c r="A19" s="470"/>
      <c r="B19" s="393"/>
      <c r="C19" s="393"/>
      <c r="D19" s="21">
        <v>1770100103</v>
      </c>
      <c r="E19" s="484"/>
      <c r="F19" s="65"/>
      <c r="G19" s="67" t="s">
        <v>7789</v>
      </c>
      <c r="H19" s="91" t="s">
        <v>5470</v>
      </c>
      <c r="I19" s="485"/>
    </row>
    <row r="20" spans="1:9" ht="22" x14ac:dyDescent="0.2">
      <c r="A20" s="452">
        <v>9</v>
      </c>
      <c r="B20" s="392" t="s">
        <v>481</v>
      </c>
      <c r="C20" s="392" t="s">
        <v>481</v>
      </c>
      <c r="D20" s="62" t="s">
        <v>1750</v>
      </c>
      <c r="E20" s="435" t="s">
        <v>5310</v>
      </c>
      <c r="F20" s="31" t="s">
        <v>855</v>
      </c>
      <c r="G20" s="31" t="s">
        <v>1418</v>
      </c>
      <c r="H20" s="48" t="s">
        <v>8391</v>
      </c>
      <c r="I20" s="456" t="s">
        <v>517</v>
      </c>
    </row>
    <row r="21" spans="1:9" ht="22" x14ac:dyDescent="0.2">
      <c r="A21" s="470"/>
      <c r="B21" s="393"/>
      <c r="C21" s="393"/>
      <c r="D21" s="21">
        <v>1770101069</v>
      </c>
      <c r="E21" s="484"/>
      <c r="F21" s="65"/>
      <c r="G21" s="67" t="s">
        <v>7790</v>
      </c>
      <c r="H21" s="91" t="s">
        <v>5782</v>
      </c>
      <c r="I21" s="485"/>
    </row>
    <row r="22" spans="1:9" ht="33" x14ac:dyDescent="0.2">
      <c r="A22" s="452">
        <v>10</v>
      </c>
      <c r="B22" s="392" t="s">
        <v>481</v>
      </c>
      <c r="C22" s="392" t="s">
        <v>481</v>
      </c>
      <c r="D22" s="62" t="s">
        <v>7791</v>
      </c>
      <c r="E22" s="435" t="s">
        <v>601</v>
      </c>
      <c r="F22" s="31" t="s">
        <v>1143</v>
      </c>
      <c r="G22" s="31" t="s">
        <v>1761</v>
      </c>
      <c r="H22" s="328" t="s">
        <v>8998</v>
      </c>
      <c r="I22" s="456" t="s">
        <v>7236</v>
      </c>
    </row>
    <row r="23" spans="1:9" x14ac:dyDescent="0.2">
      <c r="A23" s="470"/>
      <c r="B23" s="393"/>
      <c r="C23" s="393"/>
      <c r="D23" s="21">
        <v>1770106738</v>
      </c>
      <c r="E23" s="484"/>
      <c r="F23" s="65"/>
      <c r="G23" s="67" t="s">
        <v>7466</v>
      </c>
      <c r="H23" s="91" t="s">
        <v>1550</v>
      </c>
      <c r="I23" s="485"/>
    </row>
    <row r="24" spans="1:9" ht="33" x14ac:dyDescent="0.2">
      <c r="A24" s="452">
        <v>11</v>
      </c>
      <c r="B24" s="392" t="s">
        <v>481</v>
      </c>
      <c r="C24" s="392" t="s">
        <v>481</v>
      </c>
      <c r="D24" s="62" t="s">
        <v>7792</v>
      </c>
      <c r="E24" s="435" t="s">
        <v>7793</v>
      </c>
      <c r="F24" s="31" t="s">
        <v>4432</v>
      </c>
      <c r="G24" s="31" t="s">
        <v>5254</v>
      </c>
      <c r="H24" s="48" t="s">
        <v>7794</v>
      </c>
      <c r="I24" s="456" t="s">
        <v>552</v>
      </c>
    </row>
    <row r="25" spans="1:9" x14ac:dyDescent="0.2">
      <c r="A25" s="470"/>
      <c r="B25" s="393"/>
      <c r="C25" s="393"/>
      <c r="D25" s="21">
        <v>1770105573</v>
      </c>
      <c r="E25" s="484"/>
      <c r="F25" s="65"/>
      <c r="G25" s="67" t="s">
        <v>6078</v>
      </c>
      <c r="H25" s="91" t="s">
        <v>134</v>
      </c>
      <c r="I25" s="485"/>
    </row>
    <row r="26" spans="1:9" ht="22" x14ac:dyDescent="0.2">
      <c r="A26" s="452">
        <v>12</v>
      </c>
      <c r="B26" s="392" t="s">
        <v>481</v>
      </c>
      <c r="C26" s="392" t="s">
        <v>481</v>
      </c>
      <c r="D26" s="62" t="s">
        <v>7796</v>
      </c>
      <c r="E26" s="435" t="s">
        <v>7797</v>
      </c>
      <c r="F26" s="31" t="s">
        <v>2536</v>
      </c>
      <c r="G26" s="31" t="s">
        <v>7799</v>
      </c>
      <c r="H26" s="48" t="s">
        <v>6553</v>
      </c>
      <c r="I26" s="456" t="s">
        <v>2980</v>
      </c>
    </row>
    <row r="27" spans="1:9" x14ac:dyDescent="0.2">
      <c r="A27" s="470"/>
      <c r="B27" s="393"/>
      <c r="C27" s="393"/>
      <c r="D27" s="21">
        <v>1770103263</v>
      </c>
      <c r="E27" s="484"/>
      <c r="F27" s="65"/>
      <c r="G27" s="67" t="s">
        <v>2935</v>
      </c>
      <c r="H27" s="91" t="s">
        <v>1400</v>
      </c>
      <c r="I27" s="485"/>
    </row>
    <row r="28" spans="1:9" ht="22" x14ac:dyDescent="0.2">
      <c r="A28" s="452">
        <v>13</v>
      </c>
      <c r="B28" s="392" t="s">
        <v>481</v>
      </c>
      <c r="C28" s="392" t="s">
        <v>481</v>
      </c>
      <c r="D28" s="62" t="s">
        <v>1225</v>
      </c>
      <c r="E28" s="435" t="s">
        <v>7800</v>
      </c>
      <c r="F28" s="31" t="s">
        <v>544</v>
      </c>
      <c r="G28" s="31" t="s">
        <v>7801</v>
      </c>
      <c r="H28" s="48" t="s">
        <v>313</v>
      </c>
      <c r="I28" s="456" t="s">
        <v>1225</v>
      </c>
    </row>
    <row r="29" spans="1:9" x14ac:dyDescent="0.2">
      <c r="A29" s="470"/>
      <c r="B29" s="393"/>
      <c r="C29" s="393"/>
      <c r="D29" s="21">
        <v>1770100194</v>
      </c>
      <c r="E29" s="484"/>
      <c r="F29" s="65"/>
      <c r="G29" s="67" t="s">
        <v>536</v>
      </c>
      <c r="H29" s="91" t="s">
        <v>7679</v>
      </c>
      <c r="I29" s="485"/>
    </row>
    <row r="30" spans="1:9" ht="33" x14ac:dyDescent="0.2">
      <c r="A30" s="452">
        <v>14</v>
      </c>
      <c r="B30" s="392" t="s">
        <v>481</v>
      </c>
      <c r="C30" s="392" t="s">
        <v>481</v>
      </c>
      <c r="D30" s="62" t="s">
        <v>7802</v>
      </c>
      <c r="E30" s="435" t="s">
        <v>1615</v>
      </c>
      <c r="F30" s="31" t="s">
        <v>544</v>
      </c>
      <c r="G30" s="31" t="s">
        <v>2449</v>
      </c>
      <c r="H30" s="48" t="s">
        <v>5745</v>
      </c>
      <c r="I30" s="456" t="s">
        <v>2518</v>
      </c>
    </row>
    <row r="31" spans="1:9" x14ac:dyDescent="0.2">
      <c r="A31" s="470"/>
      <c r="B31" s="393"/>
      <c r="C31" s="393"/>
      <c r="D31" s="21">
        <v>1770103891</v>
      </c>
      <c r="E31" s="484"/>
      <c r="F31" s="65"/>
      <c r="G31" s="67" t="s">
        <v>6165</v>
      </c>
      <c r="H31" s="91" t="s">
        <v>249</v>
      </c>
      <c r="I31" s="485"/>
    </row>
    <row r="32" spans="1:9" ht="33" x14ac:dyDescent="0.2">
      <c r="A32" s="452">
        <v>15</v>
      </c>
      <c r="B32" s="392" t="s">
        <v>481</v>
      </c>
      <c r="C32" s="392" t="s">
        <v>481</v>
      </c>
      <c r="D32" s="62" t="s">
        <v>1064</v>
      </c>
      <c r="E32" s="435" t="s">
        <v>140</v>
      </c>
      <c r="F32" s="31" t="s">
        <v>2062</v>
      </c>
      <c r="G32" s="31" t="s">
        <v>6279</v>
      </c>
      <c r="H32" s="48" t="s">
        <v>4195</v>
      </c>
      <c r="I32" s="456" t="s">
        <v>7804</v>
      </c>
    </row>
    <row r="33" spans="1:9" x14ac:dyDescent="0.2">
      <c r="A33" s="470"/>
      <c r="B33" s="393"/>
      <c r="C33" s="393"/>
      <c r="D33" s="21">
        <v>1770105508</v>
      </c>
      <c r="E33" s="484"/>
      <c r="F33" s="65"/>
      <c r="G33" s="67" t="s">
        <v>7805</v>
      </c>
      <c r="H33" s="91" t="s">
        <v>188</v>
      </c>
      <c r="I33" s="485"/>
    </row>
    <row r="34" spans="1:9" ht="33" x14ac:dyDescent="0.2">
      <c r="A34" s="452">
        <v>16</v>
      </c>
      <c r="B34" s="392" t="s">
        <v>481</v>
      </c>
      <c r="C34" s="392" t="s">
        <v>481</v>
      </c>
      <c r="D34" s="62" t="s">
        <v>4477</v>
      </c>
      <c r="E34" s="435" t="s">
        <v>7806</v>
      </c>
      <c r="F34" s="31" t="s">
        <v>2062</v>
      </c>
      <c r="G34" s="31" t="s">
        <v>7807</v>
      </c>
      <c r="H34" s="48" t="s">
        <v>7808</v>
      </c>
      <c r="I34" s="456" t="s">
        <v>4400</v>
      </c>
    </row>
    <row r="35" spans="1:9" x14ac:dyDescent="0.2">
      <c r="A35" s="470"/>
      <c r="B35" s="393"/>
      <c r="C35" s="393"/>
      <c r="D35" s="21">
        <v>1770101481</v>
      </c>
      <c r="E35" s="484"/>
      <c r="F35" s="65"/>
      <c r="G35" s="67" t="s">
        <v>5797</v>
      </c>
      <c r="H35" s="91" t="s">
        <v>6958</v>
      </c>
      <c r="I35" s="485"/>
    </row>
    <row r="36" spans="1:9" ht="22" x14ac:dyDescent="0.2">
      <c r="A36" s="452">
        <v>17</v>
      </c>
      <c r="B36" s="392" t="s">
        <v>481</v>
      </c>
      <c r="C36" s="392" t="s">
        <v>481</v>
      </c>
      <c r="D36" s="62" t="s">
        <v>4925</v>
      </c>
      <c r="E36" s="435" t="s">
        <v>4323</v>
      </c>
      <c r="F36" s="31" t="s">
        <v>2062</v>
      </c>
      <c r="G36" s="31" t="s">
        <v>7753</v>
      </c>
      <c r="H36" s="48" t="s">
        <v>7809</v>
      </c>
      <c r="I36" s="456" t="s">
        <v>4925</v>
      </c>
    </row>
    <row r="37" spans="1:9" x14ac:dyDescent="0.2">
      <c r="A37" s="470"/>
      <c r="B37" s="393"/>
      <c r="C37" s="393"/>
      <c r="D37" s="21">
        <v>1770101846</v>
      </c>
      <c r="E37" s="484"/>
      <c r="F37" s="65"/>
      <c r="G37" s="67" t="s">
        <v>7811</v>
      </c>
      <c r="H37" s="91" t="s">
        <v>4503</v>
      </c>
      <c r="I37" s="485"/>
    </row>
    <row r="38" spans="1:9" ht="22" x14ac:dyDescent="0.2">
      <c r="A38" s="452">
        <v>18</v>
      </c>
      <c r="B38" s="392" t="s">
        <v>481</v>
      </c>
      <c r="C38" s="392" t="s">
        <v>481</v>
      </c>
      <c r="D38" s="62" t="s">
        <v>7508</v>
      </c>
      <c r="E38" s="435" t="s">
        <v>7812</v>
      </c>
      <c r="F38" s="31" t="s">
        <v>2062</v>
      </c>
      <c r="G38" s="31" t="s">
        <v>7813</v>
      </c>
      <c r="H38" s="48" t="s">
        <v>7814</v>
      </c>
      <c r="I38" s="456" t="s">
        <v>2682</v>
      </c>
    </row>
    <row r="39" spans="1:9" x14ac:dyDescent="0.2">
      <c r="A39" s="470"/>
      <c r="B39" s="393"/>
      <c r="C39" s="393"/>
      <c r="D39" s="21">
        <v>1770101382</v>
      </c>
      <c r="E39" s="484"/>
      <c r="F39" s="65"/>
      <c r="G39" s="67" t="s">
        <v>6052</v>
      </c>
      <c r="H39" s="91" t="s">
        <v>1974</v>
      </c>
      <c r="I39" s="485"/>
    </row>
    <row r="40" spans="1:9" x14ac:dyDescent="0.2">
      <c r="A40" s="452">
        <v>19</v>
      </c>
      <c r="B40" s="392" t="s">
        <v>481</v>
      </c>
      <c r="C40" s="392" t="s">
        <v>481</v>
      </c>
      <c r="D40" s="62" t="s">
        <v>7815</v>
      </c>
      <c r="E40" s="435" t="s">
        <v>4910</v>
      </c>
      <c r="F40" s="31" t="s">
        <v>514</v>
      </c>
      <c r="G40" s="31" t="s">
        <v>7157</v>
      </c>
      <c r="H40" s="48" t="s">
        <v>7817</v>
      </c>
      <c r="I40" s="456" t="s">
        <v>4362</v>
      </c>
    </row>
    <row r="41" spans="1:9" x14ac:dyDescent="0.2">
      <c r="A41" s="470"/>
      <c r="B41" s="393"/>
      <c r="C41" s="393"/>
      <c r="D41" s="21">
        <v>1770100046</v>
      </c>
      <c r="E41" s="484"/>
      <c r="F41" s="65"/>
      <c r="G41" s="67" t="s">
        <v>7238</v>
      </c>
      <c r="H41" s="91" t="s">
        <v>2082</v>
      </c>
      <c r="I41" s="485"/>
    </row>
    <row r="42" spans="1:9" ht="22" x14ac:dyDescent="0.2">
      <c r="A42" s="452">
        <v>20</v>
      </c>
      <c r="B42" s="392" t="s">
        <v>481</v>
      </c>
      <c r="C42" s="392" t="s">
        <v>481</v>
      </c>
      <c r="D42" s="62" t="s">
        <v>7810</v>
      </c>
      <c r="E42" s="435" t="s">
        <v>2205</v>
      </c>
      <c r="F42" s="31" t="s">
        <v>1162</v>
      </c>
      <c r="G42" s="31" t="s">
        <v>6218</v>
      </c>
      <c r="H42" s="48" t="s">
        <v>7818</v>
      </c>
      <c r="I42" s="456" t="s">
        <v>7819</v>
      </c>
    </row>
    <row r="43" spans="1:9" x14ac:dyDescent="0.2">
      <c r="A43" s="470"/>
      <c r="B43" s="393"/>
      <c r="C43" s="393"/>
      <c r="D43" s="21">
        <v>1770104097</v>
      </c>
      <c r="E43" s="484"/>
      <c r="F43" s="65"/>
      <c r="G43" s="67" t="s">
        <v>986</v>
      </c>
      <c r="H43" s="91" t="s">
        <v>6823</v>
      </c>
      <c r="I43" s="485"/>
    </row>
    <row r="44" spans="1:9" ht="22" x14ac:dyDescent="0.2">
      <c r="A44" s="452">
        <v>21</v>
      </c>
      <c r="B44" s="392" t="s">
        <v>481</v>
      </c>
      <c r="C44" s="392" t="s">
        <v>481</v>
      </c>
      <c r="D44" s="62" t="s">
        <v>7820</v>
      </c>
      <c r="E44" s="435" t="s">
        <v>7821</v>
      </c>
      <c r="F44" s="31" t="s">
        <v>2386</v>
      </c>
      <c r="G44" s="31" t="s">
        <v>7822</v>
      </c>
      <c r="H44" s="48" t="s">
        <v>761</v>
      </c>
      <c r="I44" s="456" t="s">
        <v>7823</v>
      </c>
    </row>
    <row r="45" spans="1:9" x14ac:dyDescent="0.2">
      <c r="A45" s="470"/>
      <c r="B45" s="393"/>
      <c r="C45" s="393"/>
      <c r="D45" s="21">
        <v>1770102174</v>
      </c>
      <c r="E45" s="484"/>
      <c r="F45" s="65"/>
      <c r="G45" s="67" t="s">
        <v>6716</v>
      </c>
      <c r="H45" s="91" t="s">
        <v>2082</v>
      </c>
      <c r="I45" s="485"/>
    </row>
    <row r="46" spans="1:9" ht="22" x14ac:dyDescent="0.2">
      <c r="A46" s="452">
        <v>22</v>
      </c>
      <c r="B46" s="392" t="s">
        <v>481</v>
      </c>
      <c r="C46" s="392" t="s">
        <v>481</v>
      </c>
      <c r="D46" s="62" t="s">
        <v>7691</v>
      </c>
      <c r="E46" s="435" t="s">
        <v>7824</v>
      </c>
      <c r="F46" s="31" t="s">
        <v>2386</v>
      </c>
      <c r="G46" s="31" t="s">
        <v>2648</v>
      </c>
      <c r="H46" s="48" t="s">
        <v>4456</v>
      </c>
      <c r="I46" s="456" t="s">
        <v>7691</v>
      </c>
    </row>
    <row r="47" spans="1:9" ht="22" x14ac:dyDescent="0.2">
      <c r="A47" s="470"/>
      <c r="B47" s="393"/>
      <c r="C47" s="393"/>
      <c r="D47" s="21">
        <v>1770100061</v>
      </c>
      <c r="E47" s="484"/>
      <c r="F47" s="65"/>
      <c r="G47" s="67" t="s">
        <v>7825</v>
      </c>
      <c r="H47" s="91" t="s">
        <v>7826</v>
      </c>
      <c r="I47" s="485"/>
    </row>
    <row r="48" spans="1:9" ht="22" x14ac:dyDescent="0.2">
      <c r="A48" s="452">
        <v>23</v>
      </c>
      <c r="B48" s="392" t="s">
        <v>481</v>
      </c>
      <c r="C48" s="392" t="s">
        <v>481</v>
      </c>
      <c r="D48" s="62" t="s">
        <v>1559</v>
      </c>
      <c r="E48" s="435" t="s">
        <v>7824</v>
      </c>
      <c r="F48" s="31" t="s">
        <v>2386</v>
      </c>
      <c r="G48" s="31" t="s">
        <v>2281</v>
      </c>
      <c r="H48" s="48" t="s">
        <v>7205</v>
      </c>
      <c r="I48" s="456" t="s">
        <v>1559</v>
      </c>
    </row>
    <row r="49" spans="1:10" x14ac:dyDescent="0.2">
      <c r="A49" s="470"/>
      <c r="B49" s="393"/>
      <c r="C49" s="393"/>
      <c r="D49" s="21">
        <v>1770105532</v>
      </c>
      <c r="E49" s="484"/>
      <c r="F49" s="65"/>
      <c r="G49" s="67" t="s">
        <v>7827</v>
      </c>
      <c r="H49" s="91" t="s">
        <v>606</v>
      </c>
      <c r="I49" s="485"/>
    </row>
    <row r="50" spans="1:10" ht="22" x14ac:dyDescent="0.2">
      <c r="A50" s="452">
        <v>24</v>
      </c>
      <c r="B50" s="392" t="s">
        <v>481</v>
      </c>
      <c r="C50" s="392" t="s">
        <v>481</v>
      </c>
      <c r="D50" s="62" t="s">
        <v>7828</v>
      </c>
      <c r="E50" s="435" t="s">
        <v>2097</v>
      </c>
      <c r="F50" s="31" t="s">
        <v>1401</v>
      </c>
      <c r="G50" s="31" t="s">
        <v>7830</v>
      </c>
      <c r="H50" s="48" t="s">
        <v>3391</v>
      </c>
      <c r="I50" s="456" t="s">
        <v>1495</v>
      </c>
    </row>
    <row r="51" spans="1:10" x14ac:dyDescent="0.2">
      <c r="A51" s="470"/>
      <c r="B51" s="393"/>
      <c r="C51" s="393"/>
      <c r="D51" s="21">
        <v>1770103800</v>
      </c>
      <c r="E51" s="484"/>
      <c r="F51" s="65"/>
      <c r="G51" s="67" t="s">
        <v>7831</v>
      </c>
      <c r="H51" s="91" t="s">
        <v>3167</v>
      </c>
      <c r="I51" s="485"/>
    </row>
    <row r="52" spans="1:10" ht="33" x14ac:dyDescent="0.2">
      <c r="A52" s="452">
        <v>25</v>
      </c>
      <c r="B52" s="392" t="s">
        <v>481</v>
      </c>
      <c r="C52" s="392" t="s">
        <v>481</v>
      </c>
      <c r="D52" s="62" t="s">
        <v>7832</v>
      </c>
      <c r="E52" s="435" t="s">
        <v>3212</v>
      </c>
      <c r="F52" s="31" t="s">
        <v>801</v>
      </c>
      <c r="G52" s="31" t="s">
        <v>7833</v>
      </c>
      <c r="H52" s="48" t="s">
        <v>3060</v>
      </c>
      <c r="I52" s="456" t="s">
        <v>7835</v>
      </c>
    </row>
    <row r="53" spans="1:10" x14ac:dyDescent="0.2">
      <c r="A53" s="470"/>
      <c r="B53" s="393"/>
      <c r="C53" s="393"/>
      <c r="D53" s="21">
        <v>1770101937</v>
      </c>
      <c r="E53" s="484"/>
      <c r="F53" s="65"/>
      <c r="G53" s="67" t="s">
        <v>7836</v>
      </c>
      <c r="H53" s="91" t="s">
        <v>2420</v>
      </c>
      <c r="I53" s="485"/>
    </row>
    <row r="54" spans="1:10" ht="33" x14ac:dyDescent="0.2">
      <c r="A54" s="452">
        <v>26</v>
      </c>
      <c r="B54" s="392" t="s">
        <v>481</v>
      </c>
      <c r="C54" s="392" t="s">
        <v>481</v>
      </c>
      <c r="D54" s="62" t="s">
        <v>6098</v>
      </c>
      <c r="E54" s="435" t="s">
        <v>69</v>
      </c>
      <c r="F54" s="31" t="s">
        <v>5376</v>
      </c>
      <c r="G54" s="31" t="s">
        <v>7837</v>
      </c>
      <c r="H54" s="48" t="s">
        <v>7838</v>
      </c>
      <c r="I54" s="456" t="s">
        <v>2127</v>
      </c>
    </row>
    <row r="55" spans="1:10" x14ac:dyDescent="0.2">
      <c r="A55" s="470"/>
      <c r="B55" s="393"/>
      <c r="C55" s="393"/>
      <c r="D55" s="21">
        <v>1770106118</v>
      </c>
      <c r="E55" s="484"/>
      <c r="F55" s="65"/>
      <c r="G55" s="67" t="s">
        <v>7129</v>
      </c>
      <c r="H55" s="91" t="s">
        <v>2082</v>
      </c>
      <c r="I55" s="485"/>
    </row>
    <row r="56" spans="1:10" ht="22" x14ac:dyDescent="0.2">
      <c r="A56" s="452">
        <v>27</v>
      </c>
      <c r="B56" s="392" t="s">
        <v>1089</v>
      </c>
      <c r="C56" s="392" t="s">
        <v>1089</v>
      </c>
      <c r="D56" s="62" t="s">
        <v>1754</v>
      </c>
      <c r="E56" s="435" t="s">
        <v>6051</v>
      </c>
      <c r="F56" s="31" t="s">
        <v>7839</v>
      </c>
      <c r="G56" s="31" t="s">
        <v>7841</v>
      </c>
      <c r="H56" s="48" t="s">
        <v>2276</v>
      </c>
      <c r="I56" s="456" t="s">
        <v>1754</v>
      </c>
    </row>
    <row r="57" spans="1:10" x14ac:dyDescent="0.2">
      <c r="A57" s="470"/>
      <c r="B57" s="393"/>
      <c r="C57" s="393"/>
      <c r="D57" s="21">
        <v>1770106878</v>
      </c>
      <c r="E57" s="484"/>
      <c r="F57" s="65"/>
      <c r="G57" s="67" t="s">
        <v>3808</v>
      </c>
      <c r="H57" s="91" t="s">
        <v>1129</v>
      </c>
      <c r="I57" s="485"/>
    </row>
    <row r="58" spans="1:10" x14ac:dyDescent="0.2">
      <c r="A58" s="452">
        <v>28</v>
      </c>
      <c r="B58" s="392" t="s">
        <v>1089</v>
      </c>
      <c r="C58" s="392" t="s">
        <v>1089</v>
      </c>
      <c r="D58" s="62" t="s">
        <v>7842</v>
      </c>
      <c r="E58" s="435" t="s">
        <v>8499</v>
      </c>
      <c r="F58" s="31" t="s">
        <v>8500</v>
      </c>
      <c r="G58" s="31" t="s">
        <v>7226</v>
      </c>
      <c r="H58" s="48" t="s">
        <v>2488</v>
      </c>
      <c r="I58" s="456" t="s">
        <v>65</v>
      </c>
    </row>
    <row r="59" spans="1:10" x14ac:dyDescent="0.2">
      <c r="A59" s="470"/>
      <c r="B59" s="393"/>
      <c r="C59" s="393"/>
      <c r="D59" s="21">
        <v>1770107272</v>
      </c>
      <c r="E59" s="484"/>
      <c r="F59" s="65"/>
      <c r="G59" s="67"/>
      <c r="H59" s="91" t="s">
        <v>1129</v>
      </c>
      <c r="I59" s="485"/>
    </row>
    <row r="60" spans="1:10" x14ac:dyDescent="0.2">
      <c r="A60" s="452">
        <v>29</v>
      </c>
      <c r="B60" s="392" t="s">
        <v>1089</v>
      </c>
      <c r="C60" s="392" t="s">
        <v>1089</v>
      </c>
      <c r="D60" s="62" t="s">
        <v>7843</v>
      </c>
      <c r="E60" s="435" t="s">
        <v>6176</v>
      </c>
      <c r="F60" s="31" t="s">
        <v>544</v>
      </c>
      <c r="G60" s="31" t="s">
        <v>1609</v>
      </c>
      <c r="H60" s="48" t="s">
        <v>2488</v>
      </c>
      <c r="I60" s="456" t="s">
        <v>7844</v>
      </c>
    </row>
    <row r="61" spans="1:10" x14ac:dyDescent="0.2">
      <c r="A61" s="470"/>
      <c r="B61" s="393"/>
      <c r="C61" s="393"/>
      <c r="D61" s="21">
        <v>1770107447</v>
      </c>
      <c r="E61" s="484"/>
      <c r="F61" s="65"/>
      <c r="G61" s="67" t="s">
        <v>2351</v>
      </c>
      <c r="H61" s="91" t="s">
        <v>7845</v>
      </c>
      <c r="I61" s="485"/>
    </row>
    <row r="62" spans="1:10" ht="22" x14ac:dyDescent="0.2">
      <c r="A62" s="452">
        <v>30</v>
      </c>
      <c r="B62" s="392" t="s">
        <v>1089</v>
      </c>
      <c r="C62" s="392" t="s">
        <v>1089</v>
      </c>
      <c r="D62" s="62" t="s">
        <v>8563</v>
      </c>
      <c r="E62" s="435" t="s">
        <v>8564</v>
      </c>
      <c r="F62" s="31" t="s">
        <v>2062</v>
      </c>
      <c r="G62" s="31" t="s">
        <v>8565</v>
      </c>
      <c r="H62" s="48" t="s">
        <v>6555</v>
      </c>
      <c r="I62" s="456" t="s">
        <v>2695</v>
      </c>
    </row>
    <row r="63" spans="1:10" x14ac:dyDescent="0.2">
      <c r="A63" s="470"/>
      <c r="B63" s="393"/>
      <c r="C63" s="393"/>
      <c r="D63" s="21">
        <v>1770107448</v>
      </c>
      <c r="E63" s="484"/>
      <c r="F63" s="65"/>
      <c r="G63" s="67" t="s">
        <v>5252</v>
      </c>
      <c r="H63" s="91" t="s">
        <v>1507</v>
      </c>
      <c r="I63" s="485"/>
      <c r="J63" s="103"/>
    </row>
    <row r="64" spans="1:10" ht="33" x14ac:dyDescent="0.2">
      <c r="A64" s="452">
        <v>31</v>
      </c>
      <c r="B64" s="392" t="s">
        <v>481</v>
      </c>
      <c r="C64" s="392" t="s">
        <v>481</v>
      </c>
      <c r="D64" s="272" t="s">
        <v>8621</v>
      </c>
      <c r="E64" s="435" t="s">
        <v>1115</v>
      </c>
      <c r="F64" s="275" t="s">
        <v>855</v>
      </c>
      <c r="G64" s="275" t="s">
        <v>7785</v>
      </c>
      <c r="H64" s="273" t="s">
        <v>8622</v>
      </c>
      <c r="I64" s="456" t="s">
        <v>8623</v>
      </c>
    </row>
    <row r="65" spans="1:9" x14ac:dyDescent="0.2">
      <c r="A65" s="470"/>
      <c r="B65" s="393"/>
      <c r="C65" s="393"/>
      <c r="D65" s="21">
        <v>1770107769</v>
      </c>
      <c r="E65" s="484"/>
      <c r="F65" s="65"/>
      <c r="G65" s="67" t="s">
        <v>5770</v>
      </c>
      <c r="H65" s="91" t="s">
        <v>1974</v>
      </c>
      <c r="I65" s="485"/>
    </row>
  </sheetData>
  <mergeCells count="157">
    <mergeCell ref="A64:A65"/>
    <mergeCell ref="B64:B65"/>
    <mergeCell ref="C64:C65"/>
    <mergeCell ref="E64:E65"/>
    <mergeCell ref="I64:I65"/>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A16:A17"/>
    <mergeCell ref="B16:B17"/>
    <mergeCell ref="C16:C17"/>
    <mergeCell ref="E16:E17"/>
    <mergeCell ref="I16:I17"/>
    <mergeCell ref="C10:C11"/>
    <mergeCell ref="E10:E11"/>
    <mergeCell ref="I10:I11"/>
    <mergeCell ref="A12:A13"/>
    <mergeCell ref="B12:B13"/>
    <mergeCell ref="C12:C13"/>
    <mergeCell ref="E12:E13"/>
    <mergeCell ref="I12:I13"/>
    <mergeCell ref="A14:A15"/>
    <mergeCell ref="B14:B15"/>
    <mergeCell ref="C14:C15"/>
    <mergeCell ref="E14:E15"/>
    <mergeCell ref="I14:I15"/>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62:A63"/>
    <mergeCell ref="B62:B63"/>
    <mergeCell ref="C62:C63"/>
    <mergeCell ref="E62:E63"/>
    <mergeCell ref="I62:I63"/>
    <mergeCell ref="A58:A59"/>
    <mergeCell ref="B58:B59"/>
    <mergeCell ref="C58:C59"/>
    <mergeCell ref="E58:E59"/>
    <mergeCell ref="I58:I59"/>
    <mergeCell ref="A60:A61"/>
    <mergeCell ref="B60:B61"/>
    <mergeCell ref="C60:C61"/>
    <mergeCell ref="E60:E61"/>
    <mergeCell ref="I60:I61"/>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65"/>
  <sheetViews>
    <sheetView topLeftCell="A52" zoomScaleSheetLayoutView="109" workbookViewId="0">
      <selection activeCell="A2" sqref="A2:I2"/>
    </sheetView>
  </sheetViews>
  <sheetFormatPr defaultRowHeight="13" x14ac:dyDescent="0.2"/>
  <cols>
    <col min="1" max="1" width="3" customWidth="1"/>
    <col min="2" max="3" width="3.6328125" customWidth="1"/>
    <col min="4" max="4" width="27.08984375" customWidth="1"/>
    <col min="5" max="5" width="30.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516" t="s">
        <v>9004</v>
      </c>
      <c r="B1" s="516"/>
      <c r="C1" s="516"/>
      <c r="D1" s="516"/>
      <c r="E1" s="516"/>
      <c r="F1" s="516"/>
      <c r="G1" s="516"/>
      <c r="H1" s="516"/>
      <c r="I1" s="516"/>
    </row>
    <row r="2" spans="1:9" x14ac:dyDescent="0.2">
      <c r="A2" s="458" t="s">
        <v>7846</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1104</v>
      </c>
      <c r="I3" s="73" t="s">
        <v>70</v>
      </c>
    </row>
    <row r="4" spans="1:9" ht="22" x14ac:dyDescent="0.2">
      <c r="A4" s="452">
        <v>1</v>
      </c>
      <c r="B4" s="392" t="s">
        <v>481</v>
      </c>
      <c r="C4" s="392" t="s">
        <v>481</v>
      </c>
      <c r="D4" s="62" t="s">
        <v>7770</v>
      </c>
      <c r="E4" s="435" t="s">
        <v>3223</v>
      </c>
      <c r="F4" s="31" t="s">
        <v>1430</v>
      </c>
      <c r="G4" s="31" t="s">
        <v>2550</v>
      </c>
      <c r="H4" s="48" t="s">
        <v>87</v>
      </c>
      <c r="I4" s="456" t="s">
        <v>3230</v>
      </c>
    </row>
    <row r="5" spans="1:9" x14ac:dyDescent="0.2">
      <c r="A5" s="470"/>
      <c r="B5" s="393"/>
      <c r="C5" s="393"/>
      <c r="D5" s="21">
        <v>1740145188</v>
      </c>
      <c r="E5" s="484"/>
      <c r="F5" s="65"/>
      <c r="G5" s="67" t="s">
        <v>1967</v>
      </c>
      <c r="H5" s="91" t="s">
        <v>5732</v>
      </c>
      <c r="I5" s="485"/>
    </row>
    <row r="6" spans="1:9" ht="22" x14ac:dyDescent="0.2">
      <c r="A6" s="452">
        <v>2</v>
      </c>
      <c r="B6" s="392" t="s">
        <v>481</v>
      </c>
      <c r="C6" s="392" t="s">
        <v>481</v>
      </c>
      <c r="D6" s="62" t="s">
        <v>6949</v>
      </c>
      <c r="E6" s="435" t="s">
        <v>7188</v>
      </c>
      <c r="F6" s="31" t="s">
        <v>56</v>
      </c>
      <c r="G6" s="31" t="s">
        <v>7771</v>
      </c>
      <c r="H6" s="48" t="s">
        <v>7773</v>
      </c>
      <c r="I6" s="456" t="s">
        <v>7774</v>
      </c>
    </row>
    <row r="7" spans="1:9" ht="22" x14ac:dyDescent="0.2">
      <c r="A7" s="470"/>
      <c r="B7" s="393"/>
      <c r="C7" s="393"/>
      <c r="D7" s="21">
        <v>1770100335</v>
      </c>
      <c r="E7" s="484"/>
      <c r="F7" s="65"/>
      <c r="G7" s="67" t="s">
        <v>230</v>
      </c>
      <c r="H7" s="91" t="s">
        <v>307</v>
      </c>
      <c r="I7" s="485"/>
    </row>
    <row r="8" spans="1:9" ht="22" x14ac:dyDescent="0.2">
      <c r="A8" s="452">
        <v>3</v>
      </c>
      <c r="B8" s="392" t="s">
        <v>481</v>
      </c>
      <c r="C8" s="392" t="s">
        <v>481</v>
      </c>
      <c r="D8" s="62" t="s">
        <v>5185</v>
      </c>
      <c r="E8" s="435" t="s">
        <v>2250</v>
      </c>
      <c r="F8" s="31" t="s">
        <v>283</v>
      </c>
      <c r="G8" s="31" t="s">
        <v>3922</v>
      </c>
      <c r="H8" s="48" t="s">
        <v>4451</v>
      </c>
      <c r="I8" s="456" t="s">
        <v>5185</v>
      </c>
    </row>
    <row r="9" spans="1:9" x14ac:dyDescent="0.2">
      <c r="A9" s="470"/>
      <c r="B9" s="393"/>
      <c r="C9" s="393"/>
      <c r="D9" s="21">
        <v>1770104766</v>
      </c>
      <c r="E9" s="484"/>
      <c r="F9" s="65"/>
      <c r="G9" s="67" t="s">
        <v>7775</v>
      </c>
      <c r="H9" s="91" t="s">
        <v>7776</v>
      </c>
      <c r="I9" s="485"/>
    </row>
    <row r="10" spans="1:9" ht="22" x14ac:dyDescent="0.2">
      <c r="A10" s="452">
        <v>4</v>
      </c>
      <c r="B10" s="392" t="s">
        <v>481</v>
      </c>
      <c r="C10" s="392" t="s">
        <v>481</v>
      </c>
      <c r="D10" s="62" t="s">
        <v>4469</v>
      </c>
      <c r="E10" s="435" t="s">
        <v>4490</v>
      </c>
      <c r="F10" s="31" t="s">
        <v>459</v>
      </c>
      <c r="G10" s="31" t="s">
        <v>2477</v>
      </c>
      <c r="H10" s="48" t="s">
        <v>7779</v>
      </c>
      <c r="I10" s="456" t="s">
        <v>7780</v>
      </c>
    </row>
    <row r="11" spans="1:9" x14ac:dyDescent="0.2">
      <c r="A11" s="470"/>
      <c r="B11" s="393"/>
      <c r="C11" s="393"/>
      <c r="D11" s="21">
        <v>1770100970</v>
      </c>
      <c r="E11" s="484"/>
      <c r="F11" s="65"/>
      <c r="G11" s="67" t="s">
        <v>7781</v>
      </c>
      <c r="H11" s="91" t="s">
        <v>249</v>
      </c>
      <c r="I11" s="485"/>
    </row>
    <row r="12" spans="1:9" ht="22" x14ac:dyDescent="0.2">
      <c r="A12" s="452">
        <v>5</v>
      </c>
      <c r="B12" s="392" t="s">
        <v>481</v>
      </c>
      <c r="C12" s="392" t="s">
        <v>481</v>
      </c>
      <c r="D12" s="62" t="s">
        <v>5943</v>
      </c>
      <c r="E12" s="435" t="s">
        <v>7847</v>
      </c>
      <c r="F12" s="31" t="s">
        <v>855</v>
      </c>
      <c r="G12" s="31" t="s">
        <v>408</v>
      </c>
      <c r="H12" s="48" t="s">
        <v>3809</v>
      </c>
      <c r="I12" s="456" t="s">
        <v>5943</v>
      </c>
    </row>
    <row r="13" spans="1:9" x14ac:dyDescent="0.2">
      <c r="A13" s="470"/>
      <c r="B13" s="393"/>
      <c r="C13" s="393"/>
      <c r="D13" s="21">
        <v>1770102521</v>
      </c>
      <c r="E13" s="484"/>
      <c r="F13" s="65"/>
      <c r="G13" s="67" t="s">
        <v>7058</v>
      </c>
      <c r="H13" s="91" t="s">
        <v>7679</v>
      </c>
      <c r="I13" s="485"/>
    </row>
    <row r="14" spans="1:9" ht="22" x14ac:dyDescent="0.2">
      <c r="A14" s="452">
        <v>6</v>
      </c>
      <c r="B14" s="392" t="s">
        <v>481</v>
      </c>
      <c r="C14" s="392" t="s">
        <v>481</v>
      </c>
      <c r="D14" s="62" t="s">
        <v>2530</v>
      </c>
      <c r="E14" s="435" t="s">
        <v>1785</v>
      </c>
      <c r="F14" s="31" t="s">
        <v>855</v>
      </c>
      <c r="G14" s="31" t="s">
        <v>749</v>
      </c>
      <c r="H14" s="48" t="s">
        <v>6735</v>
      </c>
      <c r="I14" s="456" t="s">
        <v>1717</v>
      </c>
    </row>
    <row r="15" spans="1:9" x14ac:dyDescent="0.2">
      <c r="A15" s="470"/>
      <c r="B15" s="393"/>
      <c r="C15" s="393"/>
      <c r="D15" s="21">
        <v>1770101143</v>
      </c>
      <c r="E15" s="484"/>
      <c r="F15" s="65"/>
      <c r="G15" s="67" t="s">
        <v>7784</v>
      </c>
      <c r="H15" s="91" t="s">
        <v>6818</v>
      </c>
      <c r="I15" s="485"/>
    </row>
    <row r="16" spans="1:9" ht="22" x14ac:dyDescent="0.2">
      <c r="A16" s="452">
        <v>7</v>
      </c>
      <c r="B16" s="392" t="s">
        <v>481</v>
      </c>
      <c r="C16" s="392" t="s">
        <v>481</v>
      </c>
      <c r="D16" s="62" t="s">
        <v>861</v>
      </c>
      <c r="E16" s="435" t="s">
        <v>3039</v>
      </c>
      <c r="F16" s="31" t="s">
        <v>855</v>
      </c>
      <c r="G16" s="31" t="s">
        <v>6168</v>
      </c>
      <c r="H16" s="48" t="s">
        <v>1544</v>
      </c>
      <c r="I16" s="456" t="s">
        <v>7788</v>
      </c>
    </row>
    <row r="17" spans="1:9" x14ac:dyDescent="0.2">
      <c r="A17" s="470"/>
      <c r="B17" s="393"/>
      <c r="C17" s="393"/>
      <c r="D17" s="21">
        <v>1770102067</v>
      </c>
      <c r="E17" s="484"/>
      <c r="F17" s="65"/>
      <c r="G17" s="67" t="s">
        <v>5289</v>
      </c>
      <c r="H17" s="91" t="s">
        <v>2082</v>
      </c>
      <c r="I17" s="485"/>
    </row>
    <row r="18" spans="1:9" ht="22" x14ac:dyDescent="0.2">
      <c r="A18" s="452">
        <v>8</v>
      </c>
      <c r="B18" s="392" t="s">
        <v>481</v>
      </c>
      <c r="C18" s="392" t="s">
        <v>481</v>
      </c>
      <c r="D18" s="62" t="s">
        <v>6843</v>
      </c>
      <c r="E18" s="435" t="s">
        <v>2831</v>
      </c>
      <c r="F18" s="31" t="s">
        <v>855</v>
      </c>
      <c r="G18" s="31" t="s">
        <v>692</v>
      </c>
      <c r="H18" s="48" t="s">
        <v>5772</v>
      </c>
      <c r="I18" s="456" t="s">
        <v>6335</v>
      </c>
    </row>
    <row r="19" spans="1:9" ht="22" x14ac:dyDescent="0.2">
      <c r="A19" s="470"/>
      <c r="B19" s="393"/>
      <c r="C19" s="393"/>
      <c r="D19" s="21">
        <v>1770100103</v>
      </c>
      <c r="E19" s="484"/>
      <c r="F19" s="65"/>
      <c r="G19" s="67" t="s">
        <v>7789</v>
      </c>
      <c r="H19" s="91" t="s">
        <v>5470</v>
      </c>
      <c r="I19" s="485"/>
    </row>
    <row r="20" spans="1:9" ht="22" x14ac:dyDescent="0.2">
      <c r="A20" s="452">
        <v>9</v>
      </c>
      <c r="B20" s="392" t="s">
        <v>481</v>
      </c>
      <c r="C20" s="392" t="s">
        <v>481</v>
      </c>
      <c r="D20" s="62" t="s">
        <v>1750</v>
      </c>
      <c r="E20" s="435" t="s">
        <v>5310</v>
      </c>
      <c r="F20" s="31" t="s">
        <v>855</v>
      </c>
      <c r="G20" s="31" t="s">
        <v>1418</v>
      </c>
      <c r="H20" s="48" t="s">
        <v>8391</v>
      </c>
      <c r="I20" s="456" t="s">
        <v>517</v>
      </c>
    </row>
    <row r="21" spans="1:9" ht="22" x14ac:dyDescent="0.2">
      <c r="A21" s="470"/>
      <c r="B21" s="393"/>
      <c r="C21" s="393"/>
      <c r="D21" s="21">
        <v>1770101069</v>
      </c>
      <c r="E21" s="484"/>
      <c r="F21" s="65"/>
      <c r="G21" s="67" t="s">
        <v>7790</v>
      </c>
      <c r="H21" s="91" t="s">
        <v>5782</v>
      </c>
      <c r="I21" s="485"/>
    </row>
    <row r="22" spans="1:9" ht="33" x14ac:dyDescent="0.2">
      <c r="A22" s="452">
        <v>10</v>
      </c>
      <c r="B22" s="392" t="s">
        <v>481</v>
      </c>
      <c r="C22" s="392" t="s">
        <v>481</v>
      </c>
      <c r="D22" s="62" t="s">
        <v>7791</v>
      </c>
      <c r="E22" s="435" t="s">
        <v>601</v>
      </c>
      <c r="F22" s="31" t="s">
        <v>1143</v>
      </c>
      <c r="G22" s="31" t="s">
        <v>1761</v>
      </c>
      <c r="H22" s="328" t="s">
        <v>8998</v>
      </c>
      <c r="I22" s="456" t="s">
        <v>7236</v>
      </c>
    </row>
    <row r="23" spans="1:9" x14ac:dyDescent="0.2">
      <c r="A23" s="470"/>
      <c r="B23" s="393"/>
      <c r="C23" s="393"/>
      <c r="D23" s="21">
        <v>1770106738</v>
      </c>
      <c r="E23" s="484"/>
      <c r="F23" s="65"/>
      <c r="G23" s="67" t="s">
        <v>7466</v>
      </c>
      <c r="H23" s="385" t="s">
        <v>4473</v>
      </c>
      <c r="I23" s="485"/>
    </row>
    <row r="24" spans="1:9" ht="22" x14ac:dyDescent="0.2">
      <c r="A24" s="452">
        <v>11</v>
      </c>
      <c r="B24" s="392" t="s">
        <v>481</v>
      </c>
      <c r="C24" s="392" t="s">
        <v>481</v>
      </c>
      <c r="D24" s="62" t="s">
        <v>7796</v>
      </c>
      <c r="E24" s="435" t="s">
        <v>7797</v>
      </c>
      <c r="F24" s="31" t="s">
        <v>2536</v>
      </c>
      <c r="G24" s="31" t="s">
        <v>7799</v>
      </c>
      <c r="H24" s="48" t="s">
        <v>6553</v>
      </c>
      <c r="I24" s="456" t="s">
        <v>2980</v>
      </c>
    </row>
    <row r="25" spans="1:9" x14ac:dyDescent="0.2">
      <c r="A25" s="470"/>
      <c r="B25" s="393"/>
      <c r="C25" s="393"/>
      <c r="D25" s="21">
        <v>1770103263</v>
      </c>
      <c r="E25" s="484"/>
      <c r="F25" s="65"/>
      <c r="G25" s="67" t="s">
        <v>2935</v>
      </c>
      <c r="H25" s="91" t="s">
        <v>1400</v>
      </c>
      <c r="I25" s="485"/>
    </row>
    <row r="26" spans="1:9" ht="22" x14ac:dyDescent="0.2">
      <c r="A26" s="452">
        <v>12</v>
      </c>
      <c r="B26" s="392" t="s">
        <v>481</v>
      </c>
      <c r="C26" s="392" t="s">
        <v>481</v>
      </c>
      <c r="D26" s="62" t="s">
        <v>1225</v>
      </c>
      <c r="E26" s="435" t="s">
        <v>7800</v>
      </c>
      <c r="F26" s="31" t="s">
        <v>544</v>
      </c>
      <c r="G26" s="31" t="s">
        <v>7801</v>
      </c>
      <c r="H26" s="48" t="s">
        <v>313</v>
      </c>
      <c r="I26" s="456" t="s">
        <v>1225</v>
      </c>
    </row>
    <row r="27" spans="1:9" x14ac:dyDescent="0.2">
      <c r="A27" s="470"/>
      <c r="B27" s="393"/>
      <c r="C27" s="393"/>
      <c r="D27" s="21">
        <v>1770100194</v>
      </c>
      <c r="E27" s="484"/>
      <c r="F27" s="65"/>
      <c r="G27" s="67" t="s">
        <v>536</v>
      </c>
      <c r="H27" s="91" t="s">
        <v>7679</v>
      </c>
      <c r="I27" s="485"/>
    </row>
    <row r="28" spans="1:9" ht="33" x14ac:dyDescent="0.2">
      <c r="A28" s="452">
        <v>13</v>
      </c>
      <c r="B28" s="392" t="s">
        <v>481</v>
      </c>
      <c r="C28" s="392" t="s">
        <v>481</v>
      </c>
      <c r="D28" s="62" t="s">
        <v>7802</v>
      </c>
      <c r="E28" s="435" t="s">
        <v>7848</v>
      </c>
      <c r="F28" s="31" t="s">
        <v>544</v>
      </c>
      <c r="G28" s="31" t="s">
        <v>2449</v>
      </c>
      <c r="H28" s="48" t="s">
        <v>5745</v>
      </c>
      <c r="I28" s="456" t="s">
        <v>2518</v>
      </c>
    </row>
    <row r="29" spans="1:9" x14ac:dyDescent="0.2">
      <c r="A29" s="470"/>
      <c r="B29" s="393"/>
      <c r="C29" s="393"/>
      <c r="D29" s="21">
        <v>1770103891</v>
      </c>
      <c r="E29" s="484"/>
      <c r="F29" s="65"/>
      <c r="G29" s="67" t="s">
        <v>6165</v>
      </c>
      <c r="H29" s="91" t="s">
        <v>249</v>
      </c>
      <c r="I29" s="485"/>
    </row>
    <row r="30" spans="1:9" ht="33" x14ac:dyDescent="0.2">
      <c r="A30" s="452">
        <v>14</v>
      </c>
      <c r="B30" s="392" t="s">
        <v>481</v>
      </c>
      <c r="C30" s="392" t="s">
        <v>481</v>
      </c>
      <c r="D30" s="62" t="s">
        <v>1064</v>
      </c>
      <c r="E30" s="435" t="s">
        <v>140</v>
      </c>
      <c r="F30" s="31" t="s">
        <v>2062</v>
      </c>
      <c r="G30" s="31" t="s">
        <v>6279</v>
      </c>
      <c r="H30" s="48" t="s">
        <v>4195</v>
      </c>
      <c r="I30" s="456" t="s">
        <v>7804</v>
      </c>
    </row>
    <row r="31" spans="1:9" x14ac:dyDescent="0.2">
      <c r="A31" s="470"/>
      <c r="B31" s="393"/>
      <c r="C31" s="393"/>
      <c r="D31" s="21">
        <v>1770105508</v>
      </c>
      <c r="E31" s="484"/>
      <c r="F31" s="65"/>
      <c r="G31" s="67" t="s">
        <v>7805</v>
      </c>
      <c r="H31" s="91" t="s">
        <v>188</v>
      </c>
      <c r="I31" s="485"/>
    </row>
    <row r="32" spans="1:9" ht="33" x14ac:dyDescent="0.2">
      <c r="A32" s="452">
        <v>15</v>
      </c>
      <c r="B32" s="392" t="s">
        <v>481</v>
      </c>
      <c r="C32" s="392" t="s">
        <v>481</v>
      </c>
      <c r="D32" s="62" t="s">
        <v>7850</v>
      </c>
      <c r="E32" s="435" t="s">
        <v>7806</v>
      </c>
      <c r="F32" s="31" t="s">
        <v>2062</v>
      </c>
      <c r="G32" s="31" t="s">
        <v>7807</v>
      </c>
      <c r="H32" s="48" t="s">
        <v>7808</v>
      </c>
      <c r="I32" s="456" t="s">
        <v>4400</v>
      </c>
    </row>
    <row r="33" spans="1:10" x14ac:dyDescent="0.2">
      <c r="A33" s="470"/>
      <c r="B33" s="393"/>
      <c r="C33" s="393"/>
      <c r="D33" s="21">
        <v>1770101481</v>
      </c>
      <c r="E33" s="484"/>
      <c r="F33" s="65"/>
      <c r="G33" s="67" t="s">
        <v>5797</v>
      </c>
      <c r="H33" s="91" t="s">
        <v>6958</v>
      </c>
      <c r="I33" s="485"/>
      <c r="J33" s="103"/>
    </row>
    <row r="34" spans="1:10" ht="22" x14ac:dyDescent="0.2">
      <c r="A34" s="452">
        <v>16</v>
      </c>
      <c r="B34" s="392" t="s">
        <v>481</v>
      </c>
      <c r="C34" s="392" t="s">
        <v>481</v>
      </c>
      <c r="D34" s="62" t="s">
        <v>4925</v>
      </c>
      <c r="E34" s="435" t="s">
        <v>4323</v>
      </c>
      <c r="F34" s="31" t="s">
        <v>2062</v>
      </c>
      <c r="G34" s="31" t="s">
        <v>7753</v>
      </c>
      <c r="H34" s="48" t="s">
        <v>7809</v>
      </c>
      <c r="I34" s="456" t="s">
        <v>4925</v>
      </c>
    </row>
    <row r="35" spans="1:10" x14ac:dyDescent="0.2">
      <c r="A35" s="470"/>
      <c r="B35" s="393"/>
      <c r="C35" s="393"/>
      <c r="D35" s="21">
        <v>1770101846</v>
      </c>
      <c r="E35" s="484"/>
      <c r="F35" s="65"/>
      <c r="G35" s="67" t="s">
        <v>7811</v>
      </c>
      <c r="H35" s="91" t="s">
        <v>4503</v>
      </c>
      <c r="I35" s="485"/>
    </row>
    <row r="36" spans="1:10" ht="22" x14ac:dyDescent="0.2">
      <c r="A36" s="452">
        <v>17</v>
      </c>
      <c r="B36" s="392" t="s">
        <v>481</v>
      </c>
      <c r="C36" s="392" t="s">
        <v>481</v>
      </c>
      <c r="D36" s="62" t="s">
        <v>7508</v>
      </c>
      <c r="E36" s="435" t="s">
        <v>7812</v>
      </c>
      <c r="F36" s="31" t="s">
        <v>2062</v>
      </c>
      <c r="G36" s="31" t="s">
        <v>7813</v>
      </c>
      <c r="H36" s="48" t="s">
        <v>7814</v>
      </c>
      <c r="I36" s="456" t="s">
        <v>2682</v>
      </c>
    </row>
    <row r="37" spans="1:10" x14ac:dyDescent="0.2">
      <c r="A37" s="470"/>
      <c r="B37" s="393"/>
      <c r="C37" s="393"/>
      <c r="D37" s="21">
        <v>1770101382</v>
      </c>
      <c r="E37" s="484"/>
      <c r="F37" s="65"/>
      <c r="G37" s="67" t="s">
        <v>6052</v>
      </c>
      <c r="H37" s="91" t="s">
        <v>1974</v>
      </c>
      <c r="I37" s="485"/>
    </row>
    <row r="38" spans="1:10" x14ac:dyDescent="0.2">
      <c r="A38" s="452">
        <v>18</v>
      </c>
      <c r="B38" s="392" t="s">
        <v>481</v>
      </c>
      <c r="C38" s="392" t="s">
        <v>481</v>
      </c>
      <c r="D38" s="62" t="s">
        <v>458</v>
      </c>
      <c r="E38" s="435" t="s">
        <v>4910</v>
      </c>
      <c r="F38" s="31" t="s">
        <v>514</v>
      </c>
      <c r="G38" s="31" t="s">
        <v>7157</v>
      </c>
      <c r="H38" s="48" t="s">
        <v>7817</v>
      </c>
      <c r="I38" s="456" t="s">
        <v>4362</v>
      </c>
    </row>
    <row r="39" spans="1:10" x14ac:dyDescent="0.2">
      <c r="A39" s="470"/>
      <c r="B39" s="393"/>
      <c r="C39" s="393"/>
      <c r="D39" s="21">
        <v>1770100046</v>
      </c>
      <c r="E39" s="484"/>
      <c r="F39" s="65"/>
      <c r="G39" s="67" t="s">
        <v>7238</v>
      </c>
      <c r="H39" s="91" t="s">
        <v>2082</v>
      </c>
      <c r="I39" s="485"/>
    </row>
    <row r="40" spans="1:10" ht="22" x14ac:dyDescent="0.2">
      <c r="A40" s="452">
        <v>19</v>
      </c>
      <c r="B40" s="392" t="s">
        <v>481</v>
      </c>
      <c r="C40" s="392" t="s">
        <v>481</v>
      </c>
      <c r="D40" s="62" t="s">
        <v>7810</v>
      </c>
      <c r="E40" s="435" t="s">
        <v>2205</v>
      </c>
      <c r="F40" s="31" t="s">
        <v>1162</v>
      </c>
      <c r="G40" s="31" t="s">
        <v>6218</v>
      </c>
      <c r="H40" s="48" t="s">
        <v>7818</v>
      </c>
      <c r="I40" s="456" t="s">
        <v>7819</v>
      </c>
    </row>
    <row r="41" spans="1:10" x14ac:dyDescent="0.2">
      <c r="A41" s="470"/>
      <c r="B41" s="393"/>
      <c r="C41" s="393"/>
      <c r="D41" s="21">
        <v>1770104097</v>
      </c>
      <c r="E41" s="484"/>
      <c r="F41" s="65"/>
      <c r="G41" s="67" t="s">
        <v>986</v>
      </c>
      <c r="H41" s="91" t="s">
        <v>6823</v>
      </c>
      <c r="I41" s="485"/>
    </row>
    <row r="42" spans="1:10" ht="22" x14ac:dyDescent="0.2">
      <c r="A42" s="452">
        <v>20</v>
      </c>
      <c r="B42" s="392" t="s">
        <v>481</v>
      </c>
      <c r="C42" s="392" t="s">
        <v>481</v>
      </c>
      <c r="D42" s="62" t="s">
        <v>7820</v>
      </c>
      <c r="E42" s="435" t="s">
        <v>7821</v>
      </c>
      <c r="F42" s="31" t="s">
        <v>2386</v>
      </c>
      <c r="G42" s="31" t="s">
        <v>7822</v>
      </c>
      <c r="H42" s="48" t="s">
        <v>761</v>
      </c>
      <c r="I42" s="456" t="s">
        <v>7823</v>
      </c>
    </row>
    <row r="43" spans="1:10" x14ac:dyDescent="0.2">
      <c r="A43" s="470"/>
      <c r="B43" s="393"/>
      <c r="C43" s="393"/>
      <c r="D43" s="21">
        <v>1770102174</v>
      </c>
      <c r="E43" s="484"/>
      <c r="F43" s="65"/>
      <c r="G43" s="67" t="s">
        <v>6716</v>
      </c>
      <c r="H43" s="91" t="s">
        <v>2082</v>
      </c>
      <c r="I43" s="485"/>
    </row>
    <row r="44" spans="1:10" ht="22" x14ac:dyDescent="0.2">
      <c r="A44" s="452">
        <v>21</v>
      </c>
      <c r="B44" s="392" t="s">
        <v>481</v>
      </c>
      <c r="C44" s="392" t="s">
        <v>481</v>
      </c>
      <c r="D44" s="62" t="s">
        <v>7691</v>
      </c>
      <c r="E44" s="435" t="s">
        <v>7824</v>
      </c>
      <c r="F44" s="31" t="s">
        <v>2386</v>
      </c>
      <c r="G44" s="31" t="s">
        <v>2648</v>
      </c>
      <c r="H44" s="48" t="s">
        <v>4456</v>
      </c>
      <c r="I44" s="456" t="s">
        <v>7691</v>
      </c>
    </row>
    <row r="45" spans="1:10" ht="22" x14ac:dyDescent="0.2">
      <c r="A45" s="470"/>
      <c r="B45" s="393"/>
      <c r="C45" s="393"/>
      <c r="D45" s="21">
        <v>1770100061</v>
      </c>
      <c r="E45" s="484"/>
      <c r="F45" s="65"/>
      <c r="G45" s="67" t="s">
        <v>7825</v>
      </c>
      <c r="H45" s="91" t="s">
        <v>7826</v>
      </c>
      <c r="I45" s="485"/>
    </row>
    <row r="46" spans="1:10" ht="22" x14ac:dyDescent="0.2">
      <c r="A46" s="452">
        <v>22</v>
      </c>
      <c r="B46" s="392" t="s">
        <v>481</v>
      </c>
      <c r="C46" s="392" t="s">
        <v>481</v>
      </c>
      <c r="D46" s="62" t="s">
        <v>1559</v>
      </c>
      <c r="E46" s="435" t="s">
        <v>7824</v>
      </c>
      <c r="F46" s="31" t="s">
        <v>2386</v>
      </c>
      <c r="G46" s="31" t="s">
        <v>2281</v>
      </c>
      <c r="H46" s="48" t="s">
        <v>7851</v>
      </c>
      <c r="I46" s="456" t="s">
        <v>1559</v>
      </c>
    </row>
    <row r="47" spans="1:10" x14ac:dyDescent="0.2">
      <c r="A47" s="470"/>
      <c r="B47" s="393"/>
      <c r="C47" s="393"/>
      <c r="D47" s="21">
        <v>1770105532</v>
      </c>
      <c r="E47" s="484"/>
      <c r="F47" s="65"/>
      <c r="G47" s="67" t="s">
        <v>7827</v>
      </c>
      <c r="H47" s="91" t="s">
        <v>606</v>
      </c>
      <c r="I47" s="485"/>
    </row>
    <row r="48" spans="1:10" ht="22" x14ac:dyDescent="0.2">
      <c r="A48" s="452">
        <v>23</v>
      </c>
      <c r="B48" s="399" t="s">
        <v>481</v>
      </c>
      <c r="C48" s="399" t="s">
        <v>481</v>
      </c>
      <c r="D48" s="84" t="s">
        <v>7828</v>
      </c>
      <c r="E48" s="529" t="s">
        <v>2097</v>
      </c>
      <c r="F48" s="67" t="s">
        <v>1401</v>
      </c>
      <c r="G48" s="67" t="s">
        <v>7830</v>
      </c>
      <c r="H48" s="57" t="s">
        <v>3391</v>
      </c>
      <c r="I48" s="402" t="s">
        <v>1495</v>
      </c>
    </row>
    <row r="49" spans="1:9" x14ac:dyDescent="0.2">
      <c r="A49" s="470"/>
      <c r="B49" s="517"/>
      <c r="C49" s="517"/>
      <c r="D49" s="85">
        <v>1770103800</v>
      </c>
      <c r="E49" s="530"/>
      <c r="F49" s="85"/>
      <c r="G49" s="67" t="s">
        <v>7831</v>
      </c>
      <c r="H49" s="57" t="s">
        <v>3167</v>
      </c>
      <c r="I49" s="531"/>
    </row>
    <row r="50" spans="1:9" ht="33" x14ac:dyDescent="0.2">
      <c r="A50" s="452">
        <v>24</v>
      </c>
      <c r="B50" s="399" t="s">
        <v>481</v>
      </c>
      <c r="C50" s="399" t="s">
        <v>481</v>
      </c>
      <c r="D50" s="84" t="s">
        <v>7832</v>
      </c>
      <c r="E50" s="529" t="s">
        <v>3212</v>
      </c>
      <c r="F50" s="67" t="s">
        <v>801</v>
      </c>
      <c r="G50" s="67" t="s">
        <v>7833</v>
      </c>
      <c r="H50" s="57" t="s">
        <v>3060</v>
      </c>
      <c r="I50" s="402" t="s">
        <v>7835</v>
      </c>
    </row>
    <row r="51" spans="1:9" x14ac:dyDescent="0.2">
      <c r="A51" s="470"/>
      <c r="B51" s="517"/>
      <c r="C51" s="517"/>
      <c r="D51" s="85">
        <v>1770101937</v>
      </c>
      <c r="E51" s="530"/>
      <c r="F51" s="85"/>
      <c r="G51" s="67" t="s">
        <v>7836</v>
      </c>
      <c r="H51" s="57" t="s">
        <v>2420</v>
      </c>
      <c r="I51" s="531"/>
    </row>
    <row r="52" spans="1:9" ht="33" x14ac:dyDescent="0.2">
      <c r="A52" s="452">
        <v>25</v>
      </c>
      <c r="B52" s="399" t="s">
        <v>481</v>
      </c>
      <c r="C52" s="399" t="s">
        <v>481</v>
      </c>
      <c r="D52" s="84" t="s">
        <v>6098</v>
      </c>
      <c r="E52" s="529" t="s">
        <v>69</v>
      </c>
      <c r="F52" s="67" t="s">
        <v>5376</v>
      </c>
      <c r="G52" s="67" t="s">
        <v>7837</v>
      </c>
      <c r="H52" s="57" t="s">
        <v>7838</v>
      </c>
      <c r="I52" s="402" t="s">
        <v>2127</v>
      </c>
    </row>
    <row r="53" spans="1:9" x14ac:dyDescent="0.2">
      <c r="A53" s="470"/>
      <c r="B53" s="517"/>
      <c r="C53" s="517"/>
      <c r="D53" s="85">
        <v>1770106118</v>
      </c>
      <c r="E53" s="530"/>
      <c r="F53" s="85"/>
      <c r="G53" s="67" t="s">
        <v>7129</v>
      </c>
      <c r="H53" s="57" t="s">
        <v>2082</v>
      </c>
      <c r="I53" s="531"/>
    </row>
    <row r="54" spans="1:9" ht="22" x14ac:dyDescent="0.2">
      <c r="A54" s="452">
        <v>26</v>
      </c>
      <c r="B54" s="399" t="s">
        <v>1089</v>
      </c>
      <c r="C54" s="399" t="s">
        <v>1089</v>
      </c>
      <c r="D54" s="84" t="s">
        <v>1754</v>
      </c>
      <c r="E54" s="529" t="s">
        <v>6051</v>
      </c>
      <c r="F54" s="67" t="s">
        <v>7839</v>
      </c>
      <c r="G54" s="67" t="s">
        <v>7841</v>
      </c>
      <c r="H54" s="57" t="s">
        <v>2276</v>
      </c>
      <c r="I54" s="402" t="s">
        <v>1754</v>
      </c>
    </row>
    <row r="55" spans="1:9" x14ac:dyDescent="0.2">
      <c r="A55" s="470"/>
      <c r="B55" s="517"/>
      <c r="C55" s="517"/>
      <c r="D55" s="85">
        <v>1770106878</v>
      </c>
      <c r="E55" s="530"/>
      <c r="F55" s="85"/>
      <c r="G55" s="67" t="s">
        <v>3808</v>
      </c>
      <c r="H55" s="57" t="s">
        <v>1129</v>
      </c>
      <c r="I55" s="531"/>
    </row>
    <row r="56" spans="1:9" x14ac:dyDescent="0.2">
      <c r="A56" s="452">
        <v>27</v>
      </c>
      <c r="B56" s="399" t="s">
        <v>1089</v>
      </c>
      <c r="C56" s="399" t="s">
        <v>1089</v>
      </c>
      <c r="D56" s="84" t="s">
        <v>7842</v>
      </c>
      <c r="E56" s="529" t="s">
        <v>8498</v>
      </c>
      <c r="F56" s="67" t="s">
        <v>8500</v>
      </c>
      <c r="G56" s="67" t="s">
        <v>7226</v>
      </c>
      <c r="H56" s="57" t="s">
        <v>2488</v>
      </c>
      <c r="I56" s="402" t="s">
        <v>65</v>
      </c>
    </row>
    <row r="57" spans="1:9" x14ac:dyDescent="0.2">
      <c r="A57" s="470"/>
      <c r="B57" s="517"/>
      <c r="C57" s="517"/>
      <c r="D57" s="85">
        <v>1770107272</v>
      </c>
      <c r="E57" s="530"/>
      <c r="F57" s="85"/>
      <c r="G57" s="67"/>
      <c r="H57" s="57" t="s">
        <v>1129</v>
      </c>
      <c r="I57" s="531"/>
    </row>
    <row r="58" spans="1:9" ht="22" x14ac:dyDescent="0.2">
      <c r="A58" s="452">
        <v>28</v>
      </c>
      <c r="B58" s="399" t="s">
        <v>1089</v>
      </c>
      <c r="C58" s="399" t="s">
        <v>1089</v>
      </c>
      <c r="D58" s="84" t="s">
        <v>4634</v>
      </c>
      <c r="E58" s="529" t="s">
        <v>7852</v>
      </c>
      <c r="F58" s="67" t="s">
        <v>4432</v>
      </c>
      <c r="G58" s="67" t="s">
        <v>7853</v>
      </c>
      <c r="H58" s="57" t="s">
        <v>7854</v>
      </c>
      <c r="I58" s="402" t="s">
        <v>7855</v>
      </c>
    </row>
    <row r="59" spans="1:9" x14ac:dyDescent="0.2">
      <c r="A59" s="470"/>
      <c r="B59" s="517"/>
      <c r="C59" s="517"/>
      <c r="D59" s="85">
        <v>1770105573</v>
      </c>
      <c r="E59" s="530"/>
      <c r="F59" s="85"/>
      <c r="G59" s="67" t="s">
        <v>5134</v>
      </c>
      <c r="H59" s="57" t="s">
        <v>3594</v>
      </c>
      <c r="I59" s="531"/>
    </row>
    <row r="60" spans="1:9" x14ac:dyDescent="0.2">
      <c r="A60" s="452">
        <v>29</v>
      </c>
      <c r="B60" s="392" t="s">
        <v>1089</v>
      </c>
      <c r="C60" s="392" t="s">
        <v>1089</v>
      </c>
      <c r="D60" s="62" t="s">
        <v>7843</v>
      </c>
      <c r="E60" s="435" t="s">
        <v>6176</v>
      </c>
      <c r="F60" s="31" t="s">
        <v>544</v>
      </c>
      <c r="G60" s="31" t="s">
        <v>1609</v>
      </c>
      <c r="H60" s="48" t="s">
        <v>2488</v>
      </c>
      <c r="I60" s="456" t="s">
        <v>7844</v>
      </c>
    </row>
    <row r="61" spans="1:9" x14ac:dyDescent="0.2">
      <c r="A61" s="470"/>
      <c r="B61" s="393"/>
      <c r="C61" s="393"/>
      <c r="D61" s="21">
        <v>1770107447</v>
      </c>
      <c r="E61" s="484"/>
      <c r="F61" s="65"/>
      <c r="G61" s="67" t="s">
        <v>2351</v>
      </c>
      <c r="H61" s="91" t="s">
        <v>7845</v>
      </c>
      <c r="I61" s="485"/>
    </row>
    <row r="62" spans="1:9" ht="22" x14ac:dyDescent="0.2">
      <c r="A62" s="452">
        <v>30</v>
      </c>
      <c r="B62" s="392" t="s">
        <v>1089</v>
      </c>
      <c r="C62" s="392" t="s">
        <v>1089</v>
      </c>
      <c r="D62" s="62" t="s">
        <v>8563</v>
      </c>
      <c r="E62" s="435" t="s">
        <v>8564</v>
      </c>
      <c r="F62" s="31" t="s">
        <v>2062</v>
      </c>
      <c r="G62" s="31" t="s">
        <v>8565</v>
      </c>
      <c r="H62" s="48" t="s">
        <v>6555</v>
      </c>
      <c r="I62" s="456" t="s">
        <v>2695</v>
      </c>
    </row>
    <row r="63" spans="1:9" x14ac:dyDescent="0.2">
      <c r="A63" s="470"/>
      <c r="B63" s="393"/>
      <c r="C63" s="393"/>
      <c r="D63" s="21">
        <v>1770107448</v>
      </c>
      <c r="E63" s="484"/>
      <c r="F63" s="65"/>
      <c r="G63" s="67" t="s">
        <v>5252</v>
      </c>
      <c r="H63" s="91" t="s">
        <v>1507</v>
      </c>
      <c r="I63" s="485"/>
    </row>
    <row r="64" spans="1:9" ht="33" x14ac:dyDescent="0.2">
      <c r="A64" s="452">
        <v>31</v>
      </c>
      <c r="B64" s="392" t="s">
        <v>481</v>
      </c>
      <c r="C64" s="392" t="s">
        <v>481</v>
      </c>
      <c r="D64" s="272" t="s">
        <v>8621</v>
      </c>
      <c r="E64" s="435" t="s">
        <v>1115</v>
      </c>
      <c r="F64" s="275" t="s">
        <v>855</v>
      </c>
      <c r="G64" s="275" t="s">
        <v>7785</v>
      </c>
      <c r="H64" s="273" t="s">
        <v>8622</v>
      </c>
      <c r="I64" s="456" t="s">
        <v>8623</v>
      </c>
    </row>
    <row r="65" spans="1:9" x14ac:dyDescent="0.2">
      <c r="A65" s="470"/>
      <c r="B65" s="393"/>
      <c r="C65" s="393"/>
      <c r="D65" s="21">
        <v>1770107769</v>
      </c>
      <c r="E65" s="484"/>
      <c r="F65" s="65"/>
      <c r="G65" s="67" t="s">
        <v>5770</v>
      </c>
      <c r="H65" s="91" t="s">
        <v>1974</v>
      </c>
      <c r="I65" s="485"/>
    </row>
  </sheetData>
  <mergeCells count="157">
    <mergeCell ref="A64:A65"/>
    <mergeCell ref="B64:B65"/>
    <mergeCell ref="C64:C65"/>
    <mergeCell ref="E64:E65"/>
    <mergeCell ref="I64:I65"/>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A16:A17"/>
    <mergeCell ref="B16:B17"/>
    <mergeCell ref="C16:C17"/>
    <mergeCell ref="E16:E17"/>
    <mergeCell ref="I16:I17"/>
    <mergeCell ref="C10:C11"/>
    <mergeCell ref="E10:E11"/>
    <mergeCell ref="I10:I11"/>
    <mergeCell ref="A12:A13"/>
    <mergeCell ref="B12:B13"/>
    <mergeCell ref="C12:C13"/>
    <mergeCell ref="E12:E13"/>
    <mergeCell ref="I12:I13"/>
    <mergeCell ref="A14:A15"/>
    <mergeCell ref="B14:B15"/>
    <mergeCell ref="C14:C15"/>
    <mergeCell ref="E14:E15"/>
    <mergeCell ref="I14:I15"/>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62:A63"/>
    <mergeCell ref="B62:B63"/>
    <mergeCell ref="C62:C63"/>
    <mergeCell ref="E62:E63"/>
    <mergeCell ref="I62:I63"/>
    <mergeCell ref="A58:A59"/>
    <mergeCell ref="B58:B59"/>
    <mergeCell ref="C58:C59"/>
    <mergeCell ref="E58:E59"/>
    <mergeCell ref="I58:I59"/>
    <mergeCell ref="A60:A61"/>
    <mergeCell ref="B60:B61"/>
    <mergeCell ref="C60:C61"/>
    <mergeCell ref="E60:E61"/>
    <mergeCell ref="I60:I61"/>
  </mergeCells>
  <phoneticPr fontId="2"/>
  <pageMargins left="0.35433070866141736" right="0.39370078740157483" top="0.39370078740157483" bottom="0.39370078740157483" header="0.51181102362204722" footer="3.937007874015748E-2"/>
  <pageSetup paperSize="9" fitToHeight="0" orientation="landscape" r:id="rId1"/>
  <headerFooter alignWithMargins="0">
    <oddFooter>&amp;C&amp;P / &amp;N</oddFooter>
  </headerFooter>
  <rowBreaks count="1" manualBreakCount="1">
    <brk id="4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19"/>
  <sheetViews>
    <sheetView topLeftCell="A3" zoomScaleSheetLayoutView="120" workbookViewId="0">
      <selection activeCell="K9" sqref="K9"/>
    </sheetView>
  </sheetViews>
  <sheetFormatPr defaultRowHeight="13" x14ac:dyDescent="0.2"/>
  <cols>
    <col min="1" max="1" width="3.08984375" customWidth="1"/>
    <col min="2" max="3" width="3.6328125" customWidth="1"/>
    <col min="4" max="4" width="28.6328125" customWidth="1"/>
    <col min="5" max="5" width="30.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16" t="s">
        <v>9004</v>
      </c>
      <c r="B1" s="516"/>
      <c r="C1" s="516"/>
      <c r="D1" s="516"/>
      <c r="E1" s="516"/>
      <c r="F1" s="516"/>
      <c r="G1" s="516"/>
      <c r="H1" s="516"/>
      <c r="I1" s="516"/>
    </row>
    <row r="2" spans="1:9" ht="13.5" thickBot="1" x14ac:dyDescent="0.25">
      <c r="A2" s="458" t="s">
        <v>7654</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77</v>
      </c>
      <c r="I3" s="73" t="s">
        <v>70</v>
      </c>
    </row>
    <row r="4" spans="1:9" x14ac:dyDescent="0.2">
      <c r="A4" s="452">
        <v>1</v>
      </c>
      <c r="B4" s="392" t="s">
        <v>481</v>
      </c>
      <c r="C4" s="392" t="s">
        <v>481</v>
      </c>
      <c r="D4" s="62" t="s">
        <v>3131</v>
      </c>
      <c r="E4" s="435" t="s">
        <v>2381</v>
      </c>
      <c r="F4" s="31" t="s">
        <v>299</v>
      </c>
      <c r="G4" s="31" t="s">
        <v>5925</v>
      </c>
      <c r="H4" s="491" t="s">
        <v>932</v>
      </c>
      <c r="I4" s="456" t="s">
        <v>3097</v>
      </c>
    </row>
    <row r="5" spans="1:9" x14ac:dyDescent="0.2">
      <c r="A5" s="470"/>
      <c r="B5" s="393"/>
      <c r="C5" s="393"/>
      <c r="D5" s="21">
        <v>1770100947</v>
      </c>
      <c r="E5" s="484"/>
      <c r="F5" s="65"/>
      <c r="G5" s="67" t="s">
        <v>7655</v>
      </c>
      <c r="H5" s="494"/>
      <c r="I5" s="485"/>
    </row>
    <row r="6" spans="1:9" x14ac:dyDescent="0.2">
      <c r="A6" s="452">
        <v>2</v>
      </c>
      <c r="B6" s="392" t="s">
        <v>481</v>
      </c>
      <c r="C6" s="392" t="s">
        <v>481</v>
      </c>
      <c r="D6" s="62" t="s">
        <v>3478</v>
      </c>
      <c r="E6" s="435" t="s">
        <v>5018</v>
      </c>
      <c r="F6" s="31" t="s">
        <v>1430</v>
      </c>
      <c r="G6" s="31" t="s">
        <v>7656</v>
      </c>
      <c r="H6" s="491" t="s">
        <v>4577</v>
      </c>
      <c r="I6" s="456" t="s">
        <v>443</v>
      </c>
    </row>
    <row r="7" spans="1:9" x14ac:dyDescent="0.2">
      <c r="A7" s="470"/>
      <c r="B7" s="393"/>
      <c r="C7" s="393"/>
      <c r="D7" s="21">
        <v>1770102463</v>
      </c>
      <c r="E7" s="484"/>
      <c r="F7" s="65"/>
      <c r="G7" s="67" t="s">
        <v>6870</v>
      </c>
      <c r="H7" s="494"/>
      <c r="I7" s="485"/>
    </row>
    <row r="8" spans="1:9" x14ac:dyDescent="0.2">
      <c r="A8" s="452">
        <v>3</v>
      </c>
      <c r="B8" s="392" t="s">
        <v>481</v>
      </c>
      <c r="C8" s="392" t="s">
        <v>481</v>
      </c>
      <c r="D8" s="62" t="s">
        <v>7657</v>
      </c>
      <c r="E8" s="435" t="s">
        <v>1284</v>
      </c>
      <c r="F8" s="31" t="s">
        <v>1430</v>
      </c>
      <c r="G8" s="31" t="s">
        <v>4696</v>
      </c>
      <c r="H8" s="491" t="s">
        <v>7659</v>
      </c>
      <c r="I8" s="456" t="s">
        <v>7660</v>
      </c>
    </row>
    <row r="9" spans="1:9" x14ac:dyDescent="0.2">
      <c r="A9" s="470"/>
      <c r="B9" s="393"/>
      <c r="C9" s="393"/>
      <c r="D9" s="21">
        <v>1770101721</v>
      </c>
      <c r="E9" s="484"/>
      <c r="F9" s="65"/>
      <c r="G9" s="67" t="s">
        <v>2978</v>
      </c>
      <c r="H9" s="494"/>
      <c r="I9" s="485"/>
    </row>
    <row r="10" spans="1:9" x14ac:dyDescent="0.2">
      <c r="A10" s="452">
        <v>4</v>
      </c>
      <c r="B10" s="392" t="s">
        <v>481</v>
      </c>
      <c r="C10" s="392" t="s">
        <v>481</v>
      </c>
      <c r="D10" s="62" t="s">
        <v>5623</v>
      </c>
      <c r="E10" s="435" t="s">
        <v>5624</v>
      </c>
      <c r="F10" s="31" t="s">
        <v>1430</v>
      </c>
      <c r="G10" s="31" t="s">
        <v>2504</v>
      </c>
      <c r="H10" s="491" t="s">
        <v>7661</v>
      </c>
      <c r="I10" s="456" t="s">
        <v>443</v>
      </c>
    </row>
    <row r="11" spans="1:9" x14ac:dyDescent="0.2">
      <c r="A11" s="470"/>
      <c r="B11" s="393"/>
      <c r="C11" s="393"/>
      <c r="D11" s="21">
        <v>1790100331</v>
      </c>
      <c r="E11" s="484"/>
      <c r="F11" s="65"/>
      <c r="G11" s="67" t="s">
        <v>5627</v>
      </c>
      <c r="H11" s="494"/>
      <c r="I11" s="485"/>
    </row>
    <row r="12" spans="1:9" x14ac:dyDescent="0.2">
      <c r="A12" s="452">
        <v>5</v>
      </c>
      <c r="B12" s="392" t="s">
        <v>481</v>
      </c>
      <c r="C12" s="392" t="s">
        <v>481</v>
      </c>
      <c r="D12" s="62" t="s">
        <v>5190</v>
      </c>
      <c r="E12" s="435" t="s">
        <v>7663</v>
      </c>
      <c r="F12" s="31" t="s">
        <v>1490</v>
      </c>
      <c r="G12" s="31" t="s">
        <v>7664</v>
      </c>
      <c r="H12" s="491" t="s">
        <v>7659</v>
      </c>
      <c r="I12" s="456" t="s">
        <v>3106</v>
      </c>
    </row>
    <row r="13" spans="1:9" x14ac:dyDescent="0.2">
      <c r="A13" s="470"/>
      <c r="B13" s="393"/>
      <c r="C13" s="393"/>
      <c r="D13" s="21">
        <v>1770101713</v>
      </c>
      <c r="E13" s="484"/>
      <c r="F13" s="65"/>
      <c r="G13" s="67" t="s">
        <v>3331</v>
      </c>
      <c r="H13" s="494"/>
      <c r="I13" s="485"/>
    </row>
    <row r="14" spans="1:9" x14ac:dyDescent="0.2">
      <c r="A14" s="452">
        <v>6</v>
      </c>
      <c r="B14" s="392" t="s">
        <v>481</v>
      </c>
      <c r="C14" s="392" t="s">
        <v>481</v>
      </c>
      <c r="D14" s="62" t="s">
        <v>7665</v>
      </c>
      <c r="E14" s="435" t="s">
        <v>1624</v>
      </c>
      <c r="F14" s="31" t="s">
        <v>56</v>
      </c>
      <c r="G14" s="31" t="s">
        <v>7666</v>
      </c>
      <c r="H14" s="491" t="s">
        <v>4577</v>
      </c>
      <c r="I14" s="456" t="s">
        <v>697</v>
      </c>
    </row>
    <row r="15" spans="1:9" x14ac:dyDescent="0.2">
      <c r="A15" s="470"/>
      <c r="B15" s="393"/>
      <c r="C15" s="393"/>
      <c r="D15" s="21">
        <v>1790100117</v>
      </c>
      <c r="E15" s="484"/>
      <c r="F15" s="65"/>
      <c r="G15" s="67" t="s">
        <v>7667</v>
      </c>
      <c r="H15" s="494"/>
      <c r="I15" s="485"/>
    </row>
    <row r="16" spans="1:9" x14ac:dyDescent="0.2">
      <c r="A16" s="452">
        <v>7</v>
      </c>
      <c r="B16" s="392" t="s">
        <v>481</v>
      </c>
      <c r="C16" s="392" t="s">
        <v>481</v>
      </c>
      <c r="D16" s="62" t="s">
        <v>7668</v>
      </c>
      <c r="E16" s="435" t="s">
        <v>829</v>
      </c>
      <c r="F16" s="31" t="s">
        <v>459</v>
      </c>
      <c r="G16" s="31" t="s">
        <v>834</v>
      </c>
      <c r="H16" s="491" t="s">
        <v>4577</v>
      </c>
      <c r="I16" s="456" t="s">
        <v>840</v>
      </c>
    </row>
    <row r="17" spans="1:9" x14ac:dyDescent="0.2">
      <c r="A17" s="470"/>
      <c r="B17" s="393"/>
      <c r="C17" s="393"/>
      <c r="D17" s="21">
        <v>1790100034</v>
      </c>
      <c r="E17" s="484"/>
      <c r="F17" s="65"/>
      <c r="G17" s="67" t="s">
        <v>843</v>
      </c>
      <c r="H17" s="494"/>
      <c r="I17" s="485"/>
    </row>
    <row r="18" spans="1:9" x14ac:dyDescent="0.2">
      <c r="A18" s="452">
        <v>8</v>
      </c>
      <c r="B18" s="392" t="s">
        <v>481</v>
      </c>
      <c r="C18" s="392" t="s">
        <v>481</v>
      </c>
      <c r="D18" s="62" t="s">
        <v>7062</v>
      </c>
      <c r="E18" s="435" t="s">
        <v>5544</v>
      </c>
      <c r="F18" s="31" t="s">
        <v>459</v>
      </c>
      <c r="G18" s="31" t="s">
        <v>5637</v>
      </c>
      <c r="H18" s="491" t="s">
        <v>4577</v>
      </c>
      <c r="I18" s="456" t="s">
        <v>5577</v>
      </c>
    </row>
    <row r="19" spans="1:9" x14ac:dyDescent="0.2">
      <c r="A19" s="470"/>
      <c r="B19" s="393"/>
      <c r="C19" s="393"/>
      <c r="D19" s="21">
        <v>1790100323</v>
      </c>
      <c r="E19" s="484"/>
      <c r="F19" s="65"/>
      <c r="G19" s="67" t="s">
        <v>3488</v>
      </c>
      <c r="H19" s="494"/>
      <c r="I19" s="485"/>
    </row>
    <row r="20" spans="1:9" x14ac:dyDescent="0.2">
      <c r="A20" s="452">
        <v>9</v>
      </c>
      <c r="B20" s="392" t="s">
        <v>481</v>
      </c>
      <c r="C20" s="392" t="s">
        <v>481</v>
      </c>
      <c r="D20" s="62" t="s">
        <v>1105</v>
      </c>
      <c r="E20" s="435" t="s">
        <v>2071</v>
      </c>
      <c r="F20" s="31" t="s">
        <v>1448</v>
      </c>
      <c r="G20" s="31" t="s">
        <v>5395</v>
      </c>
      <c r="H20" s="491" t="s">
        <v>4577</v>
      </c>
      <c r="I20" s="456" t="s">
        <v>4411</v>
      </c>
    </row>
    <row r="21" spans="1:9" x14ac:dyDescent="0.2">
      <c r="A21" s="470"/>
      <c r="B21" s="393"/>
      <c r="C21" s="393"/>
      <c r="D21" s="21">
        <v>1770102471</v>
      </c>
      <c r="E21" s="484"/>
      <c r="F21" s="65"/>
      <c r="G21" s="67" t="s">
        <v>3209</v>
      </c>
      <c r="H21" s="494"/>
      <c r="I21" s="485"/>
    </row>
    <row r="22" spans="1:9" x14ac:dyDescent="0.2">
      <c r="A22" s="452">
        <v>10</v>
      </c>
      <c r="B22" s="392" t="s">
        <v>481</v>
      </c>
      <c r="C22" s="392" t="s">
        <v>481</v>
      </c>
      <c r="D22" s="62" t="s">
        <v>7669</v>
      </c>
      <c r="E22" s="435" t="s">
        <v>7670</v>
      </c>
      <c r="F22" s="31" t="s">
        <v>1448</v>
      </c>
      <c r="G22" s="31" t="s">
        <v>7672</v>
      </c>
      <c r="H22" s="491" t="s">
        <v>4577</v>
      </c>
      <c r="I22" s="456" t="s">
        <v>5662</v>
      </c>
    </row>
    <row r="23" spans="1:9" x14ac:dyDescent="0.2">
      <c r="A23" s="470"/>
      <c r="B23" s="393"/>
      <c r="C23" s="393"/>
      <c r="D23" s="21">
        <v>1790100091</v>
      </c>
      <c r="E23" s="484"/>
      <c r="F23" s="65"/>
      <c r="G23" s="67" t="s">
        <v>6106</v>
      </c>
      <c r="H23" s="494"/>
      <c r="I23" s="485"/>
    </row>
    <row r="24" spans="1:9" x14ac:dyDescent="0.2">
      <c r="A24" s="452">
        <v>11</v>
      </c>
      <c r="B24" s="392" t="s">
        <v>481</v>
      </c>
      <c r="C24" s="392" t="s">
        <v>481</v>
      </c>
      <c r="D24" s="62" t="s">
        <v>5940</v>
      </c>
      <c r="E24" s="435" t="s">
        <v>4902</v>
      </c>
      <c r="F24" s="31" t="s">
        <v>1448</v>
      </c>
      <c r="G24" s="31" t="s">
        <v>4509</v>
      </c>
      <c r="H24" s="491" t="s">
        <v>4577</v>
      </c>
      <c r="I24" s="456" t="s">
        <v>1226</v>
      </c>
    </row>
    <row r="25" spans="1:9" x14ac:dyDescent="0.2">
      <c r="A25" s="470"/>
      <c r="B25" s="393"/>
      <c r="C25" s="393"/>
      <c r="D25" s="21">
        <v>1790100612</v>
      </c>
      <c r="E25" s="484"/>
      <c r="F25" s="65"/>
      <c r="G25" s="67" t="s">
        <v>3356</v>
      </c>
      <c r="H25" s="494"/>
      <c r="I25" s="485"/>
    </row>
    <row r="26" spans="1:9" x14ac:dyDescent="0.2">
      <c r="A26" s="452">
        <v>12</v>
      </c>
      <c r="B26" s="392" t="s">
        <v>481</v>
      </c>
      <c r="C26" s="392" t="s">
        <v>481</v>
      </c>
      <c r="D26" s="62" t="s">
        <v>4103</v>
      </c>
      <c r="E26" s="435" t="s">
        <v>7179</v>
      </c>
      <c r="F26" s="31" t="s">
        <v>855</v>
      </c>
      <c r="G26" s="31" t="s">
        <v>3509</v>
      </c>
      <c r="H26" s="491" t="s">
        <v>4577</v>
      </c>
      <c r="I26" s="456" t="s">
        <v>2826</v>
      </c>
    </row>
    <row r="27" spans="1:9" x14ac:dyDescent="0.2">
      <c r="A27" s="470"/>
      <c r="B27" s="393"/>
      <c r="C27" s="393"/>
      <c r="D27" s="21">
        <v>1790100497</v>
      </c>
      <c r="E27" s="484"/>
      <c r="F27" s="65"/>
      <c r="G27" s="67" t="s">
        <v>7673</v>
      </c>
      <c r="H27" s="494"/>
      <c r="I27" s="485"/>
    </row>
    <row r="28" spans="1:9" x14ac:dyDescent="0.2">
      <c r="A28" s="452">
        <v>13</v>
      </c>
      <c r="B28" s="392" t="s">
        <v>481</v>
      </c>
      <c r="C28" s="392" t="s">
        <v>481</v>
      </c>
      <c r="D28" s="62" t="s">
        <v>7674</v>
      </c>
      <c r="E28" s="435" t="s">
        <v>1069</v>
      </c>
      <c r="F28" s="31" t="s">
        <v>855</v>
      </c>
      <c r="G28" s="31" t="s">
        <v>6740</v>
      </c>
      <c r="H28" s="491" t="s">
        <v>4577</v>
      </c>
      <c r="I28" s="456" t="s">
        <v>1362</v>
      </c>
    </row>
    <row r="29" spans="1:9" x14ac:dyDescent="0.2">
      <c r="A29" s="470"/>
      <c r="B29" s="393"/>
      <c r="C29" s="393"/>
      <c r="D29" s="21">
        <v>1790100521</v>
      </c>
      <c r="E29" s="484"/>
      <c r="F29" s="65"/>
      <c r="G29" s="67" t="s">
        <v>7675</v>
      </c>
      <c r="H29" s="494"/>
      <c r="I29" s="485"/>
    </row>
    <row r="30" spans="1:9" x14ac:dyDescent="0.2">
      <c r="A30" s="452">
        <v>14</v>
      </c>
      <c r="B30" s="392" t="s">
        <v>481</v>
      </c>
      <c r="C30" s="392" t="s">
        <v>481</v>
      </c>
      <c r="D30" s="62" t="s">
        <v>2102</v>
      </c>
      <c r="E30" s="435" t="s">
        <v>7676</v>
      </c>
      <c r="F30" s="31" t="s">
        <v>855</v>
      </c>
      <c r="G30" s="31" t="s">
        <v>6836</v>
      </c>
      <c r="H30" s="491" t="s">
        <v>4385</v>
      </c>
      <c r="I30" s="456" t="s">
        <v>7677</v>
      </c>
    </row>
    <row r="31" spans="1:9" x14ac:dyDescent="0.2">
      <c r="A31" s="470"/>
      <c r="B31" s="393"/>
      <c r="C31" s="393"/>
      <c r="D31" s="21">
        <v>1770102331</v>
      </c>
      <c r="E31" s="484"/>
      <c r="F31" s="65"/>
      <c r="G31" s="67" t="s">
        <v>3035</v>
      </c>
      <c r="H31" s="494"/>
      <c r="I31" s="485"/>
    </row>
    <row r="32" spans="1:9" x14ac:dyDescent="0.2">
      <c r="A32" s="452">
        <v>15</v>
      </c>
      <c r="B32" s="392" t="s">
        <v>481</v>
      </c>
      <c r="C32" s="392" t="s">
        <v>481</v>
      </c>
      <c r="D32" s="62" t="s">
        <v>1243</v>
      </c>
      <c r="E32" s="435" t="s">
        <v>4099</v>
      </c>
      <c r="F32" s="31" t="s">
        <v>1143</v>
      </c>
      <c r="G32" s="31" t="s">
        <v>7680</v>
      </c>
      <c r="H32" s="491" t="s">
        <v>4577</v>
      </c>
      <c r="I32" s="456" t="s">
        <v>3008</v>
      </c>
    </row>
    <row r="33" spans="1:9" x14ac:dyDescent="0.2">
      <c r="A33" s="470"/>
      <c r="B33" s="393"/>
      <c r="C33" s="393"/>
      <c r="D33" s="21">
        <v>1770102299</v>
      </c>
      <c r="E33" s="484"/>
      <c r="F33" s="65"/>
      <c r="G33" s="67" t="s">
        <v>821</v>
      </c>
      <c r="H33" s="494"/>
      <c r="I33" s="485"/>
    </row>
    <row r="34" spans="1:9" x14ac:dyDescent="0.2">
      <c r="A34" s="452">
        <v>16</v>
      </c>
      <c r="B34" s="392" t="s">
        <v>481</v>
      </c>
      <c r="C34" s="392" t="s">
        <v>481</v>
      </c>
      <c r="D34" s="62" t="s">
        <v>7198</v>
      </c>
      <c r="E34" s="435" t="s">
        <v>7681</v>
      </c>
      <c r="F34" s="31" t="s">
        <v>1143</v>
      </c>
      <c r="G34" s="31" t="s">
        <v>2364</v>
      </c>
      <c r="H34" s="491" t="s">
        <v>4577</v>
      </c>
      <c r="I34" s="456" t="s">
        <v>1152</v>
      </c>
    </row>
    <row r="35" spans="1:9" x14ac:dyDescent="0.2">
      <c r="A35" s="470"/>
      <c r="B35" s="393"/>
      <c r="C35" s="393"/>
      <c r="D35" s="21">
        <v>1790100539</v>
      </c>
      <c r="E35" s="484"/>
      <c r="F35" s="65"/>
      <c r="G35" s="67" t="s">
        <v>7682</v>
      </c>
      <c r="H35" s="494"/>
      <c r="I35" s="485"/>
    </row>
    <row r="36" spans="1:9" x14ac:dyDescent="0.2">
      <c r="A36" s="452">
        <v>17</v>
      </c>
      <c r="B36" s="392" t="s">
        <v>481</v>
      </c>
      <c r="C36" s="392" t="s">
        <v>481</v>
      </c>
      <c r="D36" s="62" t="s">
        <v>7683</v>
      </c>
      <c r="E36" s="435" t="s">
        <v>7684</v>
      </c>
      <c r="F36" s="31" t="s">
        <v>894</v>
      </c>
      <c r="G36" s="31" t="s">
        <v>7685</v>
      </c>
      <c r="H36" s="491" t="s">
        <v>7659</v>
      </c>
      <c r="I36" s="456" t="s">
        <v>1780</v>
      </c>
    </row>
    <row r="37" spans="1:9" x14ac:dyDescent="0.2">
      <c r="A37" s="470"/>
      <c r="B37" s="393"/>
      <c r="C37" s="393"/>
      <c r="D37" s="21">
        <v>1770101523</v>
      </c>
      <c r="E37" s="484"/>
      <c r="F37" s="65"/>
      <c r="G37" s="67" t="s">
        <v>6324</v>
      </c>
      <c r="H37" s="494"/>
      <c r="I37" s="485"/>
    </row>
    <row r="38" spans="1:9" x14ac:dyDescent="0.2">
      <c r="A38" s="452">
        <v>18</v>
      </c>
      <c r="B38" s="392" t="s">
        <v>481</v>
      </c>
      <c r="C38" s="392" t="s">
        <v>481</v>
      </c>
      <c r="D38" s="62" t="s">
        <v>1991</v>
      </c>
      <c r="E38" s="435" t="s">
        <v>4249</v>
      </c>
      <c r="F38" s="31" t="s">
        <v>2536</v>
      </c>
      <c r="G38" s="31" t="s">
        <v>4735</v>
      </c>
      <c r="H38" s="491" t="s">
        <v>4577</v>
      </c>
      <c r="I38" s="456" t="s">
        <v>5646</v>
      </c>
    </row>
    <row r="39" spans="1:9" x14ac:dyDescent="0.2">
      <c r="A39" s="470"/>
      <c r="B39" s="393"/>
      <c r="C39" s="393"/>
      <c r="D39" s="21">
        <v>1790100315</v>
      </c>
      <c r="E39" s="484"/>
      <c r="F39" s="65"/>
      <c r="G39" s="67" t="s">
        <v>5392</v>
      </c>
      <c r="H39" s="494"/>
      <c r="I39" s="485"/>
    </row>
    <row r="40" spans="1:9" x14ac:dyDescent="0.2">
      <c r="A40" s="452">
        <v>19</v>
      </c>
      <c r="B40" s="392" t="s">
        <v>481</v>
      </c>
      <c r="C40" s="392" t="s">
        <v>481</v>
      </c>
      <c r="D40" s="62" t="s">
        <v>7687</v>
      </c>
      <c r="E40" s="435" t="s">
        <v>7688</v>
      </c>
      <c r="F40" s="31" t="s">
        <v>2536</v>
      </c>
      <c r="G40" s="31" t="s">
        <v>6101</v>
      </c>
      <c r="H40" s="491" t="s">
        <v>4577</v>
      </c>
      <c r="I40" s="456" t="s">
        <v>840</v>
      </c>
    </row>
    <row r="41" spans="1:9" x14ac:dyDescent="0.2">
      <c r="A41" s="470"/>
      <c r="B41" s="393"/>
      <c r="C41" s="393"/>
      <c r="D41" s="21">
        <v>1770101192</v>
      </c>
      <c r="E41" s="484"/>
      <c r="F41" s="65"/>
      <c r="G41" s="67" t="s">
        <v>732</v>
      </c>
      <c r="H41" s="494"/>
      <c r="I41" s="485"/>
    </row>
    <row r="42" spans="1:9" x14ac:dyDescent="0.2">
      <c r="A42" s="452">
        <v>20</v>
      </c>
      <c r="B42" s="392" t="s">
        <v>481</v>
      </c>
      <c r="C42" s="392" t="s">
        <v>481</v>
      </c>
      <c r="D42" s="62" t="s">
        <v>7689</v>
      </c>
      <c r="E42" s="435" t="s">
        <v>3016</v>
      </c>
      <c r="F42" s="31" t="s">
        <v>477</v>
      </c>
      <c r="G42" s="31" t="s">
        <v>7690</v>
      </c>
      <c r="H42" s="491" t="s">
        <v>7659</v>
      </c>
      <c r="I42" s="456" t="s">
        <v>493</v>
      </c>
    </row>
    <row r="43" spans="1:9" x14ac:dyDescent="0.2">
      <c r="A43" s="470"/>
      <c r="B43" s="393"/>
      <c r="C43" s="393"/>
      <c r="D43" s="21">
        <v>1790100885</v>
      </c>
      <c r="E43" s="484"/>
      <c r="F43" s="65"/>
      <c r="G43" s="67" t="s">
        <v>6198</v>
      </c>
      <c r="H43" s="494"/>
      <c r="I43" s="485"/>
    </row>
    <row r="44" spans="1:9" x14ac:dyDescent="0.2">
      <c r="A44" s="452">
        <v>21</v>
      </c>
      <c r="B44" s="392" t="s">
        <v>481</v>
      </c>
      <c r="C44" s="392" t="s">
        <v>481</v>
      </c>
      <c r="D44" s="62" t="s">
        <v>867</v>
      </c>
      <c r="E44" s="435" t="s">
        <v>7693</v>
      </c>
      <c r="F44" s="31" t="s">
        <v>477</v>
      </c>
      <c r="G44" s="31" t="s">
        <v>661</v>
      </c>
      <c r="H44" s="491" t="s">
        <v>7659</v>
      </c>
      <c r="I44" s="456" t="s">
        <v>1484</v>
      </c>
    </row>
    <row r="45" spans="1:9" x14ac:dyDescent="0.2">
      <c r="A45" s="470"/>
      <c r="B45" s="393"/>
      <c r="C45" s="393"/>
      <c r="D45" s="21">
        <v>1770101630</v>
      </c>
      <c r="E45" s="484"/>
      <c r="F45" s="65"/>
      <c r="G45" s="67" t="s">
        <v>3544</v>
      </c>
      <c r="H45" s="494"/>
      <c r="I45" s="485"/>
    </row>
    <row r="46" spans="1:9" x14ac:dyDescent="0.2">
      <c r="A46" s="452">
        <v>22</v>
      </c>
      <c r="B46" s="392" t="s">
        <v>481</v>
      </c>
      <c r="C46" s="392" t="s">
        <v>481</v>
      </c>
      <c r="D46" s="62" t="s">
        <v>4697</v>
      </c>
      <c r="E46" s="435" t="s">
        <v>7694</v>
      </c>
      <c r="F46" s="31" t="s">
        <v>5650</v>
      </c>
      <c r="G46" s="31" t="s">
        <v>6959</v>
      </c>
      <c r="H46" s="491" t="s">
        <v>4577</v>
      </c>
      <c r="I46" s="456" t="s">
        <v>1474</v>
      </c>
    </row>
    <row r="47" spans="1:9" x14ac:dyDescent="0.2">
      <c r="A47" s="470"/>
      <c r="B47" s="393"/>
      <c r="C47" s="393"/>
      <c r="D47" s="21">
        <v>1790101099</v>
      </c>
      <c r="E47" s="484"/>
      <c r="F47" s="65"/>
      <c r="G47" s="67" t="s">
        <v>5767</v>
      </c>
      <c r="H47" s="494"/>
      <c r="I47" s="485"/>
    </row>
    <row r="48" spans="1:9" x14ac:dyDescent="0.2">
      <c r="A48" s="452">
        <v>23</v>
      </c>
      <c r="B48" s="392" t="s">
        <v>481</v>
      </c>
      <c r="C48" s="392" t="s">
        <v>481</v>
      </c>
      <c r="D48" s="62" t="s">
        <v>7124</v>
      </c>
      <c r="E48" s="435" t="s">
        <v>38</v>
      </c>
      <c r="F48" s="31" t="s">
        <v>515</v>
      </c>
      <c r="G48" s="31" t="s">
        <v>7695</v>
      </c>
      <c r="H48" s="491" t="s">
        <v>4577</v>
      </c>
      <c r="I48" s="456" t="s">
        <v>1474</v>
      </c>
    </row>
    <row r="49" spans="1:9" x14ac:dyDescent="0.2">
      <c r="A49" s="470"/>
      <c r="B49" s="393"/>
      <c r="C49" s="393"/>
      <c r="D49" s="21">
        <v>1790100158</v>
      </c>
      <c r="E49" s="484"/>
      <c r="F49" s="65"/>
      <c r="G49" s="67" t="s">
        <v>7696</v>
      </c>
      <c r="H49" s="494"/>
      <c r="I49" s="485"/>
    </row>
    <row r="50" spans="1:9" x14ac:dyDescent="0.2">
      <c r="A50" s="452">
        <v>24</v>
      </c>
      <c r="B50" s="392" t="s">
        <v>481</v>
      </c>
      <c r="C50" s="392" t="s">
        <v>481</v>
      </c>
      <c r="D50" s="62" t="s">
        <v>8880</v>
      </c>
      <c r="E50" s="435" t="s">
        <v>7697</v>
      </c>
      <c r="F50" s="31" t="s">
        <v>2001</v>
      </c>
      <c r="G50" s="31" t="s">
        <v>4712</v>
      </c>
      <c r="H50" s="491" t="s">
        <v>4577</v>
      </c>
      <c r="I50" s="456" t="s">
        <v>7698</v>
      </c>
    </row>
    <row r="51" spans="1:9" x14ac:dyDescent="0.2">
      <c r="A51" s="470"/>
      <c r="B51" s="393"/>
      <c r="C51" s="393"/>
      <c r="D51" s="21">
        <v>1790100562</v>
      </c>
      <c r="E51" s="484"/>
      <c r="F51" s="65"/>
      <c r="G51" s="67" t="s">
        <v>7699</v>
      </c>
      <c r="H51" s="494"/>
      <c r="I51" s="485"/>
    </row>
    <row r="52" spans="1:9" x14ac:dyDescent="0.2">
      <c r="A52" s="452">
        <v>25</v>
      </c>
      <c r="B52" s="392" t="s">
        <v>481</v>
      </c>
      <c r="C52" s="392" t="s">
        <v>481</v>
      </c>
      <c r="D52" s="62" t="s">
        <v>3041</v>
      </c>
      <c r="E52" s="435" t="s">
        <v>5658</v>
      </c>
      <c r="F52" s="31" t="s">
        <v>2005</v>
      </c>
      <c r="G52" s="31" t="s">
        <v>3620</v>
      </c>
      <c r="H52" s="491" t="s">
        <v>4577</v>
      </c>
      <c r="I52" s="456" t="s">
        <v>2042</v>
      </c>
    </row>
    <row r="53" spans="1:9" x14ac:dyDescent="0.2">
      <c r="A53" s="470"/>
      <c r="B53" s="393"/>
      <c r="C53" s="393"/>
      <c r="D53" s="21">
        <v>1790100224</v>
      </c>
      <c r="E53" s="484"/>
      <c r="F53" s="65"/>
      <c r="G53" s="67" t="s">
        <v>1661</v>
      </c>
      <c r="H53" s="494"/>
      <c r="I53" s="485"/>
    </row>
    <row r="54" spans="1:9" x14ac:dyDescent="0.2">
      <c r="A54" s="452">
        <v>26</v>
      </c>
      <c r="B54" s="392" t="s">
        <v>481</v>
      </c>
      <c r="C54" s="392" t="s">
        <v>481</v>
      </c>
      <c r="D54" s="62" t="s">
        <v>7483</v>
      </c>
      <c r="E54" s="435" t="s">
        <v>4138</v>
      </c>
      <c r="F54" s="31" t="s">
        <v>1136</v>
      </c>
      <c r="G54" s="31" t="s">
        <v>7701</v>
      </c>
      <c r="H54" s="491" t="s">
        <v>4577</v>
      </c>
      <c r="I54" s="456" t="s">
        <v>7702</v>
      </c>
    </row>
    <row r="55" spans="1:9" x14ac:dyDescent="0.2">
      <c r="A55" s="470"/>
      <c r="B55" s="393"/>
      <c r="C55" s="393"/>
      <c r="D55" s="21">
        <v>1790100067</v>
      </c>
      <c r="E55" s="484"/>
      <c r="F55" s="65"/>
      <c r="G55" s="67" t="s">
        <v>1576</v>
      </c>
      <c r="H55" s="494"/>
      <c r="I55" s="485"/>
    </row>
    <row r="56" spans="1:9" x14ac:dyDescent="0.2">
      <c r="A56" s="452">
        <v>27</v>
      </c>
      <c r="B56" s="392" t="s">
        <v>481</v>
      </c>
      <c r="C56" s="392" t="s">
        <v>481</v>
      </c>
      <c r="D56" s="62" t="s">
        <v>5938</v>
      </c>
      <c r="E56" s="435" t="s">
        <v>7703</v>
      </c>
      <c r="F56" s="31" t="s">
        <v>1136</v>
      </c>
      <c r="G56" s="31" t="s">
        <v>7704</v>
      </c>
      <c r="H56" s="491" t="s">
        <v>4577</v>
      </c>
      <c r="I56" s="456" t="s">
        <v>953</v>
      </c>
    </row>
    <row r="57" spans="1:9" x14ac:dyDescent="0.2">
      <c r="A57" s="470"/>
      <c r="B57" s="393"/>
      <c r="C57" s="393"/>
      <c r="D57" s="21">
        <v>1790101040</v>
      </c>
      <c r="E57" s="484"/>
      <c r="F57" s="65"/>
      <c r="G57" s="67" t="s">
        <v>5210</v>
      </c>
      <c r="H57" s="494"/>
      <c r="I57" s="485"/>
    </row>
    <row r="58" spans="1:9" x14ac:dyDescent="0.2">
      <c r="A58" s="452">
        <v>28</v>
      </c>
      <c r="B58" s="392" t="s">
        <v>481</v>
      </c>
      <c r="C58" s="392" t="s">
        <v>481</v>
      </c>
      <c r="D58" s="62" t="s">
        <v>7705</v>
      </c>
      <c r="E58" s="435" t="s">
        <v>4184</v>
      </c>
      <c r="F58" s="31" t="s">
        <v>1136</v>
      </c>
      <c r="G58" s="31" t="s">
        <v>5997</v>
      </c>
      <c r="H58" s="491" t="s">
        <v>4577</v>
      </c>
      <c r="I58" s="456" t="s">
        <v>1207</v>
      </c>
    </row>
    <row r="59" spans="1:9" x14ac:dyDescent="0.2">
      <c r="A59" s="470"/>
      <c r="B59" s="393"/>
      <c r="C59" s="393"/>
      <c r="D59" s="21">
        <v>1790100570</v>
      </c>
      <c r="E59" s="484"/>
      <c r="F59" s="65"/>
      <c r="G59" s="67" t="s">
        <v>2115</v>
      </c>
      <c r="H59" s="494"/>
      <c r="I59" s="485"/>
    </row>
    <row r="60" spans="1:9" x14ac:dyDescent="0.2">
      <c r="A60" s="452">
        <v>29</v>
      </c>
      <c r="B60" s="392" t="s">
        <v>481</v>
      </c>
      <c r="C60" s="392" t="s">
        <v>481</v>
      </c>
      <c r="D60" s="62" t="s">
        <v>7529</v>
      </c>
      <c r="E60" s="435" t="s">
        <v>3011</v>
      </c>
      <c r="F60" s="31" t="s">
        <v>514</v>
      </c>
      <c r="G60" s="31" t="s">
        <v>2904</v>
      </c>
      <c r="H60" s="491" t="s">
        <v>4577</v>
      </c>
      <c r="I60" s="456" t="s">
        <v>5662</v>
      </c>
    </row>
    <row r="61" spans="1:9" x14ac:dyDescent="0.2">
      <c r="A61" s="470"/>
      <c r="B61" s="393"/>
      <c r="C61" s="393"/>
      <c r="D61" s="21">
        <v>1790100216</v>
      </c>
      <c r="E61" s="484"/>
      <c r="F61" s="65"/>
      <c r="G61" s="67" t="s">
        <v>4734</v>
      </c>
      <c r="H61" s="494"/>
      <c r="I61" s="485"/>
    </row>
    <row r="62" spans="1:9" x14ac:dyDescent="0.2">
      <c r="A62" s="452">
        <v>30</v>
      </c>
      <c r="B62" s="392" t="s">
        <v>481</v>
      </c>
      <c r="C62" s="392" t="s">
        <v>481</v>
      </c>
      <c r="D62" s="62" t="s">
        <v>1221</v>
      </c>
      <c r="E62" s="435" t="s">
        <v>7706</v>
      </c>
      <c r="F62" s="31" t="s">
        <v>1162</v>
      </c>
      <c r="G62" s="31" t="s">
        <v>7707</v>
      </c>
      <c r="H62" s="491" t="s">
        <v>7659</v>
      </c>
      <c r="I62" s="456" t="s">
        <v>752</v>
      </c>
    </row>
    <row r="63" spans="1:9" x14ac:dyDescent="0.2">
      <c r="A63" s="470"/>
      <c r="B63" s="393"/>
      <c r="C63" s="393"/>
      <c r="D63" s="21">
        <v>1770101689</v>
      </c>
      <c r="E63" s="484"/>
      <c r="F63" s="65"/>
      <c r="G63" s="67" t="s">
        <v>7708</v>
      </c>
      <c r="H63" s="494"/>
      <c r="I63" s="485"/>
    </row>
    <row r="64" spans="1:9" x14ac:dyDescent="0.2">
      <c r="A64" s="452">
        <v>31</v>
      </c>
      <c r="B64" s="392" t="s">
        <v>481</v>
      </c>
      <c r="C64" s="392" t="s">
        <v>481</v>
      </c>
      <c r="D64" s="62" t="s">
        <v>1563</v>
      </c>
      <c r="E64" s="435" t="s">
        <v>5666</v>
      </c>
      <c r="F64" s="31" t="s">
        <v>2263</v>
      </c>
      <c r="G64" s="31" t="s">
        <v>1673</v>
      </c>
      <c r="H64" s="491" t="s">
        <v>4577</v>
      </c>
      <c r="I64" s="456" t="s">
        <v>2275</v>
      </c>
    </row>
    <row r="65" spans="1:9" x14ac:dyDescent="0.2">
      <c r="A65" s="470"/>
      <c r="B65" s="393"/>
      <c r="C65" s="393"/>
      <c r="D65" s="21">
        <v>1790100349</v>
      </c>
      <c r="E65" s="484"/>
      <c r="F65" s="65"/>
      <c r="G65" s="67" t="s">
        <v>2278</v>
      </c>
      <c r="H65" s="494"/>
      <c r="I65" s="485"/>
    </row>
    <row r="66" spans="1:9" x14ac:dyDescent="0.2">
      <c r="A66" s="452">
        <v>32</v>
      </c>
      <c r="B66" s="392" t="s">
        <v>481</v>
      </c>
      <c r="C66" s="392" t="s">
        <v>481</v>
      </c>
      <c r="D66" s="62" t="s">
        <v>7493</v>
      </c>
      <c r="E66" s="435" t="s">
        <v>1867</v>
      </c>
      <c r="F66" s="31" t="s">
        <v>2263</v>
      </c>
      <c r="G66" s="31" t="s">
        <v>7700</v>
      </c>
      <c r="H66" s="491" t="s">
        <v>4577</v>
      </c>
      <c r="I66" s="456" t="s">
        <v>2127</v>
      </c>
    </row>
    <row r="67" spans="1:9" x14ac:dyDescent="0.2">
      <c r="A67" s="470"/>
      <c r="B67" s="393"/>
      <c r="C67" s="393"/>
      <c r="D67" s="21">
        <v>1790100273</v>
      </c>
      <c r="E67" s="484"/>
      <c r="F67" s="65"/>
      <c r="G67" s="67" t="s">
        <v>4247</v>
      </c>
      <c r="H67" s="494"/>
      <c r="I67" s="485"/>
    </row>
    <row r="68" spans="1:9" x14ac:dyDescent="0.2">
      <c r="A68" s="452">
        <v>33</v>
      </c>
      <c r="B68" s="392" t="s">
        <v>481</v>
      </c>
      <c r="C68" s="392" t="s">
        <v>481</v>
      </c>
      <c r="D68" s="62" t="s">
        <v>798</v>
      </c>
      <c r="E68" s="435" t="s">
        <v>7709</v>
      </c>
      <c r="F68" s="31" t="s">
        <v>2263</v>
      </c>
      <c r="G68" s="31" t="s">
        <v>7710</v>
      </c>
      <c r="H68" s="491" t="s">
        <v>4577</v>
      </c>
      <c r="I68" s="456" t="s">
        <v>7711</v>
      </c>
    </row>
    <row r="69" spans="1:9" x14ac:dyDescent="0.2">
      <c r="A69" s="470"/>
      <c r="B69" s="393"/>
      <c r="C69" s="393"/>
      <c r="D69" s="21">
        <v>1790100869</v>
      </c>
      <c r="E69" s="484"/>
      <c r="F69" s="65"/>
      <c r="G69" s="67" t="s">
        <v>5647</v>
      </c>
      <c r="H69" s="494"/>
      <c r="I69" s="485"/>
    </row>
    <row r="70" spans="1:9" x14ac:dyDescent="0.2">
      <c r="A70" s="452">
        <v>34</v>
      </c>
      <c r="B70" s="392" t="s">
        <v>481</v>
      </c>
      <c r="C70" s="392" t="s">
        <v>481</v>
      </c>
      <c r="D70" s="62" t="s">
        <v>7712</v>
      </c>
      <c r="E70" s="435" t="s">
        <v>7713</v>
      </c>
      <c r="F70" s="31" t="s">
        <v>2263</v>
      </c>
      <c r="G70" s="31" t="s">
        <v>7714</v>
      </c>
      <c r="H70" s="491" t="s">
        <v>4577</v>
      </c>
      <c r="I70" s="456" t="s">
        <v>335</v>
      </c>
    </row>
    <row r="71" spans="1:9" x14ac:dyDescent="0.2">
      <c r="A71" s="470"/>
      <c r="B71" s="393"/>
      <c r="C71" s="393"/>
      <c r="D71" s="21">
        <v>1790100372</v>
      </c>
      <c r="E71" s="484"/>
      <c r="F71" s="65"/>
      <c r="G71" s="67" t="s">
        <v>7715</v>
      </c>
      <c r="H71" s="494"/>
      <c r="I71" s="485"/>
    </row>
    <row r="72" spans="1:9" x14ac:dyDescent="0.2">
      <c r="A72" s="452">
        <v>35</v>
      </c>
      <c r="B72" s="392" t="s">
        <v>481</v>
      </c>
      <c r="C72" s="392" t="s">
        <v>481</v>
      </c>
      <c r="D72" s="62" t="s">
        <v>6828</v>
      </c>
      <c r="E72" s="435" t="s">
        <v>7716</v>
      </c>
      <c r="F72" s="31" t="s">
        <v>988</v>
      </c>
      <c r="G72" s="31" t="s">
        <v>5676</v>
      </c>
      <c r="H72" s="491" t="s">
        <v>4577</v>
      </c>
      <c r="I72" s="456" t="s">
        <v>2948</v>
      </c>
    </row>
    <row r="73" spans="1:9" x14ac:dyDescent="0.2">
      <c r="A73" s="470"/>
      <c r="B73" s="393"/>
      <c r="C73" s="393"/>
      <c r="D73" s="21">
        <v>1790100844</v>
      </c>
      <c r="E73" s="484"/>
      <c r="F73" s="65"/>
      <c r="G73" s="67" t="s">
        <v>6326</v>
      </c>
      <c r="H73" s="494"/>
      <c r="I73" s="485"/>
    </row>
    <row r="74" spans="1:9" ht="22" x14ac:dyDescent="0.2">
      <c r="A74" s="452">
        <v>36</v>
      </c>
      <c r="B74" s="392" t="s">
        <v>481</v>
      </c>
      <c r="C74" s="392" t="s">
        <v>481</v>
      </c>
      <c r="D74" s="62" t="s">
        <v>2184</v>
      </c>
      <c r="E74" s="435" t="s">
        <v>490</v>
      </c>
      <c r="F74" s="31" t="s">
        <v>4765</v>
      </c>
      <c r="G74" s="31" t="s">
        <v>928</v>
      </c>
      <c r="H74" s="491" t="s">
        <v>4385</v>
      </c>
      <c r="I74" s="456" t="s">
        <v>7632</v>
      </c>
    </row>
    <row r="75" spans="1:9" x14ac:dyDescent="0.2">
      <c r="A75" s="470"/>
      <c r="B75" s="393"/>
      <c r="C75" s="393"/>
      <c r="D75" s="21">
        <v>1790100133</v>
      </c>
      <c r="E75" s="484"/>
      <c r="F75" s="65"/>
      <c r="G75" s="67" t="s">
        <v>5267</v>
      </c>
      <c r="H75" s="494"/>
      <c r="I75" s="485"/>
    </row>
    <row r="76" spans="1:9" x14ac:dyDescent="0.2">
      <c r="A76" s="452">
        <v>37</v>
      </c>
      <c r="B76" s="392" t="s">
        <v>481</v>
      </c>
      <c r="C76" s="392" t="s">
        <v>481</v>
      </c>
      <c r="D76" s="62" t="s">
        <v>7717</v>
      </c>
      <c r="E76" s="435" t="s">
        <v>7658</v>
      </c>
      <c r="F76" s="31" t="s">
        <v>686</v>
      </c>
      <c r="G76" s="31" t="s">
        <v>7718</v>
      </c>
      <c r="H76" s="491" t="s">
        <v>7659</v>
      </c>
      <c r="I76" s="456" t="s">
        <v>3008</v>
      </c>
    </row>
    <row r="77" spans="1:9" x14ac:dyDescent="0.2">
      <c r="A77" s="470"/>
      <c r="B77" s="393"/>
      <c r="C77" s="393"/>
      <c r="D77" s="21">
        <v>1770101671</v>
      </c>
      <c r="E77" s="484"/>
      <c r="F77" s="65"/>
      <c r="G77" s="67" t="s">
        <v>4748</v>
      </c>
      <c r="H77" s="494"/>
      <c r="I77" s="485"/>
    </row>
    <row r="78" spans="1:9" x14ac:dyDescent="0.2">
      <c r="A78" s="452">
        <v>38</v>
      </c>
      <c r="B78" s="392" t="s">
        <v>481</v>
      </c>
      <c r="C78" s="392" t="s">
        <v>481</v>
      </c>
      <c r="D78" s="62" t="s">
        <v>3580</v>
      </c>
      <c r="E78" s="435" t="s">
        <v>7719</v>
      </c>
      <c r="F78" s="31" t="s">
        <v>2386</v>
      </c>
      <c r="G78" s="31" t="s">
        <v>7720</v>
      </c>
      <c r="H78" s="491" t="s">
        <v>4577</v>
      </c>
      <c r="I78" s="456" t="s">
        <v>840</v>
      </c>
    </row>
    <row r="79" spans="1:9" x14ac:dyDescent="0.2">
      <c r="A79" s="470"/>
      <c r="B79" s="393"/>
      <c r="C79" s="393"/>
      <c r="D79" s="21">
        <v>1790100042</v>
      </c>
      <c r="E79" s="484"/>
      <c r="F79" s="65"/>
      <c r="G79" s="67" t="s">
        <v>7428</v>
      </c>
      <c r="H79" s="494"/>
      <c r="I79" s="485"/>
    </row>
    <row r="80" spans="1:9" x14ac:dyDescent="0.2">
      <c r="A80" s="452">
        <v>39</v>
      </c>
      <c r="B80" s="392" t="s">
        <v>481</v>
      </c>
      <c r="C80" s="392" t="s">
        <v>481</v>
      </c>
      <c r="D80" s="62" t="s">
        <v>6152</v>
      </c>
      <c r="E80" s="435" t="s">
        <v>5675</v>
      </c>
      <c r="F80" s="31" t="s">
        <v>762</v>
      </c>
      <c r="G80" s="31" t="s">
        <v>5677</v>
      </c>
      <c r="H80" s="491" t="s">
        <v>4577</v>
      </c>
      <c r="I80" s="456" t="s">
        <v>2331</v>
      </c>
    </row>
    <row r="81" spans="1:9" x14ac:dyDescent="0.2">
      <c r="A81" s="470"/>
      <c r="B81" s="393"/>
      <c r="C81" s="393"/>
      <c r="D81" s="21">
        <v>1790100190</v>
      </c>
      <c r="E81" s="484"/>
      <c r="F81" s="65"/>
      <c r="G81" s="67" t="s">
        <v>529</v>
      </c>
      <c r="H81" s="494"/>
      <c r="I81" s="485"/>
    </row>
    <row r="82" spans="1:9" x14ac:dyDescent="0.2">
      <c r="A82" s="452">
        <v>40</v>
      </c>
      <c r="B82" s="392" t="s">
        <v>481</v>
      </c>
      <c r="C82" s="392" t="s">
        <v>481</v>
      </c>
      <c r="D82" s="62" t="s">
        <v>7721</v>
      </c>
      <c r="E82" s="435" t="s">
        <v>1414</v>
      </c>
      <c r="F82" s="31" t="s">
        <v>762</v>
      </c>
      <c r="G82" s="31" t="s">
        <v>5257</v>
      </c>
      <c r="H82" s="491" t="s">
        <v>4577</v>
      </c>
      <c r="I82" s="456" t="s">
        <v>2331</v>
      </c>
    </row>
    <row r="83" spans="1:9" x14ac:dyDescent="0.2">
      <c r="A83" s="470"/>
      <c r="B83" s="393"/>
      <c r="C83" s="393"/>
      <c r="D83" s="21">
        <v>1790100554</v>
      </c>
      <c r="E83" s="484"/>
      <c r="F83" s="65"/>
      <c r="G83" s="67" t="s">
        <v>1947</v>
      </c>
      <c r="H83" s="494"/>
      <c r="I83" s="485"/>
    </row>
    <row r="84" spans="1:9" x14ac:dyDescent="0.2">
      <c r="A84" s="452">
        <v>41</v>
      </c>
      <c r="B84" s="392" t="s">
        <v>481</v>
      </c>
      <c r="C84" s="392" t="s">
        <v>481</v>
      </c>
      <c r="D84" s="62" t="s">
        <v>7722</v>
      </c>
      <c r="E84" s="435" t="s">
        <v>7723</v>
      </c>
      <c r="F84" s="31" t="s">
        <v>762</v>
      </c>
      <c r="G84" s="31" t="s">
        <v>7724</v>
      </c>
      <c r="H84" s="491" t="s">
        <v>4577</v>
      </c>
      <c r="I84" s="456" t="s">
        <v>3008</v>
      </c>
    </row>
    <row r="85" spans="1:9" x14ac:dyDescent="0.2">
      <c r="A85" s="470"/>
      <c r="B85" s="393"/>
      <c r="C85" s="393"/>
      <c r="D85" s="21">
        <v>1790100083</v>
      </c>
      <c r="E85" s="484"/>
      <c r="F85" s="65"/>
      <c r="G85" s="67" t="s">
        <v>7725</v>
      </c>
      <c r="H85" s="494"/>
      <c r="I85" s="485"/>
    </row>
    <row r="86" spans="1:9" x14ac:dyDescent="0.2">
      <c r="A86" s="452">
        <v>42</v>
      </c>
      <c r="B86" s="392" t="s">
        <v>481</v>
      </c>
      <c r="C86" s="392" t="s">
        <v>481</v>
      </c>
      <c r="D86" s="62" t="s">
        <v>7726</v>
      </c>
      <c r="E86" s="435" t="s">
        <v>6881</v>
      </c>
      <c r="F86" s="31" t="s">
        <v>1049</v>
      </c>
      <c r="G86" s="31" t="s">
        <v>7727</v>
      </c>
      <c r="H86" s="491" t="s">
        <v>7659</v>
      </c>
      <c r="I86" s="456" t="s">
        <v>1056</v>
      </c>
    </row>
    <row r="87" spans="1:9" x14ac:dyDescent="0.2">
      <c r="A87" s="470"/>
      <c r="B87" s="393"/>
      <c r="C87" s="393"/>
      <c r="D87" s="21">
        <v>1770101580</v>
      </c>
      <c r="E87" s="484"/>
      <c r="F87" s="65"/>
      <c r="G87" s="67" t="s">
        <v>7730</v>
      </c>
      <c r="H87" s="494"/>
      <c r="I87" s="485"/>
    </row>
    <row r="88" spans="1:9" x14ac:dyDescent="0.2">
      <c r="A88" s="452">
        <v>43</v>
      </c>
      <c r="B88" s="392" t="s">
        <v>481</v>
      </c>
      <c r="C88" s="392" t="s">
        <v>481</v>
      </c>
      <c r="D88" s="62" t="s">
        <v>7731</v>
      </c>
      <c r="E88" s="435" t="s">
        <v>4642</v>
      </c>
      <c r="F88" s="31" t="s">
        <v>801</v>
      </c>
      <c r="G88" s="31" t="s">
        <v>7732</v>
      </c>
      <c r="H88" s="491" t="s">
        <v>7659</v>
      </c>
      <c r="I88" s="456" t="s">
        <v>7733</v>
      </c>
    </row>
    <row r="89" spans="1:9" x14ac:dyDescent="0.2">
      <c r="A89" s="470"/>
      <c r="B89" s="393"/>
      <c r="C89" s="393"/>
      <c r="D89" s="21">
        <v>1770101408</v>
      </c>
      <c r="E89" s="484"/>
      <c r="F89" s="65"/>
      <c r="G89" s="67" t="s">
        <v>7734</v>
      </c>
      <c r="H89" s="494"/>
      <c r="I89" s="485"/>
    </row>
    <row r="90" spans="1:9" x14ac:dyDescent="0.2">
      <c r="A90" s="452">
        <v>44</v>
      </c>
      <c r="B90" s="392" t="s">
        <v>481</v>
      </c>
      <c r="C90" s="392" t="s">
        <v>481</v>
      </c>
      <c r="D90" s="62" t="s">
        <v>7735</v>
      </c>
      <c r="E90" s="435" t="s">
        <v>5993</v>
      </c>
      <c r="F90" s="31" t="s">
        <v>816</v>
      </c>
      <c r="G90" s="31" t="s">
        <v>893</v>
      </c>
      <c r="H90" s="491" t="s">
        <v>4577</v>
      </c>
      <c r="I90" s="456" t="s">
        <v>3051</v>
      </c>
    </row>
    <row r="91" spans="1:9" x14ac:dyDescent="0.2">
      <c r="A91" s="470"/>
      <c r="B91" s="393"/>
      <c r="C91" s="393"/>
      <c r="D91" s="21">
        <v>1790100513</v>
      </c>
      <c r="E91" s="484"/>
      <c r="F91" s="65"/>
      <c r="G91" s="67" t="s">
        <v>7736</v>
      </c>
      <c r="H91" s="494"/>
      <c r="I91" s="485"/>
    </row>
    <row r="92" spans="1:9" x14ac:dyDescent="0.2">
      <c r="A92" s="452">
        <v>45</v>
      </c>
      <c r="B92" s="392" t="s">
        <v>481</v>
      </c>
      <c r="C92" s="392" t="s">
        <v>481</v>
      </c>
      <c r="D92" s="62" t="s">
        <v>7738</v>
      </c>
      <c r="E92" s="435" t="s">
        <v>5686</v>
      </c>
      <c r="F92" s="31" t="s">
        <v>2462</v>
      </c>
      <c r="G92" s="31" t="s">
        <v>1292</v>
      </c>
      <c r="H92" s="491" t="s">
        <v>4577</v>
      </c>
      <c r="I92" s="456" t="s">
        <v>2483</v>
      </c>
    </row>
    <row r="93" spans="1:9" x14ac:dyDescent="0.2">
      <c r="A93" s="470"/>
      <c r="B93" s="393"/>
      <c r="C93" s="393"/>
      <c r="D93" s="21">
        <v>1790100299</v>
      </c>
      <c r="E93" s="484"/>
      <c r="F93" s="65"/>
      <c r="G93" s="67" t="s">
        <v>3473</v>
      </c>
      <c r="H93" s="494"/>
      <c r="I93" s="485"/>
    </row>
    <row r="94" spans="1:9" x14ac:dyDescent="0.2">
      <c r="A94" s="452">
        <v>46</v>
      </c>
      <c r="B94" s="392" t="s">
        <v>481</v>
      </c>
      <c r="C94" s="392" t="s">
        <v>481</v>
      </c>
      <c r="D94" s="62" t="s">
        <v>5319</v>
      </c>
      <c r="E94" s="435" t="s">
        <v>1378</v>
      </c>
      <c r="F94" s="31" t="s">
        <v>2462</v>
      </c>
      <c r="G94" s="31" t="s">
        <v>7739</v>
      </c>
      <c r="H94" s="491" t="s">
        <v>7659</v>
      </c>
      <c r="I94" s="456" t="s">
        <v>6929</v>
      </c>
    </row>
    <row r="95" spans="1:9" x14ac:dyDescent="0.2">
      <c r="A95" s="470"/>
      <c r="B95" s="393"/>
      <c r="C95" s="393"/>
      <c r="D95" s="21">
        <v>1770101598</v>
      </c>
      <c r="E95" s="484"/>
      <c r="F95" s="65"/>
      <c r="G95" s="67" t="s">
        <v>5994</v>
      </c>
      <c r="H95" s="494"/>
      <c r="I95" s="485"/>
    </row>
    <row r="96" spans="1:9" x14ac:dyDescent="0.2">
      <c r="A96" s="452">
        <v>47</v>
      </c>
      <c r="B96" s="392" t="s">
        <v>481</v>
      </c>
      <c r="C96" s="392" t="s">
        <v>481</v>
      </c>
      <c r="D96" s="62" t="s">
        <v>6519</v>
      </c>
      <c r="E96" s="435" t="s">
        <v>7741</v>
      </c>
      <c r="F96" s="31" t="s">
        <v>3756</v>
      </c>
      <c r="G96" s="31" t="s">
        <v>4133</v>
      </c>
      <c r="H96" s="491" t="s">
        <v>4577</v>
      </c>
      <c r="I96" s="456" t="s">
        <v>1229</v>
      </c>
    </row>
    <row r="97" spans="1:9" x14ac:dyDescent="0.2">
      <c r="A97" s="470"/>
      <c r="B97" s="393"/>
      <c r="C97" s="393"/>
      <c r="D97" s="21">
        <v>1790100588</v>
      </c>
      <c r="E97" s="484"/>
      <c r="F97" s="65"/>
      <c r="G97" s="67" t="s">
        <v>325</v>
      </c>
      <c r="H97" s="494"/>
      <c r="I97" s="485"/>
    </row>
    <row r="98" spans="1:9" x14ac:dyDescent="0.2">
      <c r="A98" s="452">
        <v>48</v>
      </c>
      <c r="B98" s="392" t="s">
        <v>481</v>
      </c>
      <c r="C98" s="392" t="s">
        <v>481</v>
      </c>
      <c r="D98" s="62" t="s">
        <v>7742</v>
      </c>
      <c r="E98" s="435" t="s">
        <v>7743</v>
      </c>
      <c r="F98" s="31" t="s">
        <v>5376</v>
      </c>
      <c r="G98" s="31" t="s">
        <v>7744</v>
      </c>
      <c r="H98" s="491" t="s">
        <v>4577</v>
      </c>
      <c r="I98" s="456" t="s">
        <v>5688</v>
      </c>
    </row>
    <row r="99" spans="1:9" x14ac:dyDescent="0.2">
      <c r="A99" s="470"/>
      <c r="B99" s="393"/>
      <c r="C99" s="393"/>
      <c r="D99" s="21">
        <v>1790100240</v>
      </c>
      <c r="E99" s="484"/>
      <c r="F99" s="65"/>
      <c r="G99" s="67" t="s">
        <v>5326</v>
      </c>
      <c r="H99" s="494"/>
      <c r="I99" s="485"/>
    </row>
    <row r="100" spans="1:9" x14ac:dyDescent="0.2">
      <c r="A100" s="452">
        <v>49</v>
      </c>
      <c r="B100" s="392" t="s">
        <v>481</v>
      </c>
      <c r="C100" s="392" t="s">
        <v>481</v>
      </c>
      <c r="D100" s="62" t="s">
        <v>2886</v>
      </c>
      <c r="E100" s="435" t="s">
        <v>1980</v>
      </c>
      <c r="F100" s="31" t="s">
        <v>5376</v>
      </c>
      <c r="G100" s="31" t="s">
        <v>4537</v>
      </c>
      <c r="H100" s="491" t="s">
        <v>4577</v>
      </c>
      <c r="I100" s="456" t="s">
        <v>5688</v>
      </c>
    </row>
    <row r="101" spans="1:9" x14ac:dyDescent="0.2">
      <c r="A101" s="470"/>
      <c r="B101" s="393"/>
      <c r="C101" s="393"/>
      <c r="D101" s="21">
        <v>1790101081</v>
      </c>
      <c r="E101" s="484"/>
      <c r="F101" s="65"/>
      <c r="G101" s="67" t="s">
        <v>6398</v>
      </c>
      <c r="H101" s="494"/>
      <c r="I101" s="485"/>
    </row>
    <row r="102" spans="1:9" x14ac:dyDescent="0.2">
      <c r="A102" s="452">
        <v>50</v>
      </c>
      <c r="B102" s="392" t="s">
        <v>481</v>
      </c>
      <c r="C102" s="392" t="s">
        <v>481</v>
      </c>
      <c r="D102" s="62" t="s">
        <v>7745</v>
      </c>
      <c r="E102" s="435" t="s">
        <v>1262</v>
      </c>
      <c r="F102" s="31" t="s">
        <v>2490</v>
      </c>
      <c r="G102" s="31" t="s">
        <v>748</v>
      </c>
      <c r="H102" s="491" t="s">
        <v>7659</v>
      </c>
      <c r="I102" s="456" t="s">
        <v>2498</v>
      </c>
    </row>
    <row r="103" spans="1:9" x14ac:dyDescent="0.2">
      <c r="A103" s="470"/>
      <c r="B103" s="393"/>
      <c r="C103" s="393"/>
      <c r="D103" s="21">
        <v>1790100281</v>
      </c>
      <c r="E103" s="484"/>
      <c r="F103" s="65"/>
      <c r="G103" s="67" t="s">
        <v>2501</v>
      </c>
      <c r="H103" s="494"/>
      <c r="I103" s="485"/>
    </row>
    <row r="104" spans="1:9" x14ac:dyDescent="0.2">
      <c r="A104" s="452">
        <v>51</v>
      </c>
      <c r="B104" s="392" t="s">
        <v>481</v>
      </c>
      <c r="C104" s="392" t="s">
        <v>481</v>
      </c>
      <c r="D104" s="62" t="s">
        <v>3267</v>
      </c>
      <c r="E104" s="435" t="s">
        <v>7746</v>
      </c>
      <c r="F104" s="31" t="s">
        <v>2490</v>
      </c>
      <c r="G104" s="31" t="s">
        <v>7747</v>
      </c>
      <c r="H104" s="491" t="s">
        <v>4385</v>
      </c>
      <c r="I104" s="456" t="s">
        <v>5186</v>
      </c>
    </row>
    <row r="105" spans="1:9" x14ac:dyDescent="0.2">
      <c r="A105" s="470"/>
      <c r="B105" s="393"/>
      <c r="C105" s="393"/>
      <c r="D105" s="21">
        <v>1770101432</v>
      </c>
      <c r="E105" s="484"/>
      <c r="F105" s="65"/>
      <c r="G105" s="67" t="s">
        <v>5024</v>
      </c>
      <c r="H105" s="494"/>
      <c r="I105" s="485"/>
    </row>
    <row r="106" spans="1:9" x14ac:dyDescent="0.2">
      <c r="A106" s="452">
        <v>52</v>
      </c>
      <c r="B106" s="392" t="s">
        <v>481</v>
      </c>
      <c r="C106" s="392" t="s">
        <v>481</v>
      </c>
      <c r="D106" s="62" t="s">
        <v>1715</v>
      </c>
      <c r="E106" s="435" t="s">
        <v>7748</v>
      </c>
      <c r="F106" s="31" t="s">
        <v>544</v>
      </c>
      <c r="G106" s="31" t="s">
        <v>2398</v>
      </c>
      <c r="H106" s="491" t="s">
        <v>4577</v>
      </c>
      <c r="I106" s="456" t="s">
        <v>5019</v>
      </c>
    </row>
    <row r="107" spans="1:9" x14ac:dyDescent="0.2">
      <c r="A107" s="470"/>
      <c r="B107" s="393"/>
      <c r="C107" s="393"/>
      <c r="D107" s="24">
        <v>1790101339</v>
      </c>
      <c r="E107" s="460"/>
      <c r="F107" s="75"/>
      <c r="G107" s="31" t="s">
        <v>7749</v>
      </c>
      <c r="H107" s="498"/>
      <c r="I107" s="461"/>
    </row>
    <row r="108" spans="1:9" x14ac:dyDescent="0.2">
      <c r="A108" s="452">
        <v>53</v>
      </c>
      <c r="B108" s="392" t="s">
        <v>481</v>
      </c>
      <c r="C108" s="392" t="s">
        <v>481</v>
      </c>
      <c r="D108" s="62" t="s">
        <v>6238</v>
      </c>
      <c r="E108" s="435" t="s">
        <v>2212</v>
      </c>
      <c r="F108" s="31" t="s">
        <v>1162</v>
      </c>
      <c r="G108" s="31" t="s">
        <v>2053</v>
      </c>
      <c r="H108" s="491" t="s">
        <v>4385</v>
      </c>
      <c r="I108" s="456" t="s">
        <v>7750</v>
      </c>
    </row>
    <row r="109" spans="1:9" x14ac:dyDescent="0.2">
      <c r="A109" s="470"/>
      <c r="B109" s="434"/>
      <c r="C109" s="434"/>
      <c r="D109" s="21">
        <v>1790101362</v>
      </c>
      <c r="E109" s="436"/>
      <c r="F109" s="65"/>
      <c r="G109" s="67" t="s">
        <v>2218</v>
      </c>
      <c r="H109" s="492"/>
      <c r="I109" s="487"/>
    </row>
    <row r="110" spans="1:9" x14ac:dyDescent="0.2">
      <c r="A110" s="532"/>
      <c r="B110" s="532"/>
      <c r="C110" s="532"/>
      <c r="D110" s="126"/>
      <c r="E110" s="534"/>
      <c r="F110" s="128"/>
      <c r="G110" s="128"/>
      <c r="H110" s="536"/>
      <c r="I110" s="538"/>
    </row>
    <row r="111" spans="1:9" x14ac:dyDescent="0.2">
      <c r="A111" s="533"/>
      <c r="B111" s="533"/>
      <c r="C111" s="533"/>
      <c r="D111" s="127"/>
      <c r="E111" s="535"/>
      <c r="F111" s="127"/>
      <c r="G111" s="128"/>
      <c r="H111" s="537"/>
      <c r="I111" s="539"/>
    </row>
    <row r="119" spans="4:4" x14ac:dyDescent="0.2">
      <c r="D119" s="80"/>
    </row>
  </sheetData>
  <mergeCells count="326">
    <mergeCell ref="A1:I1"/>
    <mergeCell ref="A2:I2"/>
    <mergeCell ref="A4:A5"/>
    <mergeCell ref="B4:B5"/>
    <mergeCell ref="C4:C5"/>
    <mergeCell ref="E4:E5"/>
    <mergeCell ref="H4:H5"/>
    <mergeCell ref="I4:I5"/>
    <mergeCell ref="A6:A7"/>
    <mergeCell ref="B6:B7"/>
    <mergeCell ref="C6:C7"/>
    <mergeCell ref="E6:E7"/>
    <mergeCell ref="H6:H7"/>
    <mergeCell ref="I6:I7"/>
    <mergeCell ref="A8:A9"/>
    <mergeCell ref="B8:B9"/>
    <mergeCell ref="C8:C9"/>
    <mergeCell ref="E8:E9"/>
    <mergeCell ref="H8:H9"/>
    <mergeCell ref="I8:I9"/>
    <mergeCell ref="A10:A11"/>
    <mergeCell ref="B10:B11"/>
    <mergeCell ref="C10:C11"/>
    <mergeCell ref="E10:E11"/>
    <mergeCell ref="H10:H11"/>
    <mergeCell ref="I10:I11"/>
    <mergeCell ref="A12:A13"/>
    <mergeCell ref="B12:B13"/>
    <mergeCell ref="C12:C13"/>
    <mergeCell ref="E12:E13"/>
    <mergeCell ref="H12:H13"/>
    <mergeCell ref="I12:I13"/>
    <mergeCell ref="A14:A15"/>
    <mergeCell ref="B14:B15"/>
    <mergeCell ref="C14:C15"/>
    <mergeCell ref="E14:E15"/>
    <mergeCell ref="H14:H15"/>
    <mergeCell ref="I14:I15"/>
    <mergeCell ref="A16:A17"/>
    <mergeCell ref="B16:B17"/>
    <mergeCell ref="C16:C17"/>
    <mergeCell ref="E16:E17"/>
    <mergeCell ref="H16:H17"/>
    <mergeCell ref="I16:I17"/>
    <mergeCell ref="A18:A19"/>
    <mergeCell ref="B18:B19"/>
    <mergeCell ref="C18:C19"/>
    <mergeCell ref="E18:E19"/>
    <mergeCell ref="H18:H19"/>
    <mergeCell ref="I18:I19"/>
    <mergeCell ref="A20:A21"/>
    <mergeCell ref="B20:B21"/>
    <mergeCell ref="C20:C21"/>
    <mergeCell ref="E20:E21"/>
    <mergeCell ref="H20:H21"/>
    <mergeCell ref="I20:I21"/>
    <mergeCell ref="A22:A23"/>
    <mergeCell ref="B22:B23"/>
    <mergeCell ref="C22:C23"/>
    <mergeCell ref="E22:E23"/>
    <mergeCell ref="H22:H23"/>
    <mergeCell ref="I22:I23"/>
    <mergeCell ref="A24:A25"/>
    <mergeCell ref="B24:B25"/>
    <mergeCell ref="C24:C25"/>
    <mergeCell ref="E24:E25"/>
    <mergeCell ref="H24:H25"/>
    <mergeCell ref="I24:I25"/>
    <mergeCell ref="A26:A27"/>
    <mergeCell ref="B26:B27"/>
    <mergeCell ref="C26:C27"/>
    <mergeCell ref="E26:E27"/>
    <mergeCell ref="H26:H27"/>
    <mergeCell ref="I26:I27"/>
    <mergeCell ref="A28:A29"/>
    <mergeCell ref="B28:B29"/>
    <mergeCell ref="C28:C29"/>
    <mergeCell ref="E28:E29"/>
    <mergeCell ref="H28:H29"/>
    <mergeCell ref="I28:I29"/>
    <mergeCell ref="A30:A31"/>
    <mergeCell ref="B30:B31"/>
    <mergeCell ref="C30:C31"/>
    <mergeCell ref="E30:E31"/>
    <mergeCell ref="H30:H31"/>
    <mergeCell ref="I30:I31"/>
    <mergeCell ref="A32:A33"/>
    <mergeCell ref="B32:B33"/>
    <mergeCell ref="C32:C33"/>
    <mergeCell ref="E32:E33"/>
    <mergeCell ref="H32:H33"/>
    <mergeCell ref="I32:I33"/>
    <mergeCell ref="A34:A35"/>
    <mergeCell ref="B34:B35"/>
    <mergeCell ref="C34:C35"/>
    <mergeCell ref="E34:E35"/>
    <mergeCell ref="H34:H35"/>
    <mergeCell ref="I34:I35"/>
    <mergeCell ref="A36:A37"/>
    <mergeCell ref="B36:B37"/>
    <mergeCell ref="C36:C37"/>
    <mergeCell ref="E36:E37"/>
    <mergeCell ref="H36:H37"/>
    <mergeCell ref="I36:I37"/>
    <mergeCell ref="A38:A39"/>
    <mergeCell ref="B38:B39"/>
    <mergeCell ref="C38:C39"/>
    <mergeCell ref="E38:E39"/>
    <mergeCell ref="H38:H39"/>
    <mergeCell ref="I38:I39"/>
    <mergeCell ref="A40:A41"/>
    <mergeCell ref="B40:B41"/>
    <mergeCell ref="C40:C41"/>
    <mergeCell ref="E40:E41"/>
    <mergeCell ref="H40:H41"/>
    <mergeCell ref="I40:I41"/>
    <mergeCell ref="A42:A43"/>
    <mergeCell ref="B42:B43"/>
    <mergeCell ref="C42:C43"/>
    <mergeCell ref="E42:E43"/>
    <mergeCell ref="H42:H43"/>
    <mergeCell ref="I42:I43"/>
    <mergeCell ref="A44:A45"/>
    <mergeCell ref="B44:B45"/>
    <mergeCell ref="C44:C45"/>
    <mergeCell ref="E44:E45"/>
    <mergeCell ref="H44:H45"/>
    <mergeCell ref="I44:I45"/>
    <mergeCell ref="A46:A47"/>
    <mergeCell ref="B46:B47"/>
    <mergeCell ref="C46:C47"/>
    <mergeCell ref="E46:E47"/>
    <mergeCell ref="H46:H47"/>
    <mergeCell ref="I46:I47"/>
    <mergeCell ref="A48:A49"/>
    <mergeCell ref="B48:B49"/>
    <mergeCell ref="C48:C49"/>
    <mergeCell ref="E48:E49"/>
    <mergeCell ref="H48:H49"/>
    <mergeCell ref="I48:I49"/>
    <mergeCell ref="A50:A51"/>
    <mergeCell ref="B50:B51"/>
    <mergeCell ref="C50:C51"/>
    <mergeCell ref="E50:E51"/>
    <mergeCell ref="H50:H51"/>
    <mergeCell ref="I50:I51"/>
    <mergeCell ref="A52:A53"/>
    <mergeCell ref="B52:B53"/>
    <mergeCell ref="C52:C53"/>
    <mergeCell ref="E52:E53"/>
    <mergeCell ref="H52:H53"/>
    <mergeCell ref="I52:I53"/>
    <mergeCell ref="A54:A55"/>
    <mergeCell ref="B54:B55"/>
    <mergeCell ref="C54:C55"/>
    <mergeCell ref="E54:E55"/>
    <mergeCell ref="H54:H55"/>
    <mergeCell ref="I54:I55"/>
    <mergeCell ref="A56:A57"/>
    <mergeCell ref="B56:B57"/>
    <mergeCell ref="C56:C57"/>
    <mergeCell ref="E56:E57"/>
    <mergeCell ref="H56:H57"/>
    <mergeCell ref="I56:I57"/>
    <mergeCell ref="A58:A59"/>
    <mergeCell ref="B58:B59"/>
    <mergeCell ref="C58:C59"/>
    <mergeCell ref="E58:E59"/>
    <mergeCell ref="H58:H59"/>
    <mergeCell ref="I58:I59"/>
    <mergeCell ref="A60:A61"/>
    <mergeCell ref="B60:B61"/>
    <mergeCell ref="C60:C61"/>
    <mergeCell ref="E60:E61"/>
    <mergeCell ref="H60:H61"/>
    <mergeCell ref="I60:I61"/>
    <mergeCell ref="A62:A63"/>
    <mergeCell ref="B62:B63"/>
    <mergeCell ref="C62:C63"/>
    <mergeCell ref="E62:E63"/>
    <mergeCell ref="H62:H63"/>
    <mergeCell ref="I62:I63"/>
    <mergeCell ref="A64:A65"/>
    <mergeCell ref="B64:B65"/>
    <mergeCell ref="C64:C65"/>
    <mergeCell ref="E64:E65"/>
    <mergeCell ref="H64:H65"/>
    <mergeCell ref="I64:I65"/>
    <mergeCell ref="A66:A67"/>
    <mergeCell ref="B66:B67"/>
    <mergeCell ref="C66:C67"/>
    <mergeCell ref="E66:E67"/>
    <mergeCell ref="H66:H67"/>
    <mergeCell ref="I66:I67"/>
    <mergeCell ref="A68:A69"/>
    <mergeCell ref="B68:B69"/>
    <mergeCell ref="C68:C69"/>
    <mergeCell ref="E68:E69"/>
    <mergeCell ref="H68:H69"/>
    <mergeCell ref="I68:I69"/>
    <mergeCell ref="A70:A71"/>
    <mergeCell ref="B70:B71"/>
    <mergeCell ref="C70:C71"/>
    <mergeCell ref="E70:E71"/>
    <mergeCell ref="H70:H71"/>
    <mergeCell ref="I70:I71"/>
    <mergeCell ref="A72:A73"/>
    <mergeCell ref="B72:B73"/>
    <mergeCell ref="C72:C73"/>
    <mergeCell ref="E72:E73"/>
    <mergeCell ref="H72:H73"/>
    <mergeCell ref="I72:I73"/>
    <mergeCell ref="A74:A75"/>
    <mergeCell ref="B74:B75"/>
    <mergeCell ref="C74:C75"/>
    <mergeCell ref="E74:E75"/>
    <mergeCell ref="H74:H75"/>
    <mergeCell ref="I74:I75"/>
    <mergeCell ref="A76:A77"/>
    <mergeCell ref="B76:B77"/>
    <mergeCell ref="C76:C77"/>
    <mergeCell ref="E76:E77"/>
    <mergeCell ref="H76:H77"/>
    <mergeCell ref="I76:I77"/>
    <mergeCell ref="A78:A79"/>
    <mergeCell ref="B78:B79"/>
    <mergeCell ref="C78:C79"/>
    <mergeCell ref="E78:E79"/>
    <mergeCell ref="H78:H79"/>
    <mergeCell ref="I78:I79"/>
    <mergeCell ref="A80:A81"/>
    <mergeCell ref="B80:B81"/>
    <mergeCell ref="C80:C81"/>
    <mergeCell ref="E80:E81"/>
    <mergeCell ref="H80:H81"/>
    <mergeCell ref="I80:I81"/>
    <mergeCell ref="A82:A83"/>
    <mergeCell ref="B82:B83"/>
    <mergeCell ref="C82:C83"/>
    <mergeCell ref="E82:E83"/>
    <mergeCell ref="H82:H83"/>
    <mergeCell ref="I82:I83"/>
    <mergeCell ref="A84:A85"/>
    <mergeCell ref="B84:B85"/>
    <mergeCell ref="C84:C85"/>
    <mergeCell ref="E84:E85"/>
    <mergeCell ref="H84:H85"/>
    <mergeCell ref="I84:I85"/>
    <mergeCell ref="A86:A87"/>
    <mergeCell ref="B86:B87"/>
    <mergeCell ref="C86:C87"/>
    <mergeCell ref="E86:E87"/>
    <mergeCell ref="H86:H87"/>
    <mergeCell ref="I86:I87"/>
    <mergeCell ref="A88:A89"/>
    <mergeCell ref="B88:B89"/>
    <mergeCell ref="C88:C89"/>
    <mergeCell ref="E88:E89"/>
    <mergeCell ref="H88:H89"/>
    <mergeCell ref="I88:I89"/>
    <mergeCell ref="A90:A91"/>
    <mergeCell ref="B90:B91"/>
    <mergeCell ref="C90:C91"/>
    <mergeCell ref="E90:E91"/>
    <mergeCell ref="H90:H91"/>
    <mergeCell ref="I90:I91"/>
    <mergeCell ref="A92:A93"/>
    <mergeCell ref="B92:B93"/>
    <mergeCell ref="C92:C93"/>
    <mergeCell ref="E92:E93"/>
    <mergeCell ref="H92:H93"/>
    <mergeCell ref="I92:I93"/>
    <mergeCell ref="A94:A95"/>
    <mergeCell ref="B94:B95"/>
    <mergeCell ref="C94:C95"/>
    <mergeCell ref="E94:E95"/>
    <mergeCell ref="H94:H95"/>
    <mergeCell ref="I94:I95"/>
    <mergeCell ref="A96:A97"/>
    <mergeCell ref="B96:B97"/>
    <mergeCell ref="C96:C97"/>
    <mergeCell ref="E96:E97"/>
    <mergeCell ref="H96:H97"/>
    <mergeCell ref="I96:I97"/>
    <mergeCell ref="A98:A99"/>
    <mergeCell ref="B98:B99"/>
    <mergeCell ref="C98:C99"/>
    <mergeCell ref="E98:E99"/>
    <mergeCell ref="H98:H99"/>
    <mergeCell ref="I98:I99"/>
    <mergeCell ref="A100:A101"/>
    <mergeCell ref="B100:B101"/>
    <mergeCell ref="C100:C101"/>
    <mergeCell ref="E100:E101"/>
    <mergeCell ref="H100:H101"/>
    <mergeCell ref="I100:I101"/>
    <mergeCell ref="A102:A103"/>
    <mergeCell ref="B102:B103"/>
    <mergeCell ref="C102:C103"/>
    <mergeCell ref="E102:E103"/>
    <mergeCell ref="H102:H103"/>
    <mergeCell ref="I102:I103"/>
    <mergeCell ref="A104:A105"/>
    <mergeCell ref="B104:B105"/>
    <mergeCell ref="C104:C105"/>
    <mergeCell ref="E104:E105"/>
    <mergeCell ref="H104:H105"/>
    <mergeCell ref="I104:I105"/>
    <mergeCell ref="A110:A111"/>
    <mergeCell ref="B110:B111"/>
    <mergeCell ref="C110:C111"/>
    <mergeCell ref="E110:E111"/>
    <mergeCell ref="H110:H111"/>
    <mergeCell ref="I110:I111"/>
    <mergeCell ref="A106:A107"/>
    <mergeCell ref="B106:B107"/>
    <mergeCell ref="C106:C107"/>
    <mergeCell ref="E106:E107"/>
    <mergeCell ref="H106:H107"/>
    <mergeCell ref="I106:I107"/>
    <mergeCell ref="A108:A109"/>
    <mergeCell ref="B108:B109"/>
    <mergeCell ref="C108:C109"/>
    <mergeCell ref="E108:E109"/>
    <mergeCell ref="H108:H109"/>
    <mergeCell ref="I108:I109"/>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rowBreaks count="2" manualBreakCount="2">
    <brk id="43" max="16383" man="1"/>
    <brk id="7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7"/>
  <sheetViews>
    <sheetView view="pageBreakPreview" zoomScaleSheetLayoutView="100" workbookViewId="0">
      <selection activeCell="A2" sqref="A2:J2"/>
    </sheetView>
  </sheetViews>
  <sheetFormatPr defaultRowHeight="13" x14ac:dyDescent="0.2"/>
  <cols>
    <col min="1" max="1" width="3" customWidth="1"/>
    <col min="2" max="3" width="3.6328125" customWidth="1"/>
    <col min="4" max="4" width="27.08984375" customWidth="1"/>
    <col min="5" max="5" width="21.08984375" customWidth="1"/>
    <col min="6" max="6" width="6.6328125" customWidth="1"/>
    <col min="7" max="7" width="8.6328125" customWidth="1"/>
    <col min="8" max="8" width="30.6328125" customWidth="1"/>
    <col min="9" max="9" width="18.08984375" customWidth="1"/>
    <col min="10" max="10" width="13.6328125" customWidth="1"/>
  </cols>
  <sheetData>
    <row r="1" spans="1:10" ht="16.5" x14ac:dyDescent="0.2">
      <c r="A1" s="516" t="s">
        <v>9004</v>
      </c>
      <c r="B1" s="516"/>
      <c r="C1" s="516"/>
      <c r="D1" s="516"/>
      <c r="E1" s="516"/>
      <c r="F1" s="516"/>
      <c r="G1" s="516"/>
      <c r="H1" s="516"/>
      <c r="I1" s="516"/>
      <c r="J1" s="516"/>
    </row>
    <row r="2" spans="1:10" ht="13.5" thickBot="1" x14ac:dyDescent="0.25">
      <c r="A2" s="458" t="s">
        <v>7751</v>
      </c>
      <c r="B2" s="458"/>
      <c r="C2" s="458"/>
      <c r="D2" s="458"/>
      <c r="E2" s="458"/>
      <c r="F2" s="458"/>
      <c r="G2" s="458"/>
      <c r="H2" s="458"/>
      <c r="I2" s="458"/>
      <c r="J2" s="458"/>
    </row>
    <row r="3" spans="1:10" x14ac:dyDescent="0.2">
      <c r="A3" s="72" t="s">
        <v>98</v>
      </c>
      <c r="B3" s="73" t="s">
        <v>1094</v>
      </c>
      <c r="C3" s="73" t="s">
        <v>1100</v>
      </c>
      <c r="D3" s="73" t="s">
        <v>30</v>
      </c>
      <c r="E3" s="73" t="s">
        <v>39</v>
      </c>
      <c r="F3" s="73" t="s">
        <v>93</v>
      </c>
      <c r="G3" s="73" t="s">
        <v>45</v>
      </c>
      <c r="H3" s="73" t="s">
        <v>1104</v>
      </c>
      <c r="I3" s="73" t="s">
        <v>77</v>
      </c>
      <c r="J3" s="73" t="s">
        <v>70</v>
      </c>
    </row>
    <row r="4" spans="1:10" x14ac:dyDescent="0.2">
      <c r="A4" s="452">
        <v>1</v>
      </c>
      <c r="B4" s="392" t="s">
        <v>481</v>
      </c>
      <c r="C4" s="392" t="s">
        <v>481</v>
      </c>
      <c r="D4" s="62" t="s">
        <v>1163</v>
      </c>
      <c r="E4" s="435" t="s">
        <v>1075</v>
      </c>
      <c r="F4" s="31" t="s">
        <v>1430</v>
      </c>
      <c r="G4" s="31" t="s">
        <v>1478</v>
      </c>
      <c r="H4" s="48" t="s">
        <v>8878</v>
      </c>
      <c r="I4" s="491" t="s">
        <v>7286</v>
      </c>
      <c r="J4" s="456" t="s">
        <v>697</v>
      </c>
    </row>
    <row r="5" spans="1:10" x14ac:dyDescent="0.2">
      <c r="A5" s="453"/>
      <c r="B5" s="459"/>
      <c r="C5" s="459"/>
      <c r="D5" s="24">
        <v>1790100059</v>
      </c>
      <c r="E5" s="460"/>
      <c r="F5" s="75"/>
      <c r="G5" s="31" t="s">
        <v>1485</v>
      </c>
      <c r="H5" s="78" t="s">
        <v>8879</v>
      </c>
      <c r="I5" s="498"/>
      <c r="J5" s="461"/>
    </row>
    <row r="6" spans="1:10" ht="22" x14ac:dyDescent="0.2">
      <c r="A6" s="452">
        <v>2</v>
      </c>
      <c r="B6" s="392" t="s">
        <v>481</v>
      </c>
      <c r="C6" s="392" t="s">
        <v>481</v>
      </c>
      <c r="D6" s="62" t="s">
        <v>1698</v>
      </c>
      <c r="E6" s="435" t="s">
        <v>3751</v>
      </c>
      <c r="F6" s="31" t="s">
        <v>894</v>
      </c>
      <c r="G6" s="31" t="s">
        <v>2563</v>
      </c>
      <c r="H6" s="48" t="s">
        <v>3001</v>
      </c>
      <c r="I6" s="491" t="s">
        <v>7286</v>
      </c>
      <c r="J6" s="456" t="s">
        <v>1780</v>
      </c>
    </row>
    <row r="7" spans="1:10" x14ac:dyDescent="0.2">
      <c r="A7" s="453"/>
      <c r="B7" s="459"/>
      <c r="C7" s="459"/>
      <c r="D7" s="24">
        <v>1710117688</v>
      </c>
      <c r="E7" s="460"/>
      <c r="F7" s="75"/>
      <c r="G7" s="31" t="s">
        <v>2699</v>
      </c>
      <c r="H7" s="78" t="s">
        <v>5526</v>
      </c>
      <c r="I7" s="498"/>
      <c r="J7" s="461"/>
    </row>
    <row r="8" spans="1:10" x14ac:dyDescent="0.2">
      <c r="A8" s="452">
        <v>3</v>
      </c>
      <c r="B8" s="392" t="s">
        <v>481</v>
      </c>
      <c r="C8" s="392" t="s">
        <v>481</v>
      </c>
      <c r="D8" s="62" t="s">
        <v>7752</v>
      </c>
      <c r="E8" s="435" t="s">
        <v>7755</v>
      </c>
      <c r="F8" s="31" t="s">
        <v>544</v>
      </c>
      <c r="G8" s="31" t="s">
        <v>7756</v>
      </c>
      <c r="H8" s="48" t="s">
        <v>1908</v>
      </c>
      <c r="I8" s="491" t="s">
        <v>7286</v>
      </c>
      <c r="J8" s="456" t="s">
        <v>7758</v>
      </c>
    </row>
    <row r="9" spans="1:10" ht="33" x14ac:dyDescent="0.2">
      <c r="A9" s="453"/>
      <c r="B9" s="459"/>
      <c r="C9" s="459"/>
      <c r="D9" s="24">
        <v>1790101065</v>
      </c>
      <c r="E9" s="460"/>
      <c r="F9" s="75"/>
      <c r="G9" s="31" t="s">
        <v>7759</v>
      </c>
      <c r="H9" s="78" t="s">
        <v>7760</v>
      </c>
      <c r="I9" s="498"/>
      <c r="J9" s="461"/>
    </row>
    <row r="10" spans="1:10" ht="22" x14ac:dyDescent="0.2">
      <c r="A10" s="452">
        <v>4</v>
      </c>
      <c r="B10" s="392" t="s">
        <v>481</v>
      </c>
      <c r="C10" s="392" t="s">
        <v>481</v>
      </c>
      <c r="D10" s="62" t="s">
        <v>6021</v>
      </c>
      <c r="E10" s="435" t="s">
        <v>1001</v>
      </c>
      <c r="F10" s="31" t="s">
        <v>2386</v>
      </c>
      <c r="G10" s="31" t="s">
        <v>680</v>
      </c>
      <c r="H10" s="48" t="s">
        <v>4698</v>
      </c>
      <c r="I10" s="491" t="s">
        <v>4173</v>
      </c>
      <c r="J10" s="456" t="s">
        <v>358</v>
      </c>
    </row>
    <row r="11" spans="1:10" x14ac:dyDescent="0.2">
      <c r="A11" s="453"/>
      <c r="B11" s="459"/>
      <c r="C11" s="459"/>
      <c r="D11" s="24">
        <v>1770102414</v>
      </c>
      <c r="E11" s="460"/>
      <c r="F11" s="75"/>
      <c r="G11" s="31" t="s">
        <v>2391</v>
      </c>
      <c r="H11" s="78" t="s">
        <v>7297</v>
      </c>
      <c r="I11" s="498"/>
      <c r="J11" s="461"/>
    </row>
    <row r="12" spans="1:10" ht="22" x14ac:dyDescent="0.2">
      <c r="A12" s="452">
        <v>5</v>
      </c>
      <c r="B12" s="392" t="s">
        <v>481</v>
      </c>
      <c r="C12" s="392" t="s">
        <v>481</v>
      </c>
      <c r="D12" s="62" t="s">
        <v>7761</v>
      </c>
      <c r="E12" s="435" t="s">
        <v>7762</v>
      </c>
      <c r="F12" s="31" t="s">
        <v>762</v>
      </c>
      <c r="G12" s="31" t="s">
        <v>7763</v>
      </c>
      <c r="H12" s="48" t="s">
        <v>7764</v>
      </c>
      <c r="I12" s="491" t="s">
        <v>6444</v>
      </c>
      <c r="J12" s="456" t="s">
        <v>7758</v>
      </c>
    </row>
    <row r="13" spans="1:10" ht="33" x14ac:dyDescent="0.2">
      <c r="A13" s="453"/>
      <c r="B13" s="459"/>
      <c r="C13" s="459"/>
      <c r="D13" s="24">
        <v>1790100414</v>
      </c>
      <c r="E13" s="460"/>
      <c r="F13" s="75"/>
      <c r="G13" s="31" t="s">
        <v>1268</v>
      </c>
      <c r="H13" s="78" t="s">
        <v>135</v>
      </c>
      <c r="I13" s="498"/>
      <c r="J13" s="461"/>
    </row>
    <row r="14" spans="1:10" x14ac:dyDescent="0.2">
      <c r="A14" s="452">
        <v>6</v>
      </c>
      <c r="B14" s="392" t="s">
        <v>481</v>
      </c>
      <c r="C14" s="392" t="s">
        <v>481</v>
      </c>
      <c r="D14" s="62" t="s">
        <v>7765</v>
      </c>
      <c r="E14" s="435" t="s">
        <v>7490</v>
      </c>
      <c r="F14" s="31" t="s">
        <v>816</v>
      </c>
      <c r="G14" s="31" t="s">
        <v>2424</v>
      </c>
      <c r="H14" s="48" t="s">
        <v>7766</v>
      </c>
      <c r="I14" s="491" t="s">
        <v>7286</v>
      </c>
      <c r="J14" s="456" t="s">
        <v>1404</v>
      </c>
    </row>
    <row r="15" spans="1:10" x14ac:dyDescent="0.2">
      <c r="A15" s="453"/>
      <c r="B15" s="459"/>
      <c r="C15" s="459"/>
      <c r="D15" s="24">
        <v>1790100935</v>
      </c>
      <c r="E15" s="460"/>
      <c r="F15" s="75"/>
      <c r="G15" s="31" t="s">
        <v>7767</v>
      </c>
      <c r="H15" s="78" t="s">
        <v>5080</v>
      </c>
      <c r="I15" s="498"/>
      <c r="J15" s="461"/>
    </row>
    <row r="16" spans="1:10" x14ac:dyDescent="0.2">
      <c r="A16" s="452">
        <v>7</v>
      </c>
      <c r="B16" s="392" t="s">
        <v>481</v>
      </c>
      <c r="C16" s="392" t="s">
        <v>481</v>
      </c>
      <c r="D16" s="62" t="s">
        <v>3819</v>
      </c>
      <c r="E16" s="435" t="s">
        <v>2233</v>
      </c>
      <c r="F16" s="31" t="s">
        <v>5376</v>
      </c>
      <c r="G16" s="31" t="s">
        <v>7768</v>
      </c>
      <c r="H16" s="328" t="s">
        <v>8939</v>
      </c>
      <c r="I16" s="491" t="s">
        <v>7286</v>
      </c>
      <c r="J16" s="456" t="s">
        <v>7758</v>
      </c>
    </row>
    <row r="17" spans="1:10" ht="33.5" thickBot="1" x14ac:dyDescent="0.25">
      <c r="A17" s="453"/>
      <c r="B17" s="454"/>
      <c r="C17" s="454"/>
      <c r="D17" s="74">
        <v>1790100125</v>
      </c>
      <c r="E17" s="455"/>
      <c r="F17" s="76"/>
      <c r="G17" s="77" t="s">
        <v>6225</v>
      </c>
      <c r="H17" s="79" t="s">
        <v>8938</v>
      </c>
      <c r="I17" s="522"/>
      <c r="J17" s="457"/>
    </row>
  </sheetData>
  <mergeCells count="44">
    <mergeCell ref="A1:J1"/>
    <mergeCell ref="A2:J2"/>
    <mergeCell ref="A4:A5"/>
    <mergeCell ref="B4:B5"/>
    <mergeCell ref="C4:C5"/>
    <mergeCell ref="E4:E5"/>
    <mergeCell ref="I4:I5"/>
    <mergeCell ref="J4:J5"/>
    <mergeCell ref="J6:J7"/>
    <mergeCell ref="A8:A9"/>
    <mergeCell ref="B8:B9"/>
    <mergeCell ref="C8:C9"/>
    <mergeCell ref="E8:E9"/>
    <mergeCell ref="I8:I9"/>
    <mergeCell ref="J8:J9"/>
    <mergeCell ref="A6:A7"/>
    <mergeCell ref="B6:B7"/>
    <mergeCell ref="C6:C7"/>
    <mergeCell ref="E6:E7"/>
    <mergeCell ref="I6:I7"/>
    <mergeCell ref="J10:J11"/>
    <mergeCell ref="A12:A13"/>
    <mergeCell ref="B12:B13"/>
    <mergeCell ref="C12:C13"/>
    <mergeCell ref="E12:E13"/>
    <mergeCell ref="I12:I13"/>
    <mergeCell ref="J12:J13"/>
    <mergeCell ref="A10:A11"/>
    <mergeCell ref="B10:B11"/>
    <mergeCell ref="C10:C11"/>
    <mergeCell ref="E10:E11"/>
    <mergeCell ref="I10:I11"/>
    <mergeCell ref="J14:J15"/>
    <mergeCell ref="A16:A17"/>
    <mergeCell ref="B16:B17"/>
    <mergeCell ref="C16:C17"/>
    <mergeCell ref="E16:E17"/>
    <mergeCell ref="I16:I17"/>
    <mergeCell ref="J16:J17"/>
    <mergeCell ref="A14:A15"/>
    <mergeCell ref="B14:B15"/>
    <mergeCell ref="C14:C15"/>
    <mergeCell ref="E14:E15"/>
    <mergeCell ref="I14:I1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9"/>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28.6328125" customWidth="1"/>
    <col min="5" max="5" width="29.6328125" customWidth="1"/>
    <col min="6" max="6" width="6.6328125" customWidth="1"/>
    <col min="7" max="7" width="8.6328125" customWidth="1"/>
    <col min="8" max="8" width="30.6328125" customWidth="1"/>
    <col min="9" max="9" width="20.6328125" customWidth="1"/>
    <col min="10" max="10" width="3.6328125" customWidth="1"/>
  </cols>
  <sheetData>
    <row r="1" spans="1:10" ht="16.5" x14ac:dyDescent="0.2">
      <c r="A1" s="516" t="s">
        <v>9004</v>
      </c>
      <c r="B1" s="516"/>
      <c r="C1" s="516"/>
      <c r="D1" s="516"/>
      <c r="E1" s="516"/>
      <c r="F1" s="516"/>
      <c r="G1" s="516"/>
      <c r="H1" s="516"/>
      <c r="I1" s="516"/>
      <c r="J1" s="516"/>
    </row>
    <row r="2" spans="1:10" ht="13.5" thickBot="1" x14ac:dyDescent="0.25">
      <c r="A2" s="458" t="s">
        <v>5107</v>
      </c>
      <c r="B2" s="458"/>
      <c r="C2" s="458"/>
      <c r="D2" s="458"/>
      <c r="E2" s="458"/>
      <c r="F2" s="458"/>
      <c r="G2" s="458"/>
      <c r="H2" s="458"/>
      <c r="I2" s="458"/>
    </row>
    <row r="3" spans="1:10" x14ac:dyDescent="0.2">
      <c r="A3" s="72" t="s">
        <v>98</v>
      </c>
      <c r="B3" s="73" t="s">
        <v>1094</v>
      </c>
      <c r="C3" s="73" t="s">
        <v>1100</v>
      </c>
      <c r="D3" s="73" t="s">
        <v>30</v>
      </c>
      <c r="E3" s="73" t="s">
        <v>39</v>
      </c>
      <c r="F3" s="73" t="s">
        <v>93</v>
      </c>
      <c r="G3" s="73" t="s">
        <v>45</v>
      </c>
      <c r="H3" s="73" t="s">
        <v>1104</v>
      </c>
      <c r="I3" s="73" t="s">
        <v>70</v>
      </c>
    </row>
    <row r="4" spans="1:10" x14ac:dyDescent="0.2">
      <c r="A4" s="452">
        <v>1</v>
      </c>
      <c r="B4" s="392" t="s">
        <v>481</v>
      </c>
      <c r="C4" s="392" t="s">
        <v>481</v>
      </c>
      <c r="D4" s="62" t="s">
        <v>5623</v>
      </c>
      <c r="E4" s="435" t="s">
        <v>5624</v>
      </c>
      <c r="F4" s="31" t="s">
        <v>1430</v>
      </c>
      <c r="G4" s="31" t="s">
        <v>2504</v>
      </c>
      <c r="H4" s="48" t="s">
        <v>838</v>
      </c>
      <c r="I4" s="456" t="s">
        <v>443</v>
      </c>
    </row>
    <row r="5" spans="1:10" ht="22" x14ac:dyDescent="0.2">
      <c r="A5" s="470"/>
      <c r="B5" s="393"/>
      <c r="C5" s="393"/>
      <c r="D5" s="21">
        <v>1790100331</v>
      </c>
      <c r="E5" s="484"/>
      <c r="F5" s="65"/>
      <c r="G5" s="67" t="s">
        <v>5627</v>
      </c>
      <c r="H5" s="91" t="s">
        <v>5629</v>
      </c>
      <c r="I5" s="485"/>
    </row>
    <row r="6" spans="1:10" x14ac:dyDescent="0.2">
      <c r="A6" s="452">
        <v>2</v>
      </c>
      <c r="B6" s="392" t="s">
        <v>481</v>
      </c>
      <c r="C6" s="392" t="s">
        <v>481</v>
      </c>
      <c r="D6" s="62" t="s">
        <v>1181</v>
      </c>
      <c r="E6" s="435" t="s">
        <v>5630</v>
      </c>
      <c r="F6" s="31" t="s">
        <v>1490</v>
      </c>
      <c r="G6" s="31" t="s">
        <v>5632</v>
      </c>
      <c r="H6" s="48" t="s">
        <v>838</v>
      </c>
      <c r="I6" s="456" t="s">
        <v>5634</v>
      </c>
    </row>
    <row r="7" spans="1:10" ht="22" x14ac:dyDescent="0.2">
      <c r="A7" s="470"/>
      <c r="B7" s="393"/>
      <c r="C7" s="393"/>
      <c r="D7" s="21">
        <v>1790101024</v>
      </c>
      <c r="E7" s="484"/>
      <c r="F7" s="65"/>
      <c r="G7" s="67" t="s">
        <v>1731</v>
      </c>
      <c r="H7" s="91" t="s">
        <v>5292</v>
      </c>
      <c r="I7" s="485"/>
    </row>
    <row r="8" spans="1:10" x14ac:dyDescent="0.2">
      <c r="A8" s="452">
        <v>3</v>
      </c>
      <c r="B8" s="392" t="s">
        <v>481</v>
      </c>
      <c r="C8" s="392" t="s">
        <v>481</v>
      </c>
      <c r="D8" s="62" t="s">
        <v>1421</v>
      </c>
      <c r="E8" s="435" t="s">
        <v>2861</v>
      </c>
      <c r="F8" s="31" t="s">
        <v>56</v>
      </c>
      <c r="G8" s="31" t="s">
        <v>3260</v>
      </c>
      <c r="H8" s="48" t="s">
        <v>297</v>
      </c>
      <c r="I8" s="456" t="s">
        <v>4045</v>
      </c>
    </row>
    <row r="9" spans="1:10" ht="22" x14ac:dyDescent="0.2">
      <c r="A9" s="470"/>
      <c r="B9" s="393"/>
      <c r="C9" s="393"/>
      <c r="D9" s="21">
        <v>1790100422</v>
      </c>
      <c r="E9" s="484"/>
      <c r="F9" s="65"/>
      <c r="G9" s="67" t="s">
        <v>3260</v>
      </c>
      <c r="H9" s="91" t="s">
        <v>676</v>
      </c>
      <c r="I9" s="485"/>
    </row>
    <row r="10" spans="1:10" x14ac:dyDescent="0.2">
      <c r="A10" s="452">
        <v>4</v>
      </c>
      <c r="B10" s="392" t="s">
        <v>481</v>
      </c>
      <c r="C10" s="392" t="s">
        <v>481</v>
      </c>
      <c r="D10" s="62" t="s">
        <v>5635</v>
      </c>
      <c r="E10" s="435" t="s">
        <v>5544</v>
      </c>
      <c r="F10" s="31" t="s">
        <v>459</v>
      </c>
      <c r="G10" s="31" t="s">
        <v>5637</v>
      </c>
      <c r="H10" s="48" t="s">
        <v>4088</v>
      </c>
      <c r="I10" s="456" t="s">
        <v>5577</v>
      </c>
    </row>
    <row r="11" spans="1:10" x14ac:dyDescent="0.2">
      <c r="A11" s="470"/>
      <c r="B11" s="393"/>
      <c r="C11" s="393"/>
      <c r="D11" s="21">
        <v>1790100323</v>
      </c>
      <c r="E11" s="484"/>
      <c r="F11" s="65"/>
      <c r="G11" s="67" t="s">
        <v>3488</v>
      </c>
      <c r="H11" s="91" t="s">
        <v>4848</v>
      </c>
      <c r="I11" s="485"/>
    </row>
    <row r="12" spans="1:10" x14ac:dyDescent="0.2">
      <c r="A12" s="452">
        <v>5</v>
      </c>
      <c r="B12" s="392" t="s">
        <v>481</v>
      </c>
      <c r="C12" s="392" t="s">
        <v>481</v>
      </c>
      <c r="D12" s="62" t="s">
        <v>5638</v>
      </c>
      <c r="E12" s="435" t="s">
        <v>4902</v>
      </c>
      <c r="F12" s="31" t="s">
        <v>1448</v>
      </c>
      <c r="G12" s="31" t="s">
        <v>4509</v>
      </c>
      <c r="H12" s="48" t="s">
        <v>838</v>
      </c>
      <c r="I12" s="456" t="s">
        <v>1226</v>
      </c>
    </row>
    <row r="13" spans="1:10" ht="22" x14ac:dyDescent="0.2">
      <c r="A13" s="470"/>
      <c r="B13" s="393"/>
      <c r="C13" s="393"/>
      <c r="D13" s="21">
        <v>1790100612</v>
      </c>
      <c r="E13" s="484"/>
      <c r="F13" s="65"/>
      <c r="G13" s="67" t="s">
        <v>3356</v>
      </c>
      <c r="H13" s="91" t="s">
        <v>5121</v>
      </c>
      <c r="I13" s="485"/>
    </row>
    <row r="14" spans="1:10" x14ac:dyDescent="0.2">
      <c r="A14" s="452">
        <v>6</v>
      </c>
      <c r="B14" s="392" t="s">
        <v>481</v>
      </c>
      <c r="C14" s="392" t="s">
        <v>481</v>
      </c>
      <c r="D14" s="62" t="s">
        <v>937</v>
      </c>
      <c r="E14" s="435" t="s">
        <v>5640</v>
      </c>
      <c r="F14" s="31" t="s">
        <v>855</v>
      </c>
      <c r="G14" s="31" t="s">
        <v>5641</v>
      </c>
      <c r="H14" s="48" t="s">
        <v>1235</v>
      </c>
      <c r="I14" s="456" t="s">
        <v>1717</v>
      </c>
    </row>
    <row r="15" spans="1:10" x14ac:dyDescent="0.2">
      <c r="A15" s="470"/>
      <c r="B15" s="393"/>
      <c r="C15" s="393"/>
      <c r="D15" s="21">
        <v>1790100679</v>
      </c>
      <c r="E15" s="484"/>
      <c r="F15" s="65"/>
      <c r="G15" s="67" t="s">
        <v>1721</v>
      </c>
      <c r="H15" s="91" t="s">
        <v>1159</v>
      </c>
      <c r="I15" s="485"/>
    </row>
    <row r="16" spans="1:10" x14ac:dyDescent="0.2">
      <c r="A16" s="452">
        <v>7</v>
      </c>
      <c r="B16" s="392" t="s">
        <v>481</v>
      </c>
      <c r="C16" s="392" t="s">
        <v>481</v>
      </c>
      <c r="D16" s="62" t="s">
        <v>4458</v>
      </c>
      <c r="E16" s="435" t="s">
        <v>5642</v>
      </c>
      <c r="F16" s="31" t="s">
        <v>894</v>
      </c>
      <c r="G16" s="31" t="s">
        <v>1306</v>
      </c>
      <c r="H16" s="48" t="s">
        <v>1235</v>
      </c>
      <c r="I16" s="456" t="s">
        <v>5643</v>
      </c>
    </row>
    <row r="17" spans="1:9" x14ac:dyDescent="0.2">
      <c r="A17" s="470"/>
      <c r="B17" s="393"/>
      <c r="C17" s="393"/>
      <c r="D17" s="21">
        <v>1790100695</v>
      </c>
      <c r="E17" s="484"/>
      <c r="F17" s="65"/>
      <c r="G17" s="67" t="s">
        <v>5645</v>
      </c>
      <c r="H17" s="91" t="s">
        <v>846</v>
      </c>
      <c r="I17" s="485"/>
    </row>
    <row r="18" spans="1:9" x14ac:dyDescent="0.2">
      <c r="A18" s="452">
        <v>8</v>
      </c>
      <c r="B18" s="392" t="s">
        <v>481</v>
      </c>
      <c r="C18" s="392" t="s">
        <v>481</v>
      </c>
      <c r="D18" s="62" t="s">
        <v>3210</v>
      </c>
      <c r="E18" s="435" t="s">
        <v>4249</v>
      </c>
      <c r="F18" s="31" t="s">
        <v>2536</v>
      </c>
      <c r="G18" s="31" t="s">
        <v>5551</v>
      </c>
      <c r="H18" s="48" t="s">
        <v>838</v>
      </c>
      <c r="I18" s="456" t="s">
        <v>5646</v>
      </c>
    </row>
    <row r="19" spans="1:9" ht="22" x14ac:dyDescent="0.2">
      <c r="A19" s="470"/>
      <c r="B19" s="393"/>
      <c r="C19" s="393"/>
      <c r="D19" s="21">
        <v>1790100315</v>
      </c>
      <c r="E19" s="484"/>
      <c r="F19" s="65"/>
      <c r="G19" s="67" t="s">
        <v>5392</v>
      </c>
      <c r="H19" s="91" t="s">
        <v>735</v>
      </c>
      <c r="I19" s="485"/>
    </row>
    <row r="20" spans="1:9" x14ac:dyDescent="0.2">
      <c r="A20" s="452">
        <v>9</v>
      </c>
      <c r="B20" s="392" t="s">
        <v>481</v>
      </c>
      <c r="C20" s="392" t="s">
        <v>481</v>
      </c>
      <c r="D20" s="62" t="s">
        <v>5649</v>
      </c>
      <c r="E20" s="435" t="s">
        <v>3058</v>
      </c>
      <c r="F20" s="31" t="s">
        <v>5650</v>
      </c>
      <c r="G20" s="31" t="s">
        <v>1135</v>
      </c>
      <c r="H20" s="48" t="s">
        <v>297</v>
      </c>
      <c r="I20" s="456" t="s">
        <v>5653</v>
      </c>
    </row>
    <row r="21" spans="1:9" ht="22" x14ac:dyDescent="0.2">
      <c r="A21" s="470"/>
      <c r="B21" s="393"/>
      <c r="C21" s="393"/>
      <c r="D21" s="21">
        <v>1790100265</v>
      </c>
      <c r="E21" s="484"/>
      <c r="F21" s="65"/>
      <c r="G21" s="67" t="s">
        <v>3029</v>
      </c>
      <c r="H21" s="91" t="s">
        <v>5654</v>
      </c>
      <c r="I21" s="485"/>
    </row>
    <row r="22" spans="1:9" x14ac:dyDescent="0.2">
      <c r="A22" s="452">
        <v>10</v>
      </c>
      <c r="B22" s="392" t="s">
        <v>481</v>
      </c>
      <c r="C22" s="392" t="s">
        <v>481</v>
      </c>
      <c r="D22" s="62" t="s">
        <v>3711</v>
      </c>
      <c r="E22" s="435" t="s">
        <v>5655</v>
      </c>
      <c r="F22" s="31" t="s">
        <v>544</v>
      </c>
      <c r="G22" s="31" t="s">
        <v>2018</v>
      </c>
      <c r="H22" s="48" t="s">
        <v>838</v>
      </c>
      <c r="I22" s="456" t="s">
        <v>2269</v>
      </c>
    </row>
    <row r="23" spans="1:9" ht="22" x14ac:dyDescent="0.2">
      <c r="A23" s="470"/>
      <c r="B23" s="393"/>
      <c r="C23" s="393"/>
      <c r="D23" s="21">
        <v>1790100950</v>
      </c>
      <c r="E23" s="484"/>
      <c r="F23" s="65"/>
      <c r="G23" s="67" t="s">
        <v>5657</v>
      </c>
      <c r="H23" s="91" t="s">
        <v>330</v>
      </c>
      <c r="I23" s="485"/>
    </row>
    <row r="24" spans="1:9" x14ac:dyDescent="0.2">
      <c r="A24" s="452">
        <v>11</v>
      </c>
      <c r="B24" s="392" t="s">
        <v>481</v>
      </c>
      <c r="C24" s="392" t="s">
        <v>481</v>
      </c>
      <c r="D24" s="62" t="s">
        <v>902</v>
      </c>
      <c r="E24" s="435" t="s">
        <v>5658</v>
      </c>
      <c r="F24" s="31" t="s">
        <v>2005</v>
      </c>
      <c r="G24" s="31" t="s">
        <v>3620</v>
      </c>
      <c r="H24" s="48" t="s">
        <v>297</v>
      </c>
      <c r="I24" s="456" t="s">
        <v>2042</v>
      </c>
    </row>
    <row r="25" spans="1:9" ht="22" x14ac:dyDescent="0.2">
      <c r="A25" s="470"/>
      <c r="B25" s="393"/>
      <c r="C25" s="393"/>
      <c r="D25" s="21">
        <v>1790100224</v>
      </c>
      <c r="E25" s="484"/>
      <c r="F25" s="65"/>
      <c r="G25" s="67" t="s">
        <v>1661</v>
      </c>
      <c r="H25" s="91" t="s">
        <v>5659</v>
      </c>
      <c r="I25" s="485"/>
    </row>
    <row r="26" spans="1:9" x14ac:dyDescent="0.2">
      <c r="A26" s="452">
        <v>12</v>
      </c>
      <c r="B26" s="392" t="s">
        <v>481</v>
      </c>
      <c r="C26" s="392" t="s">
        <v>481</v>
      </c>
      <c r="D26" s="62" t="s">
        <v>4254</v>
      </c>
      <c r="E26" s="435" t="s">
        <v>5660</v>
      </c>
      <c r="F26" s="31" t="s">
        <v>514</v>
      </c>
      <c r="G26" s="31" t="s">
        <v>4767</v>
      </c>
      <c r="H26" s="48" t="s">
        <v>1235</v>
      </c>
      <c r="I26" s="456" t="s">
        <v>5662</v>
      </c>
    </row>
    <row r="27" spans="1:9" x14ac:dyDescent="0.2">
      <c r="A27" s="470"/>
      <c r="B27" s="393"/>
      <c r="C27" s="393"/>
      <c r="D27" s="21">
        <v>1790100216</v>
      </c>
      <c r="E27" s="484"/>
      <c r="F27" s="65"/>
      <c r="G27" s="67" t="s">
        <v>4734</v>
      </c>
      <c r="H27" s="91" t="s">
        <v>1159</v>
      </c>
      <c r="I27" s="485"/>
    </row>
    <row r="28" spans="1:9" ht="22" x14ac:dyDescent="0.2">
      <c r="A28" s="452">
        <v>13</v>
      </c>
      <c r="B28" s="392" t="s">
        <v>481</v>
      </c>
      <c r="C28" s="392" t="s">
        <v>481</v>
      </c>
      <c r="D28" s="62" t="s">
        <v>5665</v>
      </c>
      <c r="E28" s="435" t="s">
        <v>5666</v>
      </c>
      <c r="F28" s="31" t="s">
        <v>2263</v>
      </c>
      <c r="G28" s="31" t="s">
        <v>1673</v>
      </c>
      <c r="H28" s="48" t="s">
        <v>838</v>
      </c>
      <c r="I28" s="456" t="s">
        <v>2275</v>
      </c>
    </row>
    <row r="29" spans="1:9" ht="22" x14ac:dyDescent="0.2">
      <c r="A29" s="470"/>
      <c r="B29" s="393"/>
      <c r="C29" s="393"/>
      <c r="D29" s="21">
        <v>1790100349</v>
      </c>
      <c r="E29" s="484"/>
      <c r="F29" s="65"/>
      <c r="G29" s="67" t="s">
        <v>2278</v>
      </c>
      <c r="H29" s="91" t="s">
        <v>5154</v>
      </c>
      <c r="I29" s="485"/>
    </row>
    <row r="30" spans="1:9" x14ac:dyDescent="0.2">
      <c r="A30" s="452">
        <v>14</v>
      </c>
      <c r="B30" s="392" t="s">
        <v>481</v>
      </c>
      <c r="C30" s="392" t="s">
        <v>481</v>
      </c>
      <c r="D30" s="62" t="s">
        <v>1681</v>
      </c>
      <c r="E30" s="435" t="s">
        <v>5667</v>
      </c>
      <c r="F30" s="31" t="s">
        <v>4957</v>
      </c>
      <c r="G30" s="31" t="s">
        <v>5668</v>
      </c>
      <c r="H30" s="48" t="s">
        <v>1235</v>
      </c>
      <c r="I30" s="456" t="s">
        <v>4262</v>
      </c>
    </row>
    <row r="31" spans="1:9" x14ac:dyDescent="0.2">
      <c r="A31" s="470"/>
      <c r="B31" s="393"/>
      <c r="C31" s="393"/>
      <c r="D31" s="21">
        <v>1790100109</v>
      </c>
      <c r="E31" s="484"/>
      <c r="F31" s="65"/>
      <c r="G31" s="67" t="s">
        <v>3536</v>
      </c>
      <c r="H31" s="91" t="s">
        <v>1159</v>
      </c>
      <c r="I31" s="485"/>
    </row>
    <row r="32" spans="1:9" x14ac:dyDescent="0.2">
      <c r="A32" s="452">
        <v>15</v>
      </c>
      <c r="B32" s="392" t="s">
        <v>481</v>
      </c>
      <c r="C32" s="392" t="s">
        <v>481</v>
      </c>
      <c r="D32" s="62" t="s">
        <v>5670</v>
      </c>
      <c r="E32" s="435" t="s">
        <v>5671</v>
      </c>
      <c r="F32" s="31" t="s">
        <v>640</v>
      </c>
      <c r="G32" s="31" t="s">
        <v>4594</v>
      </c>
      <c r="H32" s="48" t="s">
        <v>1235</v>
      </c>
      <c r="I32" s="456" t="s">
        <v>356</v>
      </c>
    </row>
    <row r="33" spans="1:9" ht="22" x14ac:dyDescent="0.2">
      <c r="A33" s="470"/>
      <c r="B33" s="393"/>
      <c r="C33" s="393"/>
      <c r="D33" s="21">
        <v>1790100174</v>
      </c>
      <c r="E33" s="484"/>
      <c r="F33" s="65"/>
      <c r="G33" s="67" t="s">
        <v>5672</v>
      </c>
      <c r="H33" s="91" t="s">
        <v>3888</v>
      </c>
      <c r="I33" s="485"/>
    </row>
    <row r="34" spans="1:9" x14ac:dyDescent="0.2">
      <c r="A34" s="452">
        <v>16</v>
      </c>
      <c r="B34" s="392" t="s">
        <v>481</v>
      </c>
      <c r="C34" s="392" t="s">
        <v>481</v>
      </c>
      <c r="D34" s="62" t="s">
        <v>5674</v>
      </c>
      <c r="E34" s="435" t="s">
        <v>5675</v>
      </c>
      <c r="F34" s="31" t="s">
        <v>762</v>
      </c>
      <c r="G34" s="31" t="s">
        <v>5677</v>
      </c>
      <c r="H34" s="48" t="s">
        <v>1235</v>
      </c>
      <c r="I34" s="456" t="s">
        <v>2331</v>
      </c>
    </row>
    <row r="35" spans="1:9" x14ac:dyDescent="0.2">
      <c r="A35" s="470"/>
      <c r="B35" s="393"/>
      <c r="C35" s="393"/>
      <c r="D35" s="21">
        <v>1790100190</v>
      </c>
      <c r="E35" s="484"/>
      <c r="F35" s="65"/>
      <c r="G35" s="67" t="s">
        <v>529</v>
      </c>
      <c r="H35" s="91" t="s">
        <v>1159</v>
      </c>
      <c r="I35" s="485"/>
    </row>
    <row r="36" spans="1:9" ht="33" x14ac:dyDescent="0.2">
      <c r="A36" s="452">
        <v>17</v>
      </c>
      <c r="B36" s="392" t="s">
        <v>481</v>
      </c>
      <c r="C36" s="392" t="s">
        <v>481</v>
      </c>
      <c r="D36" s="62" t="s">
        <v>5678</v>
      </c>
      <c r="E36" s="435" t="s">
        <v>5682</v>
      </c>
      <c r="F36" s="31" t="s">
        <v>801</v>
      </c>
      <c r="G36" s="31" t="s">
        <v>5683</v>
      </c>
      <c r="H36" s="48" t="s">
        <v>1235</v>
      </c>
      <c r="I36" s="456" t="s">
        <v>467</v>
      </c>
    </row>
    <row r="37" spans="1:9" x14ac:dyDescent="0.2">
      <c r="A37" s="470"/>
      <c r="B37" s="393"/>
      <c r="C37" s="393"/>
      <c r="D37" s="21">
        <v>1790100166</v>
      </c>
      <c r="E37" s="484"/>
      <c r="F37" s="65"/>
      <c r="G37" s="67" t="s">
        <v>920</v>
      </c>
      <c r="H37" s="91" t="s">
        <v>1159</v>
      </c>
      <c r="I37" s="485"/>
    </row>
    <row r="38" spans="1:9" ht="22" x14ac:dyDescent="0.2">
      <c r="A38" s="452">
        <v>18</v>
      </c>
      <c r="B38" s="392" t="s">
        <v>481</v>
      </c>
      <c r="C38" s="392" t="s">
        <v>481</v>
      </c>
      <c r="D38" s="62" t="s">
        <v>5685</v>
      </c>
      <c r="E38" s="435" t="s">
        <v>3435</v>
      </c>
      <c r="F38" s="31" t="s">
        <v>816</v>
      </c>
      <c r="G38" s="31" t="s">
        <v>4023</v>
      </c>
      <c r="H38" s="48" t="s">
        <v>297</v>
      </c>
      <c r="I38" s="456" t="s">
        <v>3097</v>
      </c>
    </row>
    <row r="39" spans="1:9" ht="22" x14ac:dyDescent="0.2">
      <c r="A39" s="470"/>
      <c r="B39" s="393"/>
      <c r="C39" s="393"/>
      <c r="D39" s="21">
        <v>1790100257</v>
      </c>
      <c r="E39" s="484"/>
      <c r="F39" s="65"/>
      <c r="G39" s="67" t="s">
        <v>3789</v>
      </c>
      <c r="H39" s="91" t="s">
        <v>1900</v>
      </c>
      <c r="I39" s="485"/>
    </row>
    <row r="40" spans="1:9" ht="22" x14ac:dyDescent="0.2">
      <c r="A40" s="452">
        <v>19</v>
      </c>
      <c r="B40" s="392" t="s">
        <v>481</v>
      </c>
      <c r="C40" s="392" t="s">
        <v>481</v>
      </c>
      <c r="D40" s="62" t="s">
        <v>2997</v>
      </c>
      <c r="E40" s="435" t="s">
        <v>5686</v>
      </c>
      <c r="F40" s="31" t="s">
        <v>2462</v>
      </c>
      <c r="G40" s="31" t="s">
        <v>1292</v>
      </c>
      <c r="H40" s="48" t="s">
        <v>838</v>
      </c>
      <c r="I40" s="456" t="s">
        <v>2483</v>
      </c>
    </row>
    <row r="41" spans="1:9" ht="22" x14ac:dyDescent="0.2">
      <c r="A41" s="470"/>
      <c r="B41" s="393"/>
      <c r="C41" s="393"/>
      <c r="D41" s="21">
        <v>1790100299</v>
      </c>
      <c r="E41" s="484"/>
      <c r="F41" s="65"/>
      <c r="G41" s="67" t="s">
        <v>3473</v>
      </c>
      <c r="H41" s="91" t="s">
        <v>1710</v>
      </c>
      <c r="I41" s="485"/>
    </row>
    <row r="42" spans="1:9" ht="22" x14ac:dyDescent="0.2">
      <c r="A42" s="452">
        <v>20</v>
      </c>
      <c r="B42" s="392" t="s">
        <v>481</v>
      </c>
      <c r="C42" s="392" t="s">
        <v>481</v>
      </c>
      <c r="D42" s="62" t="s">
        <v>617</v>
      </c>
      <c r="E42" s="435" t="s">
        <v>2403</v>
      </c>
      <c r="F42" s="31" t="s">
        <v>5376</v>
      </c>
      <c r="G42" s="31" t="s">
        <v>5687</v>
      </c>
      <c r="H42" s="48" t="s">
        <v>1235</v>
      </c>
      <c r="I42" s="456" t="s">
        <v>5688</v>
      </c>
    </row>
    <row r="43" spans="1:9" x14ac:dyDescent="0.2">
      <c r="A43" s="470"/>
      <c r="B43" s="393"/>
      <c r="C43" s="393"/>
      <c r="D43" s="21">
        <v>1790100240</v>
      </c>
      <c r="E43" s="484"/>
      <c r="F43" s="65"/>
      <c r="G43" s="67" t="s">
        <v>5689</v>
      </c>
      <c r="H43" s="91" t="s">
        <v>1159</v>
      </c>
      <c r="I43" s="485"/>
    </row>
    <row r="44" spans="1:9" x14ac:dyDescent="0.2">
      <c r="A44" s="452">
        <v>21</v>
      </c>
      <c r="B44" s="392" t="s">
        <v>481</v>
      </c>
      <c r="C44" s="392" t="s">
        <v>481</v>
      </c>
      <c r="D44" s="62" t="s">
        <v>4675</v>
      </c>
      <c r="E44" s="435" t="s">
        <v>2922</v>
      </c>
      <c r="F44" s="31" t="s">
        <v>2490</v>
      </c>
      <c r="G44" s="31" t="s">
        <v>543</v>
      </c>
      <c r="H44" s="48" t="s">
        <v>838</v>
      </c>
      <c r="I44" s="456" t="s">
        <v>1778</v>
      </c>
    </row>
    <row r="45" spans="1:9" x14ac:dyDescent="0.2">
      <c r="A45" s="470"/>
      <c r="B45" s="393"/>
      <c r="C45" s="393"/>
      <c r="D45" s="21">
        <v>1790100307</v>
      </c>
      <c r="E45" s="484"/>
      <c r="F45" s="65"/>
      <c r="G45" s="67" t="s">
        <v>1328</v>
      </c>
      <c r="H45" s="91" t="s">
        <v>5692</v>
      </c>
      <c r="I45" s="485"/>
    </row>
    <row r="46" spans="1:9" x14ac:dyDescent="0.2">
      <c r="A46" s="452">
        <v>22</v>
      </c>
      <c r="B46" s="392" t="s">
        <v>1089</v>
      </c>
      <c r="C46" s="392" t="s">
        <v>481</v>
      </c>
      <c r="D46" s="62" t="s">
        <v>8881</v>
      </c>
      <c r="E46" s="435" t="s">
        <v>4818</v>
      </c>
      <c r="F46" s="31" t="s">
        <v>544</v>
      </c>
      <c r="G46" s="31" t="s">
        <v>2888</v>
      </c>
      <c r="H46" s="48" t="s">
        <v>838</v>
      </c>
      <c r="I46" s="456" t="s">
        <v>3093</v>
      </c>
    </row>
    <row r="47" spans="1:9" ht="22" x14ac:dyDescent="0.2">
      <c r="A47" s="470"/>
      <c r="B47" s="393"/>
      <c r="C47" s="393"/>
      <c r="D47" s="21">
        <v>1790101289</v>
      </c>
      <c r="E47" s="484"/>
      <c r="F47" s="65"/>
      <c r="G47" s="67" t="s">
        <v>5693</v>
      </c>
      <c r="H47" s="91" t="s">
        <v>2946</v>
      </c>
      <c r="I47" s="485"/>
    </row>
    <row r="48" spans="1:9" x14ac:dyDescent="0.2">
      <c r="A48" s="452">
        <v>23</v>
      </c>
      <c r="B48" s="392" t="s">
        <v>1089</v>
      </c>
      <c r="C48" s="392" t="s">
        <v>481</v>
      </c>
      <c r="D48" s="62" t="s">
        <v>4864</v>
      </c>
      <c r="E48" s="435" t="s">
        <v>3900</v>
      </c>
      <c r="F48" s="31" t="s">
        <v>1248</v>
      </c>
      <c r="G48" s="31" t="s">
        <v>5695</v>
      </c>
      <c r="H48" s="48" t="s">
        <v>838</v>
      </c>
      <c r="I48" s="456" t="s">
        <v>1622</v>
      </c>
    </row>
    <row r="49" spans="1:9" x14ac:dyDescent="0.2">
      <c r="A49" s="470"/>
      <c r="B49" s="393"/>
      <c r="C49" s="393"/>
      <c r="D49" s="21">
        <v>1790101404</v>
      </c>
      <c r="E49" s="484"/>
      <c r="F49" s="65"/>
      <c r="G49" s="67" t="s">
        <v>237</v>
      </c>
      <c r="H49" s="91" t="s">
        <v>2451</v>
      </c>
      <c r="I49" s="485"/>
    </row>
  </sheetData>
  <mergeCells count="117">
    <mergeCell ref="A1:J1"/>
    <mergeCell ref="A8:A9"/>
    <mergeCell ref="B8:B9"/>
    <mergeCell ref="C8:C9"/>
    <mergeCell ref="E8:E9"/>
    <mergeCell ref="I8:I9"/>
    <mergeCell ref="A10:A11"/>
    <mergeCell ref="B10:B11"/>
    <mergeCell ref="C10:C11"/>
    <mergeCell ref="E10:E11"/>
    <mergeCell ref="I10:I11"/>
    <mergeCell ref="A2:I2"/>
    <mergeCell ref="A4:A5"/>
    <mergeCell ref="B4:B5"/>
    <mergeCell ref="C4:C5"/>
    <mergeCell ref="E4:E5"/>
    <mergeCell ref="I4:I5"/>
    <mergeCell ref="A6:A7"/>
    <mergeCell ref="B6:B7"/>
    <mergeCell ref="C6:C7"/>
    <mergeCell ref="E6:E7"/>
    <mergeCell ref="I6:I7"/>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8:A49"/>
    <mergeCell ref="B48:B49"/>
    <mergeCell ref="C48:C49"/>
    <mergeCell ref="E48:E49"/>
    <mergeCell ref="I48:I49"/>
    <mergeCell ref="A44:A45"/>
    <mergeCell ref="B44:B45"/>
    <mergeCell ref="C44:C45"/>
    <mergeCell ref="E44:E45"/>
    <mergeCell ref="I44:I45"/>
    <mergeCell ref="A46:A47"/>
    <mergeCell ref="B46:B47"/>
    <mergeCell ref="C46:C47"/>
    <mergeCell ref="E46:E47"/>
    <mergeCell ref="I46:I47"/>
  </mergeCells>
  <phoneticPr fontId="2"/>
  <pageMargins left="0.35433070866141736" right="0.39370078740157483" top="0.39370078740157483" bottom="0.39370078740157483" header="0.51181102362204722" footer="3.937007874015748E-2"/>
  <pageSetup paperSize="9" scale="92" orientation="landscape" r:id="rId1"/>
  <headerFooter alignWithMargins="0">
    <oddFooter>&amp;C&amp;P / &amp;N</oddFooter>
  </headerFooter>
  <rowBreaks count="1" manualBreakCount="1">
    <brk id="3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9"/>
  <sheetViews>
    <sheetView view="pageBreakPreview" zoomScaleSheetLayoutView="100" workbookViewId="0">
      <selection activeCell="A2" sqref="A2:G2"/>
    </sheetView>
  </sheetViews>
  <sheetFormatPr defaultRowHeight="13" x14ac:dyDescent="0.2"/>
  <cols>
    <col min="1" max="1" width="3" customWidth="1"/>
    <col min="2" max="2" width="30.6328125" customWidth="1"/>
    <col min="3" max="3" width="28.6328125" customWidth="1"/>
    <col min="4" max="4" width="6.6328125" customWidth="1"/>
    <col min="5" max="5" width="10.6328125" customWidth="1"/>
    <col min="6" max="6" width="16.6328125" customWidth="1"/>
    <col min="7" max="7" width="30.6328125" customWidth="1"/>
    <col min="8" max="10" width="3.6328125" customWidth="1"/>
  </cols>
  <sheetData>
    <row r="1" spans="1:10" ht="16.5" x14ac:dyDescent="0.2">
      <c r="A1" s="516" t="s">
        <v>9004</v>
      </c>
      <c r="B1" s="516"/>
      <c r="C1" s="516"/>
      <c r="D1" s="516"/>
      <c r="E1" s="516"/>
      <c r="F1" s="516"/>
      <c r="G1" s="516"/>
      <c r="H1" s="516"/>
      <c r="I1" s="516"/>
      <c r="J1" s="516"/>
    </row>
    <row r="2" spans="1:10" ht="13.5" thickBot="1" x14ac:dyDescent="0.25">
      <c r="A2" s="458" t="s">
        <v>6046</v>
      </c>
      <c r="B2" s="458"/>
      <c r="C2" s="458"/>
      <c r="D2" s="458"/>
      <c r="E2" s="458"/>
      <c r="F2" s="458"/>
      <c r="G2" s="458"/>
    </row>
    <row r="3" spans="1:10" x14ac:dyDescent="0.2">
      <c r="A3" s="72" t="s">
        <v>98</v>
      </c>
      <c r="B3" s="73" t="s">
        <v>30</v>
      </c>
      <c r="C3" s="73" t="s">
        <v>39</v>
      </c>
      <c r="D3" s="73" t="s">
        <v>93</v>
      </c>
      <c r="E3" s="73" t="s">
        <v>45</v>
      </c>
      <c r="F3" s="73" t="s">
        <v>77</v>
      </c>
      <c r="G3" s="73" t="s">
        <v>70</v>
      </c>
    </row>
    <row r="4" spans="1:10" x14ac:dyDescent="0.2">
      <c r="A4" s="452">
        <v>1</v>
      </c>
      <c r="B4" s="62" t="s">
        <v>7162</v>
      </c>
      <c r="C4" s="435" t="s">
        <v>7163</v>
      </c>
      <c r="D4" s="31" t="s">
        <v>2</v>
      </c>
      <c r="E4" s="31" t="s">
        <v>7164</v>
      </c>
      <c r="F4" s="491" t="s">
        <v>1035</v>
      </c>
      <c r="G4" s="456" t="s">
        <v>7165</v>
      </c>
    </row>
    <row r="5" spans="1:10" x14ac:dyDescent="0.2">
      <c r="A5" s="470"/>
      <c r="B5" s="21">
        <v>1790100463</v>
      </c>
      <c r="C5" s="484"/>
      <c r="D5" s="65"/>
      <c r="E5" s="67" t="s">
        <v>7166</v>
      </c>
      <c r="F5" s="494"/>
      <c r="G5" s="485"/>
    </row>
    <row r="6" spans="1:10" x14ac:dyDescent="0.2">
      <c r="A6" s="452">
        <f>A4+1</f>
        <v>2</v>
      </c>
      <c r="B6" s="62" t="s">
        <v>7167</v>
      </c>
      <c r="C6" s="435" t="s">
        <v>7168</v>
      </c>
      <c r="D6" s="31" t="s">
        <v>1490</v>
      </c>
      <c r="E6" s="31" t="s">
        <v>7169</v>
      </c>
      <c r="F6" s="491" t="s">
        <v>1035</v>
      </c>
      <c r="G6" s="456" t="s">
        <v>356</v>
      </c>
    </row>
    <row r="7" spans="1:10" x14ac:dyDescent="0.2">
      <c r="A7" s="470"/>
      <c r="B7" s="21">
        <v>1790100471</v>
      </c>
      <c r="C7" s="484"/>
      <c r="D7" s="65"/>
      <c r="E7" s="67" t="s">
        <v>7170</v>
      </c>
      <c r="F7" s="494"/>
      <c r="G7" s="485"/>
    </row>
    <row r="8" spans="1:10" x14ac:dyDescent="0.2">
      <c r="A8" s="452">
        <f>A6+1</f>
        <v>3</v>
      </c>
      <c r="B8" s="62" t="s">
        <v>7171</v>
      </c>
      <c r="C8" s="435" t="s">
        <v>7173</v>
      </c>
      <c r="D8" s="31" t="s">
        <v>1490</v>
      </c>
      <c r="E8" s="31" t="s">
        <v>7174</v>
      </c>
      <c r="F8" s="491" t="s">
        <v>1035</v>
      </c>
      <c r="G8" s="456" t="s">
        <v>5734</v>
      </c>
    </row>
    <row r="9" spans="1:10" x14ac:dyDescent="0.2">
      <c r="A9" s="528"/>
      <c r="B9" s="21">
        <v>1790100786</v>
      </c>
      <c r="C9" s="484"/>
      <c r="D9" s="65"/>
      <c r="E9" s="67" t="s">
        <v>7175</v>
      </c>
      <c r="F9" s="494"/>
      <c r="G9" s="485"/>
    </row>
    <row r="10" spans="1:10" x14ac:dyDescent="0.2">
      <c r="A10" s="452">
        <f>A8+1</f>
        <v>4</v>
      </c>
      <c r="B10" s="62" t="s">
        <v>7176</v>
      </c>
      <c r="C10" s="435" t="s">
        <v>685</v>
      </c>
      <c r="D10" s="31" t="s">
        <v>1448</v>
      </c>
      <c r="E10" s="31" t="s">
        <v>465</v>
      </c>
      <c r="F10" s="491" t="s">
        <v>1035</v>
      </c>
      <c r="G10" s="456" t="s">
        <v>48</v>
      </c>
    </row>
    <row r="11" spans="1:10" x14ac:dyDescent="0.2">
      <c r="A11" s="528"/>
      <c r="B11" s="21">
        <v>1770100772</v>
      </c>
      <c r="C11" s="484"/>
      <c r="D11" s="65"/>
      <c r="E11" s="67" t="s">
        <v>1666</v>
      </c>
      <c r="F11" s="494"/>
      <c r="G11" s="485"/>
    </row>
    <row r="12" spans="1:10" x14ac:dyDescent="0.2">
      <c r="A12" s="452">
        <f>A10+1</f>
        <v>5</v>
      </c>
      <c r="B12" s="62" t="s">
        <v>7177</v>
      </c>
      <c r="C12" s="435" t="s">
        <v>776</v>
      </c>
      <c r="D12" s="31" t="s">
        <v>1448</v>
      </c>
      <c r="E12" s="31" t="s">
        <v>6470</v>
      </c>
      <c r="F12" s="512" t="s">
        <v>1035</v>
      </c>
      <c r="G12" s="456" t="s">
        <v>48</v>
      </c>
    </row>
    <row r="13" spans="1:10" x14ac:dyDescent="0.2">
      <c r="A13" s="528"/>
      <c r="B13" s="21">
        <v>1790101131</v>
      </c>
      <c r="C13" s="484"/>
      <c r="D13" s="65"/>
      <c r="E13" s="67" t="s">
        <v>7121</v>
      </c>
      <c r="F13" s="513"/>
      <c r="G13" s="485"/>
    </row>
    <row r="14" spans="1:10" ht="22" x14ac:dyDescent="0.2">
      <c r="A14" s="452">
        <f>A12+1</f>
        <v>6</v>
      </c>
      <c r="B14" s="62" t="s">
        <v>7178</v>
      </c>
      <c r="C14" s="435" t="s">
        <v>7179</v>
      </c>
      <c r="D14" s="31" t="s">
        <v>855</v>
      </c>
      <c r="E14" s="31" t="s">
        <v>1621</v>
      </c>
      <c r="F14" s="491" t="s">
        <v>1035</v>
      </c>
      <c r="G14" s="456" t="s">
        <v>2826</v>
      </c>
    </row>
    <row r="15" spans="1:10" x14ac:dyDescent="0.2">
      <c r="A15" s="528"/>
      <c r="B15" s="21">
        <v>1790100497</v>
      </c>
      <c r="C15" s="484"/>
      <c r="D15" s="65"/>
      <c r="E15" s="67" t="s">
        <v>7180</v>
      </c>
      <c r="F15" s="494"/>
      <c r="G15" s="485"/>
    </row>
    <row r="16" spans="1:10" ht="22" x14ac:dyDescent="0.2">
      <c r="A16" s="452">
        <f>A14+1</f>
        <v>7</v>
      </c>
      <c r="B16" s="62" t="s">
        <v>6764</v>
      </c>
      <c r="C16" s="435" t="s">
        <v>629</v>
      </c>
      <c r="D16" s="31" t="s">
        <v>477</v>
      </c>
      <c r="E16" s="31" t="s">
        <v>7122</v>
      </c>
      <c r="F16" s="491" t="s">
        <v>1035</v>
      </c>
      <c r="G16" s="456" t="s">
        <v>493</v>
      </c>
    </row>
    <row r="17" spans="1:7" x14ac:dyDescent="0.2">
      <c r="A17" s="528"/>
      <c r="B17" s="21">
        <v>1790100380</v>
      </c>
      <c r="C17" s="484"/>
      <c r="D17" s="65"/>
      <c r="E17" s="67" t="s">
        <v>6198</v>
      </c>
      <c r="F17" s="494"/>
      <c r="G17" s="485"/>
    </row>
    <row r="18" spans="1:7" x14ac:dyDescent="0.2">
      <c r="A18" s="452">
        <f>A16+1</f>
        <v>8</v>
      </c>
      <c r="B18" s="62" t="s">
        <v>7181</v>
      </c>
      <c r="C18" s="435" t="s">
        <v>3058</v>
      </c>
      <c r="D18" s="31" t="s">
        <v>5650</v>
      </c>
      <c r="E18" s="31" t="s">
        <v>1135</v>
      </c>
      <c r="F18" s="491" t="s">
        <v>1035</v>
      </c>
      <c r="G18" s="456" t="s">
        <v>5653</v>
      </c>
    </row>
    <row r="19" spans="1:7" x14ac:dyDescent="0.2">
      <c r="A19" s="528"/>
      <c r="B19" s="21">
        <v>1790100265</v>
      </c>
      <c r="C19" s="484"/>
      <c r="D19" s="65"/>
      <c r="E19" s="67" t="s">
        <v>3029</v>
      </c>
      <c r="F19" s="494"/>
      <c r="G19" s="485"/>
    </row>
    <row r="20" spans="1:7" ht="22" x14ac:dyDescent="0.2">
      <c r="A20" s="452">
        <f>A18+1</f>
        <v>9</v>
      </c>
      <c r="B20" s="62" t="s">
        <v>1505</v>
      </c>
      <c r="C20" s="435" t="s">
        <v>7154</v>
      </c>
      <c r="D20" s="31" t="s">
        <v>515</v>
      </c>
      <c r="E20" s="31" t="s">
        <v>7182</v>
      </c>
      <c r="F20" s="491" t="s">
        <v>1035</v>
      </c>
      <c r="G20" s="456" t="s">
        <v>523</v>
      </c>
    </row>
    <row r="21" spans="1:7" x14ac:dyDescent="0.2">
      <c r="A21" s="528"/>
      <c r="B21" s="21">
        <v>1790100877</v>
      </c>
      <c r="C21" s="484"/>
      <c r="D21" s="65"/>
      <c r="E21" s="67" t="s">
        <v>1827</v>
      </c>
      <c r="F21" s="494"/>
      <c r="G21" s="485"/>
    </row>
    <row r="22" spans="1:7" x14ac:dyDescent="0.2">
      <c r="A22" s="452">
        <f>A20+1</f>
        <v>10</v>
      </c>
      <c r="B22" s="62" t="s">
        <v>3711</v>
      </c>
      <c r="C22" s="435" t="s">
        <v>5655</v>
      </c>
      <c r="D22" s="31" t="s">
        <v>544</v>
      </c>
      <c r="E22" s="31" t="s">
        <v>2018</v>
      </c>
      <c r="F22" s="491" t="s">
        <v>1035</v>
      </c>
      <c r="G22" s="456" t="s">
        <v>2269</v>
      </c>
    </row>
    <row r="23" spans="1:7" x14ac:dyDescent="0.2">
      <c r="A23" s="528"/>
      <c r="B23" s="21">
        <v>1790100950</v>
      </c>
      <c r="C23" s="484"/>
      <c r="D23" s="65"/>
      <c r="E23" s="67" t="s">
        <v>5657</v>
      </c>
      <c r="F23" s="494"/>
      <c r="G23" s="485"/>
    </row>
    <row r="24" spans="1:7" x14ac:dyDescent="0.2">
      <c r="A24" s="452">
        <f>A22+1</f>
        <v>11</v>
      </c>
      <c r="B24" s="62" t="s">
        <v>6178</v>
      </c>
      <c r="C24" s="435" t="s">
        <v>347</v>
      </c>
      <c r="D24" s="31" t="s">
        <v>478</v>
      </c>
      <c r="E24" s="31" t="s">
        <v>1022</v>
      </c>
      <c r="F24" s="491" t="s">
        <v>1035</v>
      </c>
      <c r="G24" s="456" t="s">
        <v>6917</v>
      </c>
    </row>
    <row r="25" spans="1:7" x14ac:dyDescent="0.2">
      <c r="A25" s="528"/>
      <c r="B25" s="21">
        <v>1790100182</v>
      </c>
      <c r="C25" s="484"/>
      <c r="D25" s="65"/>
      <c r="E25" s="67" t="s">
        <v>1347</v>
      </c>
      <c r="F25" s="494"/>
      <c r="G25" s="485"/>
    </row>
    <row r="26" spans="1:7" x14ac:dyDescent="0.2">
      <c r="A26" s="452">
        <f>A24+1</f>
        <v>12</v>
      </c>
      <c r="B26" s="62" t="s">
        <v>7183</v>
      </c>
      <c r="C26" s="435" t="s">
        <v>5157</v>
      </c>
      <c r="D26" s="31" t="s">
        <v>4765</v>
      </c>
      <c r="E26" s="31" t="s">
        <v>7185</v>
      </c>
      <c r="F26" s="491" t="s">
        <v>1035</v>
      </c>
      <c r="G26" s="456" t="s">
        <v>5734</v>
      </c>
    </row>
    <row r="27" spans="1:7" x14ac:dyDescent="0.2">
      <c r="A27" s="528"/>
      <c r="B27" s="21">
        <v>1790100356</v>
      </c>
      <c r="C27" s="484"/>
      <c r="D27" s="65"/>
      <c r="E27" s="67" t="s">
        <v>7186</v>
      </c>
      <c r="F27" s="494"/>
      <c r="G27" s="485"/>
    </row>
    <row r="28" spans="1:7" x14ac:dyDescent="0.2">
      <c r="A28" s="452">
        <f>A26+1</f>
        <v>13</v>
      </c>
      <c r="B28" s="62" t="s">
        <v>7189</v>
      </c>
      <c r="C28" s="435" t="s">
        <v>265</v>
      </c>
      <c r="D28" s="31" t="s">
        <v>640</v>
      </c>
      <c r="E28" s="31" t="s">
        <v>3707</v>
      </c>
      <c r="F28" s="491" t="s">
        <v>1035</v>
      </c>
      <c r="G28" s="456" t="s">
        <v>356</v>
      </c>
    </row>
    <row r="29" spans="1:7" x14ac:dyDescent="0.2">
      <c r="A29" s="528"/>
      <c r="B29" s="21">
        <v>1790100174</v>
      </c>
      <c r="C29" s="484"/>
      <c r="D29" s="65"/>
      <c r="E29" s="67" t="s">
        <v>7191</v>
      </c>
      <c r="F29" s="494"/>
      <c r="G29" s="485"/>
    </row>
    <row r="30" spans="1:7" x14ac:dyDescent="0.2">
      <c r="A30" s="452">
        <f>A28+1</f>
        <v>14</v>
      </c>
      <c r="B30" s="62" t="s">
        <v>7192</v>
      </c>
      <c r="C30" s="435" t="s">
        <v>7193</v>
      </c>
      <c r="D30" s="31" t="s">
        <v>747</v>
      </c>
      <c r="E30" s="31" t="s">
        <v>751</v>
      </c>
      <c r="F30" s="491" t="s">
        <v>1035</v>
      </c>
      <c r="G30" s="456" t="s">
        <v>753</v>
      </c>
    </row>
    <row r="31" spans="1:7" x14ac:dyDescent="0.2">
      <c r="A31" s="528"/>
      <c r="B31" s="21">
        <v>1790100778</v>
      </c>
      <c r="C31" s="484"/>
      <c r="D31" s="65"/>
      <c r="E31" s="67" t="s">
        <v>755</v>
      </c>
      <c r="F31" s="494"/>
      <c r="G31" s="485"/>
    </row>
    <row r="32" spans="1:7" x14ac:dyDescent="0.2">
      <c r="A32" s="452">
        <f>A30+1</f>
        <v>15</v>
      </c>
      <c r="B32" s="62" t="s">
        <v>7194</v>
      </c>
      <c r="C32" s="435" t="s">
        <v>6905</v>
      </c>
      <c r="D32" s="31" t="s">
        <v>747</v>
      </c>
      <c r="E32" s="31" t="s">
        <v>7195</v>
      </c>
      <c r="F32" s="491" t="s">
        <v>1035</v>
      </c>
      <c r="G32" s="456" t="s">
        <v>7196</v>
      </c>
    </row>
    <row r="33" spans="1:7" x14ac:dyDescent="0.2">
      <c r="A33" s="528"/>
      <c r="B33" s="21">
        <v>1790100505</v>
      </c>
      <c r="C33" s="484"/>
      <c r="D33" s="65"/>
      <c r="E33" s="67" t="s">
        <v>7197</v>
      </c>
      <c r="F33" s="494"/>
      <c r="G33" s="485"/>
    </row>
    <row r="34" spans="1:7" x14ac:dyDescent="0.2">
      <c r="A34" s="452">
        <f>A32+1</f>
        <v>16</v>
      </c>
      <c r="B34" s="62" t="s">
        <v>1828</v>
      </c>
      <c r="C34" s="435" t="s">
        <v>1616</v>
      </c>
      <c r="D34" s="31" t="s">
        <v>2386</v>
      </c>
      <c r="E34" s="31" t="s">
        <v>5026</v>
      </c>
      <c r="F34" s="491" t="s">
        <v>1035</v>
      </c>
      <c r="G34" s="456" t="s">
        <v>3429</v>
      </c>
    </row>
    <row r="35" spans="1:7" x14ac:dyDescent="0.2">
      <c r="A35" s="528"/>
      <c r="B35" s="21">
        <v>1790100943</v>
      </c>
      <c r="C35" s="484"/>
      <c r="D35" s="65"/>
      <c r="E35" s="67" t="s">
        <v>5913</v>
      </c>
      <c r="F35" s="494"/>
      <c r="G35" s="485"/>
    </row>
    <row r="36" spans="1:7" x14ac:dyDescent="0.2">
      <c r="A36" s="452">
        <f>A34+1</f>
        <v>17</v>
      </c>
      <c r="B36" s="62" t="s">
        <v>7199</v>
      </c>
      <c r="C36" s="435" t="s">
        <v>7200</v>
      </c>
      <c r="D36" s="31" t="s">
        <v>1401</v>
      </c>
      <c r="E36" s="31" t="s">
        <v>7201</v>
      </c>
      <c r="F36" s="491" t="s">
        <v>1035</v>
      </c>
      <c r="G36" s="456" t="s">
        <v>6515</v>
      </c>
    </row>
    <row r="37" spans="1:7" x14ac:dyDescent="0.2">
      <c r="A37" s="528"/>
      <c r="B37" s="21">
        <v>1790100711</v>
      </c>
      <c r="C37" s="484"/>
      <c r="D37" s="65"/>
      <c r="E37" s="67" t="s">
        <v>7202</v>
      </c>
      <c r="F37" s="494"/>
      <c r="G37" s="485"/>
    </row>
    <row r="38" spans="1:7" x14ac:dyDescent="0.2">
      <c r="A38" s="452">
        <f>A36+1</f>
        <v>18</v>
      </c>
      <c r="B38" s="62" t="s">
        <v>4974</v>
      </c>
      <c r="C38" s="435" t="s">
        <v>5682</v>
      </c>
      <c r="D38" s="31" t="s">
        <v>801</v>
      </c>
      <c r="E38" s="31" t="s">
        <v>5683</v>
      </c>
      <c r="F38" s="491" t="s">
        <v>1596</v>
      </c>
      <c r="G38" s="456" t="s">
        <v>467</v>
      </c>
    </row>
    <row r="39" spans="1:7" x14ac:dyDescent="0.2">
      <c r="A39" s="528"/>
      <c r="B39" s="21">
        <v>1790100166</v>
      </c>
      <c r="C39" s="484"/>
      <c r="D39" s="65"/>
      <c r="E39" s="67" t="s">
        <v>920</v>
      </c>
      <c r="F39" s="494"/>
      <c r="G39" s="485"/>
    </row>
    <row r="40" spans="1:7" ht="22" x14ac:dyDescent="0.2">
      <c r="A40" s="452">
        <f>A38+1</f>
        <v>19</v>
      </c>
      <c r="B40" s="62" t="s">
        <v>7203</v>
      </c>
      <c r="C40" s="435" t="s">
        <v>3435</v>
      </c>
      <c r="D40" s="31" t="s">
        <v>816</v>
      </c>
      <c r="E40" s="31" t="s">
        <v>4023</v>
      </c>
      <c r="F40" s="491" t="s">
        <v>1035</v>
      </c>
      <c r="G40" s="456" t="s">
        <v>3097</v>
      </c>
    </row>
    <row r="41" spans="1:7" x14ac:dyDescent="0.2">
      <c r="A41" s="528"/>
      <c r="B41" s="21">
        <v>1790100257</v>
      </c>
      <c r="C41" s="484"/>
      <c r="D41" s="65"/>
      <c r="E41" s="67" t="s">
        <v>3789</v>
      </c>
      <c r="F41" s="494"/>
      <c r="G41" s="485"/>
    </row>
    <row r="42" spans="1:7" x14ac:dyDescent="0.2">
      <c r="A42" s="452">
        <f>A40+1</f>
        <v>20</v>
      </c>
      <c r="B42" s="62" t="s">
        <v>164</v>
      </c>
      <c r="C42" s="435" t="s">
        <v>2403</v>
      </c>
      <c r="D42" s="31" t="s">
        <v>5376</v>
      </c>
      <c r="E42" s="31" t="s">
        <v>7204</v>
      </c>
      <c r="F42" s="491" t="s">
        <v>1035</v>
      </c>
      <c r="G42" s="456" t="s">
        <v>5688</v>
      </c>
    </row>
    <row r="43" spans="1:7" x14ac:dyDescent="0.2">
      <c r="A43" s="528"/>
      <c r="B43" s="21">
        <v>1790100240</v>
      </c>
      <c r="C43" s="484"/>
      <c r="D43" s="65"/>
      <c r="E43" s="67" t="s">
        <v>7206</v>
      </c>
      <c r="F43" s="494"/>
      <c r="G43" s="485"/>
    </row>
    <row r="44" spans="1:7" x14ac:dyDescent="0.2">
      <c r="A44" s="452">
        <f>A42+1</f>
        <v>21</v>
      </c>
      <c r="B44" s="62" t="s">
        <v>4675</v>
      </c>
      <c r="C44" s="435" t="s">
        <v>2922</v>
      </c>
      <c r="D44" s="31" t="s">
        <v>2490</v>
      </c>
      <c r="E44" s="31" t="s">
        <v>543</v>
      </c>
      <c r="F44" s="491" t="s">
        <v>1035</v>
      </c>
      <c r="G44" s="456" t="s">
        <v>1778</v>
      </c>
    </row>
    <row r="45" spans="1:7" x14ac:dyDescent="0.2">
      <c r="A45" s="528"/>
      <c r="B45" s="21">
        <v>1790100307</v>
      </c>
      <c r="C45" s="484"/>
      <c r="D45" s="65"/>
      <c r="E45" s="67" t="s">
        <v>1328</v>
      </c>
      <c r="F45" s="494"/>
      <c r="G45" s="485"/>
    </row>
    <row r="46" spans="1:7" x14ac:dyDescent="0.2">
      <c r="A46" s="452">
        <f>A44+1</f>
        <v>22</v>
      </c>
      <c r="B46" s="62" t="s">
        <v>7207</v>
      </c>
      <c r="C46" s="435" t="s">
        <v>1302</v>
      </c>
      <c r="D46" s="31" t="s">
        <v>801</v>
      </c>
      <c r="E46" s="31" t="s">
        <v>1602</v>
      </c>
      <c r="F46" s="491" t="s">
        <v>1035</v>
      </c>
      <c r="G46" s="456" t="s">
        <v>1282</v>
      </c>
    </row>
    <row r="47" spans="1:7" x14ac:dyDescent="0.2">
      <c r="A47" s="528"/>
      <c r="B47" s="21">
        <v>1790101263</v>
      </c>
      <c r="C47" s="484"/>
      <c r="D47" s="65"/>
      <c r="E47" s="67" t="s">
        <v>1323</v>
      </c>
      <c r="F47" s="494"/>
      <c r="G47" s="485"/>
    </row>
    <row r="48" spans="1:7" x14ac:dyDescent="0.2">
      <c r="A48" s="452">
        <f>A46+1</f>
        <v>23</v>
      </c>
      <c r="B48" s="62" t="s">
        <v>1320</v>
      </c>
      <c r="C48" s="435" t="s">
        <v>7158</v>
      </c>
      <c r="D48" s="31" t="s">
        <v>1084</v>
      </c>
      <c r="E48" s="31" t="s">
        <v>5817</v>
      </c>
      <c r="F48" s="491" t="s">
        <v>5170</v>
      </c>
      <c r="G48" s="456" t="s">
        <v>5315</v>
      </c>
    </row>
    <row r="49" spans="1:7" x14ac:dyDescent="0.2">
      <c r="A49" s="528"/>
      <c r="B49" s="21">
        <v>1790101446</v>
      </c>
      <c r="C49" s="484"/>
      <c r="D49" s="65"/>
      <c r="E49" s="67" t="s">
        <v>4304</v>
      </c>
      <c r="F49" s="494"/>
      <c r="G49" s="485"/>
    </row>
  </sheetData>
  <mergeCells count="94">
    <mergeCell ref="A6:A7"/>
    <mergeCell ref="C6:C7"/>
    <mergeCell ref="F6:F7"/>
    <mergeCell ref="G6:G7"/>
    <mergeCell ref="A1:J1"/>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 ref="A28:A29"/>
    <mergeCell ref="C28:C29"/>
    <mergeCell ref="F28:F29"/>
    <mergeCell ref="G28:G29"/>
    <mergeCell ref="A30:A31"/>
    <mergeCell ref="C30:C31"/>
    <mergeCell ref="F30:F31"/>
    <mergeCell ref="G30:G31"/>
    <mergeCell ref="A32:A33"/>
    <mergeCell ref="C32:C33"/>
    <mergeCell ref="F32:F33"/>
    <mergeCell ref="G32:G33"/>
    <mergeCell ref="A34:A35"/>
    <mergeCell ref="C34:C35"/>
    <mergeCell ref="F34:F35"/>
    <mergeCell ref="G34:G35"/>
    <mergeCell ref="A36:A37"/>
    <mergeCell ref="C36:C37"/>
    <mergeCell ref="F36:F37"/>
    <mergeCell ref="G36:G37"/>
    <mergeCell ref="A38:A39"/>
    <mergeCell ref="C38:C39"/>
    <mergeCell ref="F38:F39"/>
    <mergeCell ref="G38:G39"/>
    <mergeCell ref="A40:A41"/>
    <mergeCell ref="C40:C41"/>
    <mergeCell ref="F40:F41"/>
    <mergeCell ref="G40:G41"/>
    <mergeCell ref="A42:A43"/>
    <mergeCell ref="C42:C43"/>
    <mergeCell ref="F42:F43"/>
    <mergeCell ref="G42:G43"/>
    <mergeCell ref="A48:A49"/>
    <mergeCell ref="C48:C49"/>
    <mergeCell ref="F48:F49"/>
    <mergeCell ref="G48:G49"/>
    <mergeCell ref="A44:A45"/>
    <mergeCell ref="C44:C45"/>
    <mergeCell ref="F44:F45"/>
    <mergeCell ref="G44:G45"/>
    <mergeCell ref="A46:A47"/>
    <mergeCell ref="C46:C47"/>
    <mergeCell ref="F46:F47"/>
    <mergeCell ref="G46:G47"/>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7"/>
  <sheetViews>
    <sheetView tabSelected="1" topLeftCell="A248" zoomScale="115" zoomScaleNormal="115" zoomScaleSheetLayoutView="101" workbookViewId="0">
      <selection activeCell="L271" sqref="L271"/>
    </sheetView>
  </sheetViews>
  <sheetFormatPr defaultColWidth="9" defaultRowHeight="13" x14ac:dyDescent="0.2"/>
  <cols>
    <col min="1" max="1" width="3.453125" style="4" customWidth="1"/>
    <col min="2" max="3" width="3.6328125" style="4" customWidth="1"/>
    <col min="4" max="4" width="27.08984375" style="4" customWidth="1"/>
    <col min="5" max="5" width="35.6328125" style="4" customWidth="1"/>
    <col min="6" max="6" width="6.6328125" style="4" customWidth="1"/>
    <col min="7" max="7" width="11.6328125" style="4" customWidth="1"/>
    <col min="8" max="8" width="30.6328125" style="4" customWidth="1"/>
    <col min="9" max="9" width="13.6328125" style="4" customWidth="1"/>
    <col min="10" max="11" width="9" style="4" customWidth="1"/>
    <col min="12" max="16384" width="9" style="4"/>
  </cols>
  <sheetData>
    <row r="1" spans="1:9" ht="16.5" x14ac:dyDescent="0.2">
      <c r="A1" s="429" t="s">
        <v>9004</v>
      </c>
      <c r="B1" s="429"/>
      <c r="C1" s="429"/>
      <c r="D1" s="429"/>
      <c r="E1" s="429"/>
      <c r="F1" s="429"/>
      <c r="G1" s="429"/>
      <c r="H1" s="429"/>
      <c r="I1" s="429"/>
    </row>
    <row r="2" spans="1:9" x14ac:dyDescent="0.2">
      <c r="A2" s="430" t="s">
        <v>1390</v>
      </c>
      <c r="B2" s="430"/>
      <c r="C2" s="430"/>
      <c r="D2" s="430"/>
      <c r="E2" s="430"/>
      <c r="F2" s="430"/>
      <c r="G2" s="430"/>
      <c r="H2" s="430"/>
      <c r="I2" s="430"/>
    </row>
    <row r="3" spans="1:9" x14ac:dyDescent="0.2">
      <c r="A3" s="5" t="s">
        <v>98</v>
      </c>
      <c r="B3" s="6" t="s">
        <v>1094</v>
      </c>
      <c r="C3" s="6" t="s">
        <v>1197</v>
      </c>
      <c r="D3" s="6" t="s">
        <v>30</v>
      </c>
      <c r="E3" s="6" t="s">
        <v>39</v>
      </c>
      <c r="F3" s="6" t="s">
        <v>93</v>
      </c>
      <c r="G3" s="6" t="s">
        <v>45</v>
      </c>
      <c r="H3" s="6" t="s">
        <v>1104</v>
      </c>
      <c r="I3" s="6" t="s">
        <v>70</v>
      </c>
    </row>
    <row r="4" spans="1:9" ht="22" x14ac:dyDescent="0.2">
      <c r="A4" s="389">
        <v>1</v>
      </c>
      <c r="B4" s="408" t="s">
        <v>481</v>
      </c>
      <c r="C4" s="392" t="s">
        <v>1108</v>
      </c>
      <c r="D4" s="10" t="s">
        <v>724</v>
      </c>
      <c r="E4" s="417" t="s">
        <v>938</v>
      </c>
      <c r="F4" s="27" t="s">
        <v>1401</v>
      </c>
      <c r="G4" s="27" t="s">
        <v>1403</v>
      </c>
      <c r="H4" s="46" t="s">
        <v>281</v>
      </c>
      <c r="I4" s="412" t="s">
        <v>1404</v>
      </c>
    </row>
    <row r="5" spans="1:9" x14ac:dyDescent="0.2">
      <c r="A5" s="390"/>
      <c r="B5" s="416"/>
      <c r="C5" s="393"/>
      <c r="D5" s="11">
        <v>1770105417</v>
      </c>
      <c r="E5" s="418"/>
      <c r="F5" s="28"/>
      <c r="G5" s="35" t="s">
        <v>1407</v>
      </c>
      <c r="H5" s="47" t="s">
        <v>1411</v>
      </c>
      <c r="I5" s="419"/>
    </row>
    <row r="6" spans="1:9" ht="33" x14ac:dyDescent="0.2">
      <c r="A6" s="389">
        <v>2</v>
      </c>
      <c r="B6" s="408" t="s">
        <v>481</v>
      </c>
      <c r="C6" s="392" t="s">
        <v>1108</v>
      </c>
      <c r="D6" s="10" t="s">
        <v>712</v>
      </c>
      <c r="E6" s="417" t="s">
        <v>677</v>
      </c>
      <c r="F6" s="27" t="s">
        <v>299</v>
      </c>
      <c r="G6" s="27" t="s">
        <v>583</v>
      </c>
      <c r="H6" s="46" t="s">
        <v>137</v>
      </c>
      <c r="I6" s="412" t="s">
        <v>1177</v>
      </c>
    </row>
    <row r="7" spans="1:9" x14ac:dyDescent="0.2">
      <c r="A7" s="390"/>
      <c r="B7" s="416"/>
      <c r="C7" s="393"/>
      <c r="D7" s="11">
        <v>1770105789</v>
      </c>
      <c r="E7" s="418"/>
      <c r="F7" s="28"/>
      <c r="G7" s="35" t="s">
        <v>1130</v>
      </c>
      <c r="H7" s="47" t="s">
        <v>296</v>
      </c>
      <c r="I7" s="419"/>
    </row>
    <row r="8" spans="1:9" ht="44" x14ac:dyDescent="0.2">
      <c r="A8" s="389">
        <v>3</v>
      </c>
      <c r="B8" s="408" t="s">
        <v>481</v>
      </c>
      <c r="C8" s="392" t="s">
        <v>1108</v>
      </c>
      <c r="D8" s="10" t="s">
        <v>716</v>
      </c>
      <c r="E8" s="417" t="s">
        <v>338</v>
      </c>
      <c r="F8" s="27" t="s">
        <v>1412</v>
      </c>
      <c r="G8" s="27" t="s">
        <v>43</v>
      </c>
      <c r="H8" s="46" t="s">
        <v>8604</v>
      </c>
      <c r="I8" s="412" t="s">
        <v>1170</v>
      </c>
    </row>
    <row r="9" spans="1:9" x14ac:dyDescent="0.2">
      <c r="A9" s="390"/>
      <c r="B9" s="416"/>
      <c r="C9" s="393"/>
      <c r="D9" s="11">
        <v>1770100178</v>
      </c>
      <c r="E9" s="418"/>
      <c r="F9" s="28"/>
      <c r="G9" s="35" t="s">
        <v>43</v>
      </c>
      <c r="H9" s="47" t="s">
        <v>1416</v>
      </c>
      <c r="I9" s="419"/>
    </row>
    <row r="10" spans="1:9" ht="22" x14ac:dyDescent="0.2">
      <c r="A10" s="389">
        <v>4</v>
      </c>
      <c r="B10" s="408" t="s">
        <v>481</v>
      </c>
      <c r="C10" s="392" t="s">
        <v>1108</v>
      </c>
      <c r="D10" s="10" t="s">
        <v>1419</v>
      </c>
      <c r="E10" s="417" t="s">
        <v>8760</v>
      </c>
      <c r="F10" s="27" t="s">
        <v>8761</v>
      </c>
      <c r="G10" s="27" t="s">
        <v>1433</v>
      </c>
      <c r="H10" s="46" t="s">
        <v>1316</v>
      </c>
      <c r="I10" s="412" t="s">
        <v>102</v>
      </c>
    </row>
    <row r="11" spans="1:9" ht="22" x14ac:dyDescent="0.2">
      <c r="A11" s="390"/>
      <c r="B11" s="416"/>
      <c r="C11" s="393"/>
      <c r="D11" s="11">
        <v>1770100566</v>
      </c>
      <c r="E11" s="418"/>
      <c r="F11" s="28"/>
      <c r="G11" s="35" t="s">
        <v>1434</v>
      </c>
      <c r="H11" s="47" t="s">
        <v>1437</v>
      </c>
      <c r="I11" s="419"/>
    </row>
    <row r="12" spans="1:9" x14ac:dyDescent="0.2">
      <c r="A12" s="389">
        <v>5</v>
      </c>
      <c r="B12" s="408" t="s">
        <v>481</v>
      </c>
      <c r="C12" s="392" t="s">
        <v>1108</v>
      </c>
      <c r="D12" s="10" t="s">
        <v>984</v>
      </c>
      <c r="E12" s="417" t="s">
        <v>1441</v>
      </c>
      <c r="F12" s="27" t="s">
        <v>1430</v>
      </c>
      <c r="G12" s="27" t="s">
        <v>1451</v>
      </c>
      <c r="H12" s="46" t="s">
        <v>1458</v>
      </c>
      <c r="I12" s="412" t="s">
        <v>443</v>
      </c>
    </row>
    <row r="13" spans="1:9" x14ac:dyDescent="0.2">
      <c r="A13" s="390"/>
      <c r="B13" s="416"/>
      <c r="C13" s="393"/>
      <c r="D13" s="11">
        <v>1770103073</v>
      </c>
      <c r="E13" s="418"/>
      <c r="F13" s="28"/>
      <c r="G13" s="35" t="s">
        <v>444</v>
      </c>
      <c r="H13" s="47" t="s">
        <v>504</v>
      </c>
      <c r="I13" s="419"/>
    </row>
    <row r="14" spans="1:9" ht="22" x14ac:dyDescent="0.2">
      <c r="A14" s="389">
        <v>6</v>
      </c>
      <c r="B14" s="408" t="s">
        <v>481</v>
      </c>
      <c r="C14" s="392" t="s">
        <v>1108</v>
      </c>
      <c r="D14" s="10" t="s">
        <v>1461</v>
      </c>
      <c r="E14" s="417" t="s">
        <v>8631</v>
      </c>
      <c r="F14" s="27" t="s">
        <v>1430</v>
      </c>
      <c r="G14" s="27" t="s">
        <v>1472</v>
      </c>
      <c r="H14" s="46" t="s">
        <v>1352</v>
      </c>
      <c r="I14" s="412" t="s">
        <v>1474</v>
      </c>
    </row>
    <row r="15" spans="1:9" ht="22" x14ac:dyDescent="0.2">
      <c r="A15" s="390"/>
      <c r="B15" s="416"/>
      <c r="C15" s="393"/>
      <c r="D15" s="11">
        <v>1770106043</v>
      </c>
      <c r="E15" s="418"/>
      <c r="F15" s="28"/>
      <c r="G15" s="35" t="s">
        <v>1475</v>
      </c>
      <c r="H15" s="47" t="s">
        <v>666</v>
      </c>
      <c r="I15" s="419"/>
    </row>
    <row r="16" spans="1:9" ht="22" x14ac:dyDescent="0.2">
      <c r="A16" s="389">
        <v>7</v>
      </c>
      <c r="B16" s="408" t="s">
        <v>481</v>
      </c>
      <c r="C16" s="392" t="s">
        <v>1108</v>
      </c>
      <c r="D16" s="10" t="s">
        <v>1163</v>
      </c>
      <c r="E16" s="417" t="s">
        <v>1075</v>
      </c>
      <c r="F16" s="27" t="s">
        <v>1430</v>
      </c>
      <c r="G16" s="27" t="s">
        <v>1478</v>
      </c>
      <c r="H16" s="46" t="s">
        <v>1482</v>
      </c>
      <c r="I16" s="412" t="s">
        <v>697</v>
      </c>
    </row>
    <row r="17" spans="1:9" x14ac:dyDescent="0.2">
      <c r="A17" s="390"/>
      <c r="B17" s="416"/>
      <c r="C17" s="393"/>
      <c r="D17" s="11">
        <v>1770102943</v>
      </c>
      <c r="E17" s="418"/>
      <c r="F17" s="28"/>
      <c r="G17" s="35" t="s">
        <v>1485</v>
      </c>
      <c r="H17" s="47" t="s">
        <v>1400</v>
      </c>
      <c r="I17" s="419"/>
    </row>
    <row r="18" spans="1:9" ht="22" x14ac:dyDescent="0.2">
      <c r="A18" s="389">
        <v>8</v>
      </c>
      <c r="B18" s="408" t="s">
        <v>481</v>
      </c>
      <c r="C18" s="392" t="s">
        <v>1108</v>
      </c>
      <c r="D18" s="10" t="s">
        <v>901</v>
      </c>
      <c r="E18" s="417" t="s">
        <v>1489</v>
      </c>
      <c r="F18" s="27" t="s">
        <v>1490</v>
      </c>
      <c r="G18" s="27" t="s">
        <v>1496</v>
      </c>
      <c r="H18" s="46" t="s">
        <v>1503</v>
      </c>
      <c r="I18" s="412" t="s">
        <v>879</v>
      </c>
    </row>
    <row r="19" spans="1:9" x14ac:dyDescent="0.2">
      <c r="A19" s="390"/>
      <c r="B19" s="416"/>
      <c r="C19" s="393"/>
      <c r="D19" s="11">
        <v>1770103149</v>
      </c>
      <c r="E19" s="418"/>
      <c r="F19" s="28"/>
      <c r="G19" s="35" t="s">
        <v>1028</v>
      </c>
      <c r="H19" s="47" t="s">
        <v>1507</v>
      </c>
      <c r="I19" s="419"/>
    </row>
    <row r="20" spans="1:9" ht="22" x14ac:dyDescent="0.2">
      <c r="A20" s="389">
        <v>9</v>
      </c>
      <c r="B20" s="408" t="s">
        <v>481</v>
      </c>
      <c r="C20" s="392" t="s">
        <v>1108</v>
      </c>
      <c r="D20" s="10" t="s">
        <v>1509</v>
      </c>
      <c r="E20" s="417" t="s">
        <v>480</v>
      </c>
      <c r="F20" s="27" t="s">
        <v>1490</v>
      </c>
      <c r="G20" s="27" t="s">
        <v>1513</v>
      </c>
      <c r="H20" s="46" t="s">
        <v>1515</v>
      </c>
      <c r="I20" s="412" t="s">
        <v>1000</v>
      </c>
    </row>
    <row r="21" spans="1:9" ht="33" x14ac:dyDescent="0.2">
      <c r="A21" s="390"/>
      <c r="B21" s="416"/>
      <c r="C21" s="393"/>
      <c r="D21" s="11">
        <v>1710112846</v>
      </c>
      <c r="E21" s="418"/>
      <c r="F21" s="28"/>
      <c r="G21" s="35" t="s">
        <v>121</v>
      </c>
      <c r="H21" s="47" t="s">
        <v>1522</v>
      </c>
      <c r="I21" s="419"/>
    </row>
    <row r="22" spans="1:9" ht="22" x14ac:dyDescent="0.2">
      <c r="A22" s="389">
        <v>10</v>
      </c>
      <c r="B22" s="408" t="s">
        <v>481</v>
      </c>
      <c r="C22" s="392" t="s">
        <v>1108</v>
      </c>
      <c r="D22" s="10" t="s">
        <v>784</v>
      </c>
      <c r="E22" s="417" t="s">
        <v>1535</v>
      </c>
      <c r="F22" s="27" t="s">
        <v>1490</v>
      </c>
      <c r="G22" s="27" t="s">
        <v>1380</v>
      </c>
      <c r="H22" s="46" t="s">
        <v>1536</v>
      </c>
      <c r="I22" s="412" t="s">
        <v>1539</v>
      </c>
    </row>
    <row r="23" spans="1:9" x14ac:dyDescent="0.2">
      <c r="A23" s="390"/>
      <c r="B23" s="416"/>
      <c r="C23" s="393"/>
      <c r="D23" s="11">
        <v>1770105714</v>
      </c>
      <c r="E23" s="418"/>
      <c r="F23" s="28"/>
      <c r="G23" s="35" t="s">
        <v>713</v>
      </c>
      <c r="H23" s="47" t="s">
        <v>1550</v>
      </c>
      <c r="I23" s="419"/>
    </row>
    <row r="24" spans="1:9" ht="22" x14ac:dyDescent="0.2">
      <c r="A24" s="389">
        <v>11</v>
      </c>
      <c r="B24" s="408" t="s">
        <v>481</v>
      </c>
      <c r="C24" s="392" t="s">
        <v>1108</v>
      </c>
      <c r="D24" s="10" t="s">
        <v>662</v>
      </c>
      <c r="E24" s="417" t="s">
        <v>1553</v>
      </c>
      <c r="F24" s="27" t="s">
        <v>56</v>
      </c>
      <c r="G24" s="27" t="s">
        <v>890</v>
      </c>
      <c r="H24" s="46" t="s">
        <v>1468</v>
      </c>
      <c r="I24" s="412" t="s">
        <v>1556</v>
      </c>
    </row>
    <row r="25" spans="1:9" x14ac:dyDescent="0.2">
      <c r="A25" s="390"/>
      <c r="B25" s="416"/>
      <c r="C25" s="393"/>
      <c r="D25" s="11">
        <v>1760191393</v>
      </c>
      <c r="E25" s="418"/>
      <c r="F25" s="28"/>
      <c r="G25" s="35" t="s">
        <v>192</v>
      </c>
      <c r="H25" s="47" t="s">
        <v>1557</v>
      </c>
      <c r="I25" s="419"/>
    </row>
    <row r="26" spans="1:9" ht="33" x14ac:dyDescent="0.2">
      <c r="A26" s="389">
        <v>12</v>
      </c>
      <c r="B26" s="408" t="s">
        <v>481</v>
      </c>
      <c r="C26" s="392" t="s">
        <v>1108</v>
      </c>
      <c r="D26" s="10" t="s">
        <v>1560</v>
      </c>
      <c r="E26" s="417" t="s">
        <v>1564</v>
      </c>
      <c r="F26" s="27" t="s">
        <v>56</v>
      </c>
      <c r="G26" s="27" t="s">
        <v>51</v>
      </c>
      <c r="H26" s="48" t="s">
        <v>460</v>
      </c>
      <c r="I26" s="412" t="s">
        <v>416</v>
      </c>
    </row>
    <row r="27" spans="1:9" x14ac:dyDescent="0.2">
      <c r="A27" s="390"/>
      <c r="B27" s="416"/>
      <c r="C27" s="393"/>
      <c r="D27" s="11">
        <v>1710114016</v>
      </c>
      <c r="E27" s="418"/>
      <c r="F27" s="28"/>
      <c r="G27" s="35" t="s">
        <v>1567</v>
      </c>
      <c r="H27" s="47" t="s">
        <v>1272</v>
      </c>
      <c r="I27" s="419"/>
    </row>
    <row r="28" spans="1:9" x14ac:dyDescent="0.2">
      <c r="A28" s="389">
        <v>13</v>
      </c>
      <c r="B28" s="408" t="s">
        <v>481</v>
      </c>
      <c r="C28" s="392" t="s">
        <v>1108</v>
      </c>
      <c r="D28" s="10" t="s">
        <v>1582</v>
      </c>
      <c r="E28" s="417" t="s">
        <v>1586</v>
      </c>
      <c r="F28" s="27" t="s">
        <v>56</v>
      </c>
      <c r="G28" s="27" t="s">
        <v>1590</v>
      </c>
      <c r="H28" s="46" t="s">
        <v>632</v>
      </c>
      <c r="I28" s="412" t="s">
        <v>1592</v>
      </c>
    </row>
    <row r="29" spans="1:9" x14ac:dyDescent="0.2">
      <c r="A29" s="390"/>
      <c r="B29" s="416"/>
      <c r="C29" s="393"/>
      <c r="D29" s="11">
        <v>1770100301</v>
      </c>
      <c r="E29" s="418"/>
      <c r="F29" s="28"/>
      <c r="G29" s="35" t="s">
        <v>61</v>
      </c>
      <c r="H29" s="47" t="s">
        <v>980</v>
      </c>
      <c r="I29" s="419"/>
    </row>
    <row r="30" spans="1:9" ht="22" x14ac:dyDescent="0.2">
      <c r="A30" s="389">
        <v>14</v>
      </c>
      <c r="B30" s="408" t="s">
        <v>481</v>
      </c>
      <c r="C30" s="392" t="s">
        <v>1108</v>
      </c>
      <c r="D30" s="10" t="s">
        <v>528</v>
      </c>
      <c r="E30" s="417" t="s">
        <v>1599</v>
      </c>
      <c r="F30" s="27" t="s">
        <v>283</v>
      </c>
      <c r="G30" s="27" t="s">
        <v>1605</v>
      </c>
      <c r="H30" s="46" t="s">
        <v>1610</v>
      </c>
      <c r="I30" s="412" t="s">
        <v>1613</v>
      </c>
    </row>
    <row r="31" spans="1:9" ht="22" x14ac:dyDescent="0.2">
      <c r="A31" s="390"/>
      <c r="B31" s="416"/>
      <c r="C31" s="393"/>
      <c r="D31" s="11">
        <v>1770100137</v>
      </c>
      <c r="E31" s="418"/>
      <c r="F31" s="28"/>
      <c r="G31" s="35" t="s">
        <v>1198</v>
      </c>
      <c r="H31" s="47" t="s">
        <v>698</v>
      </c>
      <c r="I31" s="419"/>
    </row>
    <row r="32" spans="1:9" ht="22" x14ac:dyDescent="0.2">
      <c r="A32" s="389">
        <v>15</v>
      </c>
      <c r="B32" s="408" t="s">
        <v>481</v>
      </c>
      <c r="C32" s="392" t="s">
        <v>1108</v>
      </c>
      <c r="D32" s="10" t="s">
        <v>899</v>
      </c>
      <c r="E32" s="417" t="s">
        <v>1626</v>
      </c>
      <c r="F32" s="27" t="s">
        <v>283</v>
      </c>
      <c r="G32" s="27" t="s">
        <v>972</v>
      </c>
      <c r="H32" s="46" t="s">
        <v>1629</v>
      </c>
      <c r="I32" s="412" t="s">
        <v>1357</v>
      </c>
    </row>
    <row r="33" spans="1:9" x14ac:dyDescent="0.2">
      <c r="A33" s="390"/>
      <c r="B33" s="416"/>
      <c r="C33" s="393"/>
      <c r="D33" s="11">
        <v>1770106332</v>
      </c>
      <c r="E33" s="418"/>
      <c r="F33" s="28"/>
      <c r="G33" s="35" t="s">
        <v>743</v>
      </c>
      <c r="H33" s="47" t="s">
        <v>1269</v>
      </c>
      <c r="I33" s="419"/>
    </row>
    <row r="34" spans="1:9" ht="22" x14ac:dyDescent="0.2">
      <c r="A34" s="389">
        <v>16</v>
      </c>
      <c r="B34" s="408" t="s">
        <v>481</v>
      </c>
      <c r="C34" s="392" t="s">
        <v>1108</v>
      </c>
      <c r="D34" s="10" t="s">
        <v>1635</v>
      </c>
      <c r="E34" s="417" t="s">
        <v>116</v>
      </c>
      <c r="F34" s="27" t="s">
        <v>459</v>
      </c>
      <c r="G34" s="27" t="s">
        <v>1190</v>
      </c>
      <c r="H34" s="46" t="s">
        <v>309</v>
      </c>
      <c r="I34" s="412" t="s">
        <v>1639</v>
      </c>
    </row>
    <row r="35" spans="1:9" x14ac:dyDescent="0.2">
      <c r="A35" s="390"/>
      <c r="B35" s="416"/>
      <c r="C35" s="393"/>
      <c r="D35" s="11">
        <v>1770105631</v>
      </c>
      <c r="E35" s="418"/>
      <c r="F35" s="28"/>
      <c r="G35" s="35" t="s">
        <v>318</v>
      </c>
      <c r="H35" s="47" t="s">
        <v>1631</v>
      </c>
      <c r="I35" s="419"/>
    </row>
    <row r="36" spans="1:9" ht="22" x14ac:dyDescent="0.2">
      <c r="A36" s="389">
        <v>17</v>
      </c>
      <c r="B36" s="408" t="s">
        <v>481</v>
      </c>
      <c r="C36" s="392" t="s">
        <v>1108</v>
      </c>
      <c r="D36" s="10" t="s">
        <v>826</v>
      </c>
      <c r="E36" s="417" t="s">
        <v>829</v>
      </c>
      <c r="F36" s="27" t="s">
        <v>459</v>
      </c>
      <c r="G36" s="27" t="s">
        <v>834</v>
      </c>
      <c r="H36" s="46" t="s">
        <v>1643</v>
      </c>
      <c r="I36" s="412" t="s">
        <v>840</v>
      </c>
    </row>
    <row r="37" spans="1:9" x14ac:dyDescent="0.2">
      <c r="A37" s="390"/>
      <c r="B37" s="416"/>
      <c r="C37" s="393"/>
      <c r="D37" s="11">
        <v>1750180018</v>
      </c>
      <c r="E37" s="418"/>
      <c r="F37" s="28"/>
      <c r="G37" s="35" t="s">
        <v>843</v>
      </c>
      <c r="H37" s="47" t="s">
        <v>1647</v>
      </c>
      <c r="I37" s="419"/>
    </row>
    <row r="38" spans="1:9" x14ac:dyDescent="0.2">
      <c r="A38" s="389">
        <v>18</v>
      </c>
      <c r="B38" s="408" t="s">
        <v>481</v>
      </c>
      <c r="C38" s="392" t="s">
        <v>1108</v>
      </c>
      <c r="D38" s="10" t="s">
        <v>868</v>
      </c>
      <c r="E38" s="417" t="s">
        <v>1230</v>
      </c>
      <c r="F38" s="27" t="s">
        <v>1526</v>
      </c>
      <c r="G38" s="27" t="s">
        <v>1363</v>
      </c>
      <c r="H38" s="46" t="s">
        <v>1648</v>
      </c>
      <c r="I38" s="412" t="s">
        <v>467</v>
      </c>
    </row>
    <row r="39" spans="1:9" ht="33" x14ac:dyDescent="0.2">
      <c r="A39" s="390"/>
      <c r="B39" s="416"/>
      <c r="C39" s="393"/>
      <c r="D39" s="11">
        <v>1770100277</v>
      </c>
      <c r="E39" s="418"/>
      <c r="F39" s="28"/>
      <c r="G39" s="35" t="s">
        <v>468</v>
      </c>
      <c r="H39" s="47" t="s">
        <v>1649</v>
      </c>
      <c r="I39" s="419"/>
    </row>
    <row r="40" spans="1:9" ht="22" x14ac:dyDescent="0.2">
      <c r="A40" s="389">
        <v>19</v>
      </c>
      <c r="B40" s="408" t="s">
        <v>481</v>
      </c>
      <c r="C40" s="392" t="s">
        <v>1108</v>
      </c>
      <c r="D40" s="10" t="s">
        <v>1655</v>
      </c>
      <c r="E40" s="417" t="s">
        <v>685</v>
      </c>
      <c r="F40" s="27" t="s">
        <v>1448</v>
      </c>
      <c r="G40" s="27" t="s">
        <v>1660</v>
      </c>
      <c r="H40" s="46" t="s">
        <v>1055</v>
      </c>
      <c r="I40" s="412" t="s">
        <v>48</v>
      </c>
    </row>
    <row r="41" spans="1:9" x14ac:dyDescent="0.2">
      <c r="A41" s="390"/>
      <c r="B41" s="416"/>
      <c r="C41" s="393"/>
      <c r="D41" s="11">
        <v>1770100772</v>
      </c>
      <c r="E41" s="418"/>
      <c r="F41" s="28"/>
      <c r="G41" s="35" t="s">
        <v>1666</v>
      </c>
      <c r="H41" s="47" t="s">
        <v>606</v>
      </c>
      <c r="I41" s="419"/>
    </row>
    <row r="42" spans="1:9" ht="22" x14ac:dyDescent="0.2">
      <c r="A42" s="389">
        <v>20</v>
      </c>
      <c r="B42" s="408" t="s">
        <v>481</v>
      </c>
      <c r="C42" s="392" t="s">
        <v>1108</v>
      </c>
      <c r="D42" s="10" t="s">
        <v>8882</v>
      </c>
      <c r="E42" s="417" t="s">
        <v>1671</v>
      </c>
      <c r="F42" s="27" t="s">
        <v>855</v>
      </c>
      <c r="G42" s="27" t="s">
        <v>298</v>
      </c>
      <c r="H42" s="46" t="s">
        <v>1672</v>
      </c>
      <c r="I42" s="412" t="s">
        <v>430</v>
      </c>
    </row>
    <row r="43" spans="1:9" x14ac:dyDescent="0.2">
      <c r="A43" s="390"/>
      <c r="B43" s="416"/>
      <c r="C43" s="393"/>
      <c r="D43" s="11">
        <v>1770103396</v>
      </c>
      <c r="E43" s="418"/>
      <c r="F43" s="28"/>
      <c r="G43" s="35" t="s">
        <v>1677</v>
      </c>
      <c r="H43" s="47" t="s">
        <v>1400</v>
      </c>
      <c r="I43" s="419"/>
    </row>
    <row r="44" spans="1:9" ht="22" x14ac:dyDescent="0.2">
      <c r="A44" s="389">
        <v>21</v>
      </c>
      <c r="B44" s="408" t="s">
        <v>481</v>
      </c>
      <c r="C44" s="392" t="s">
        <v>1108</v>
      </c>
      <c r="D44" s="10" t="s">
        <v>242</v>
      </c>
      <c r="E44" s="417" t="s">
        <v>1678</v>
      </c>
      <c r="F44" s="27" t="s">
        <v>855</v>
      </c>
      <c r="G44" s="27" t="s">
        <v>1688</v>
      </c>
      <c r="H44" s="46" t="s">
        <v>31</v>
      </c>
      <c r="I44" s="412" t="s">
        <v>1132</v>
      </c>
    </row>
    <row r="45" spans="1:9" ht="22" x14ac:dyDescent="0.2">
      <c r="A45" s="390"/>
      <c r="B45" s="416"/>
      <c r="C45" s="393"/>
      <c r="D45" s="11">
        <v>1760190452</v>
      </c>
      <c r="E45" s="418"/>
      <c r="F45" s="28"/>
      <c r="G45" s="35" t="s">
        <v>1384</v>
      </c>
      <c r="H45" s="47" t="s">
        <v>1311</v>
      </c>
      <c r="I45" s="419"/>
    </row>
    <row r="46" spans="1:9" ht="33" x14ac:dyDescent="0.2">
      <c r="A46" s="389">
        <v>22</v>
      </c>
      <c r="B46" s="408" t="s">
        <v>481</v>
      </c>
      <c r="C46" s="392" t="s">
        <v>1108</v>
      </c>
      <c r="D46" s="10" t="s">
        <v>1694</v>
      </c>
      <c r="E46" s="417" t="s">
        <v>4</v>
      </c>
      <c r="F46" s="27" t="s">
        <v>855</v>
      </c>
      <c r="G46" s="27" t="s">
        <v>179</v>
      </c>
      <c r="H46" s="46" t="s">
        <v>1699</v>
      </c>
      <c r="I46" s="412" t="s">
        <v>1413</v>
      </c>
    </row>
    <row r="47" spans="1:9" ht="22" x14ac:dyDescent="0.2">
      <c r="A47" s="390"/>
      <c r="B47" s="416"/>
      <c r="C47" s="393"/>
      <c r="D47" s="11">
        <v>1770105581</v>
      </c>
      <c r="E47" s="418"/>
      <c r="F47" s="28"/>
      <c r="G47" s="35" t="s">
        <v>1618</v>
      </c>
      <c r="H47" s="47" t="s">
        <v>592</v>
      </c>
      <c r="I47" s="419"/>
    </row>
    <row r="48" spans="1:9" ht="22" x14ac:dyDescent="0.2">
      <c r="A48" s="389">
        <v>23</v>
      </c>
      <c r="B48" s="408" t="s">
        <v>481</v>
      </c>
      <c r="C48" s="392" t="s">
        <v>1108</v>
      </c>
      <c r="D48" s="10" t="s">
        <v>926</v>
      </c>
      <c r="E48" s="417" t="s">
        <v>1705</v>
      </c>
      <c r="F48" s="27" t="s">
        <v>855</v>
      </c>
      <c r="G48" s="27" t="s">
        <v>1706</v>
      </c>
      <c r="H48" s="46" t="s">
        <v>1711</v>
      </c>
      <c r="I48" s="412" t="s">
        <v>1717</v>
      </c>
    </row>
    <row r="49" spans="1:9" x14ac:dyDescent="0.2">
      <c r="A49" s="390"/>
      <c r="B49" s="416"/>
      <c r="C49" s="393"/>
      <c r="D49" s="11">
        <v>1770101143</v>
      </c>
      <c r="E49" s="418"/>
      <c r="F49" s="28"/>
      <c r="G49" s="35" t="s">
        <v>1721</v>
      </c>
      <c r="H49" s="47" t="s">
        <v>188</v>
      </c>
      <c r="I49" s="419"/>
    </row>
    <row r="50" spans="1:9" ht="22" x14ac:dyDescent="0.2">
      <c r="A50" s="389">
        <v>24</v>
      </c>
      <c r="B50" s="408" t="s">
        <v>481</v>
      </c>
      <c r="C50" s="392" t="s">
        <v>1108</v>
      </c>
      <c r="D50" s="10" t="s">
        <v>1734</v>
      </c>
      <c r="E50" s="417" t="s">
        <v>877</v>
      </c>
      <c r="F50" s="27" t="s">
        <v>1737</v>
      </c>
      <c r="G50" s="27" t="s">
        <v>471</v>
      </c>
      <c r="H50" s="46" t="s">
        <v>1742</v>
      </c>
      <c r="I50" s="412" t="s">
        <v>1474</v>
      </c>
    </row>
    <row r="51" spans="1:9" x14ac:dyDescent="0.2">
      <c r="A51" s="390"/>
      <c r="B51" s="416"/>
      <c r="C51" s="393"/>
      <c r="D51" s="11">
        <v>1770103909</v>
      </c>
      <c r="E51" s="418"/>
      <c r="F51" s="28"/>
      <c r="G51" s="35" t="s">
        <v>1459</v>
      </c>
      <c r="H51" s="47" t="s">
        <v>369</v>
      </c>
      <c r="I51" s="419"/>
    </row>
    <row r="52" spans="1:9" ht="22" x14ac:dyDescent="0.2">
      <c r="A52" s="389">
        <v>25</v>
      </c>
      <c r="B52" s="408" t="s">
        <v>481</v>
      </c>
      <c r="C52" s="392" t="s">
        <v>1108</v>
      </c>
      <c r="D52" s="10" t="s">
        <v>365</v>
      </c>
      <c r="E52" s="417" t="s">
        <v>1747</v>
      </c>
      <c r="F52" s="27" t="s">
        <v>855</v>
      </c>
      <c r="G52" s="27" t="s">
        <v>1117</v>
      </c>
      <c r="H52" s="46" t="s">
        <v>695</v>
      </c>
      <c r="I52" s="412" t="s">
        <v>557</v>
      </c>
    </row>
    <row r="53" spans="1:9" x14ac:dyDescent="0.2">
      <c r="A53" s="390"/>
      <c r="B53" s="416"/>
      <c r="C53" s="393"/>
      <c r="D53" s="11">
        <v>1760190791</v>
      </c>
      <c r="E53" s="418"/>
      <c r="F53" s="28"/>
      <c r="G53" s="35" t="s">
        <v>1126</v>
      </c>
      <c r="H53" s="47" t="s">
        <v>1752</v>
      </c>
      <c r="I53" s="419"/>
    </row>
    <row r="54" spans="1:9" ht="22" x14ac:dyDescent="0.2">
      <c r="A54" s="389">
        <v>26</v>
      </c>
      <c r="B54" s="408" t="s">
        <v>481</v>
      </c>
      <c r="C54" s="392" t="s">
        <v>1108</v>
      </c>
      <c r="D54" s="10" t="s">
        <v>1431</v>
      </c>
      <c r="E54" s="417" t="s">
        <v>167</v>
      </c>
      <c r="F54" s="27" t="s">
        <v>855</v>
      </c>
      <c r="G54" s="27" t="s">
        <v>1462</v>
      </c>
      <c r="H54" s="46" t="s">
        <v>815</v>
      </c>
      <c r="I54" s="412" t="s">
        <v>1755</v>
      </c>
    </row>
    <row r="55" spans="1:9" ht="13" customHeight="1" x14ac:dyDescent="0.2">
      <c r="A55" s="390"/>
      <c r="B55" s="426"/>
      <c r="C55" s="393"/>
      <c r="D55" s="11">
        <v>1770103966</v>
      </c>
      <c r="E55" s="427"/>
      <c r="F55" s="28"/>
      <c r="G55" s="35" t="s">
        <v>293</v>
      </c>
      <c r="H55" s="47" t="s">
        <v>1400</v>
      </c>
      <c r="I55" s="428"/>
    </row>
    <row r="56" spans="1:9" ht="22" x14ac:dyDescent="0.2">
      <c r="A56" s="389">
        <v>27</v>
      </c>
      <c r="B56" s="408" t="s">
        <v>481</v>
      </c>
      <c r="C56" s="392" t="s">
        <v>1108</v>
      </c>
      <c r="D56" s="10" t="s">
        <v>1714</v>
      </c>
      <c r="E56" s="417" t="s">
        <v>853</v>
      </c>
      <c r="F56" s="27" t="s">
        <v>855</v>
      </c>
      <c r="G56" s="27" t="s">
        <v>8547</v>
      </c>
      <c r="H56" s="46" t="s">
        <v>1309</v>
      </c>
      <c r="I56" s="412" t="s">
        <v>282</v>
      </c>
    </row>
    <row r="57" spans="1:9" x14ac:dyDescent="0.2">
      <c r="A57" s="390"/>
      <c r="B57" s="416"/>
      <c r="C57" s="393"/>
      <c r="D57" s="11">
        <v>1750180315</v>
      </c>
      <c r="E57" s="418"/>
      <c r="F57" s="28"/>
      <c r="G57" s="35" t="s">
        <v>871</v>
      </c>
      <c r="H57" s="47" t="s">
        <v>606</v>
      </c>
      <c r="I57" s="419"/>
    </row>
    <row r="58" spans="1:9" ht="22" x14ac:dyDescent="0.2">
      <c r="A58" s="389">
        <v>28</v>
      </c>
      <c r="B58" s="408" t="s">
        <v>481</v>
      </c>
      <c r="C58" s="392" t="s">
        <v>1108</v>
      </c>
      <c r="D58" s="10" t="s">
        <v>1758</v>
      </c>
      <c r="E58" s="417" t="s">
        <v>1760</v>
      </c>
      <c r="F58" s="27" t="s">
        <v>1143</v>
      </c>
      <c r="G58" s="27" t="s">
        <v>642</v>
      </c>
      <c r="H58" s="46" t="s">
        <v>1763</v>
      </c>
      <c r="I58" s="412" t="s">
        <v>1333</v>
      </c>
    </row>
    <row r="59" spans="1:9" x14ac:dyDescent="0.2">
      <c r="A59" s="390"/>
      <c r="B59" s="416"/>
      <c r="C59" s="393"/>
      <c r="D59" s="11">
        <v>1770100327</v>
      </c>
      <c r="E59" s="418"/>
      <c r="F59" s="28"/>
      <c r="G59" s="35" t="s">
        <v>1773</v>
      </c>
      <c r="H59" s="47" t="s">
        <v>249</v>
      </c>
      <c r="I59" s="419"/>
    </row>
    <row r="60" spans="1:9" ht="22" x14ac:dyDescent="0.2">
      <c r="A60" s="389">
        <v>29</v>
      </c>
      <c r="B60" s="408" t="s">
        <v>481</v>
      </c>
      <c r="C60" s="392" t="s">
        <v>1108</v>
      </c>
      <c r="D60" s="10" t="s">
        <v>1776</v>
      </c>
      <c r="E60" s="417" t="s">
        <v>1369</v>
      </c>
      <c r="F60" s="27" t="s">
        <v>894</v>
      </c>
      <c r="G60" s="27" t="s">
        <v>1779</v>
      </c>
      <c r="H60" s="46" t="s">
        <v>8595</v>
      </c>
      <c r="I60" s="412" t="s">
        <v>1780</v>
      </c>
    </row>
    <row r="61" spans="1:9" x14ac:dyDescent="0.2">
      <c r="A61" s="390"/>
      <c r="B61" s="416"/>
      <c r="C61" s="393"/>
      <c r="D61" s="11">
        <v>1710117688</v>
      </c>
      <c r="E61" s="418"/>
      <c r="F61" s="28"/>
      <c r="G61" s="35" t="s">
        <v>1440</v>
      </c>
      <c r="H61" s="47" t="s">
        <v>1788</v>
      </c>
      <c r="I61" s="419"/>
    </row>
    <row r="62" spans="1:9" ht="22" x14ac:dyDescent="0.2">
      <c r="A62" s="389">
        <v>30</v>
      </c>
      <c r="B62" s="408" t="s">
        <v>481</v>
      </c>
      <c r="C62" s="392" t="s">
        <v>1108</v>
      </c>
      <c r="D62" s="10" t="s">
        <v>1792</v>
      </c>
      <c r="E62" s="417" t="s">
        <v>1794</v>
      </c>
      <c r="F62" s="27" t="s">
        <v>894</v>
      </c>
      <c r="G62" s="27" t="s">
        <v>1803</v>
      </c>
      <c r="H62" s="46" t="s">
        <v>1805</v>
      </c>
      <c r="I62" s="412" t="s">
        <v>1809</v>
      </c>
    </row>
    <row r="63" spans="1:9" ht="22" x14ac:dyDescent="0.2">
      <c r="A63" s="390"/>
      <c r="B63" s="416"/>
      <c r="C63" s="393"/>
      <c r="D63" s="11">
        <v>1710115591</v>
      </c>
      <c r="E63" s="418"/>
      <c r="F63" s="28"/>
      <c r="G63" s="35" t="s">
        <v>1810</v>
      </c>
      <c r="H63" s="47" t="s">
        <v>1811</v>
      </c>
      <c r="I63" s="419"/>
    </row>
    <row r="64" spans="1:9" ht="33" x14ac:dyDescent="0.2">
      <c r="A64" s="389">
        <v>31</v>
      </c>
      <c r="B64" s="408" t="s">
        <v>481</v>
      </c>
      <c r="C64" s="392" t="s">
        <v>1108</v>
      </c>
      <c r="D64" s="10" t="s">
        <v>1819</v>
      </c>
      <c r="E64" s="417" t="s">
        <v>885</v>
      </c>
      <c r="F64" s="27" t="s">
        <v>894</v>
      </c>
      <c r="G64" s="27" t="s">
        <v>728</v>
      </c>
      <c r="H64" s="46" t="s">
        <v>1823</v>
      </c>
      <c r="I64" s="412" t="s">
        <v>898</v>
      </c>
    </row>
    <row r="65" spans="1:9" x14ac:dyDescent="0.2">
      <c r="A65" s="390"/>
      <c r="B65" s="416"/>
      <c r="C65" s="393"/>
      <c r="D65" s="11">
        <v>1750180075</v>
      </c>
      <c r="E65" s="418"/>
      <c r="F65" s="28"/>
      <c r="G65" s="35" t="s">
        <v>903</v>
      </c>
      <c r="H65" s="47" t="s">
        <v>1825</v>
      </c>
      <c r="I65" s="419"/>
    </row>
    <row r="66" spans="1:9" x14ac:dyDescent="0.2">
      <c r="A66" s="389">
        <v>32</v>
      </c>
      <c r="B66" s="408" t="s">
        <v>481</v>
      </c>
      <c r="C66" s="392" t="s">
        <v>1108</v>
      </c>
      <c r="D66" s="10" t="s">
        <v>1829</v>
      </c>
      <c r="E66" s="417" t="s">
        <v>1832</v>
      </c>
      <c r="F66" s="27" t="s">
        <v>477</v>
      </c>
      <c r="G66" s="27" t="s">
        <v>1623</v>
      </c>
      <c r="H66" s="46" t="s">
        <v>1836</v>
      </c>
      <c r="I66" s="412" t="s">
        <v>1484</v>
      </c>
    </row>
    <row r="67" spans="1:9" x14ac:dyDescent="0.2">
      <c r="A67" s="390"/>
      <c r="B67" s="416"/>
      <c r="C67" s="393"/>
      <c r="D67" s="11">
        <v>1770102687</v>
      </c>
      <c r="E67" s="418"/>
      <c r="F67" s="28"/>
      <c r="G67" s="35" t="s">
        <v>1276</v>
      </c>
      <c r="H67" s="47" t="s">
        <v>1400</v>
      </c>
      <c r="I67" s="419"/>
    </row>
    <row r="68" spans="1:9" ht="22" x14ac:dyDescent="0.2">
      <c r="A68" s="389">
        <v>33</v>
      </c>
      <c r="B68" s="408" t="s">
        <v>481</v>
      </c>
      <c r="C68" s="392" t="s">
        <v>1108</v>
      </c>
      <c r="D68" s="10" t="s">
        <v>1843</v>
      </c>
      <c r="E68" s="417" t="s">
        <v>1847</v>
      </c>
      <c r="F68" s="27" t="s">
        <v>477</v>
      </c>
      <c r="G68" s="36" t="s">
        <v>1682</v>
      </c>
      <c r="H68" s="46" t="s">
        <v>1058</v>
      </c>
      <c r="I68" s="412" t="s">
        <v>1850</v>
      </c>
    </row>
    <row r="69" spans="1:9" x14ac:dyDescent="0.2">
      <c r="A69" s="390"/>
      <c r="B69" s="416"/>
      <c r="C69" s="393"/>
      <c r="D69" s="11">
        <v>1770106688</v>
      </c>
      <c r="E69" s="418"/>
      <c r="F69" s="28"/>
      <c r="G69" s="35" t="s">
        <v>633</v>
      </c>
      <c r="H69" s="47" t="s">
        <v>1759</v>
      </c>
      <c r="I69" s="419"/>
    </row>
    <row r="70" spans="1:9" ht="22" x14ac:dyDescent="0.2">
      <c r="A70" s="389">
        <v>34</v>
      </c>
      <c r="B70" s="408" t="s">
        <v>481</v>
      </c>
      <c r="C70" s="392" t="s">
        <v>1089</v>
      </c>
      <c r="D70" s="10" t="s">
        <v>1851</v>
      </c>
      <c r="E70" s="417" t="s">
        <v>1852</v>
      </c>
      <c r="F70" s="27" t="s">
        <v>477</v>
      </c>
      <c r="G70" s="27" t="s">
        <v>1856</v>
      </c>
      <c r="H70" s="46" t="s">
        <v>1864</v>
      </c>
      <c r="I70" s="412" t="s">
        <v>1059</v>
      </c>
    </row>
    <row r="71" spans="1:9" x14ac:dyDescent="0.2">
      <c r="A71" s="390"/>
      <c r="B71" s="416"/>
      <c r="C71" s="393"/>
      <c r="D71" s="11">
        <v>1770106167</v>
      </c>
      <c r="E71" s="418"/>
      <c r="F71" s="28"/>
      <c r="G71" s="35" t="s">
        <v>1865</v>
      </c>
      <c r="H71" s="47" t="s">
        <v>1460</v>
      </c>
      <c r="I71" s="419"/>
    </row>
    <row r="72" spans="1:9" ht="22" x14ac:dyDescent="0.2">
      <c r="A72" s="389">
        <v>35</v>
      </c>
      <c r="B72" s="408" t="s">
        <v>481</v>
      </c>
      <c r="C72" s="392" t="s">
        <v>1108</v>
      </c>
      <c r="D72" s="10" t="s">
        <v>1870</v>
      </c>
      <c r="E72" s="417" t="s">
        <v>765</v>
      </c>
      <c r="F72" s="27" t="s">
        <v>477</v>
      </c>
      <c r="G72" s="27" t="s">
        <v>1871</v>
      </c>
      <c r="H72" s="46" t="s">
        <v>1295</v>
      </c>
      <c r="I72" s="412" t="s">
        <v>290</v>
      </c>
    </row>
    <row r="73" spans="1:9" x14ac:dyDescent="0.2">
      <c r="A73" s="390"/>
      <c r="B73" s="416"/>
      <c r="C73" s="393"/>
      <c r="D73" s="11">
        <v>1770105045</v>
      </c>
      <c r="E73" s="418"/>
      <c r="F73" s="28"/>
      <c r="G73" s="35" t="s">
        <v>1872</v>
      </c>
      <c r="H73" s="47" t="s">
        <v>1550</v>
      </c>
      <c r="I73" s="419"/>
    </row>
    <row r="74" spans="1:9" x14ac:dyDescent="0.2">
      <c r="A74" s="389">
        <v>36</v>
      </c>
      <c r="B74" s="408" t="s">
        <v>481</v>
      </c>
      <c r="C74" s="392" t="s">
        <v>1108</v>
      </c>
      <c r="D74" s="10" t="s">
        <v>422</v>
      </c>
      <c r="E74" s="417" t="s">
        <v>629</v>
      </c>
      <c r="F74" s="27" t="s">
        <v>477</v>
      </c>
      <c r="G74" s="27" t="s">
        <v>1874</v>
      </c>
      <c r="H74" s="46" t="s">
        <v>1881</v>
      </c>
      <c r="I74" s="412" t="s">
        <v>493</v>
      </c>
    </row>
    <row r="75" spans="1:9" x14ac:dyDescent="0.2">
      <c r="A75" s="390"/>
      <c r="B75" s="416"/>
      <c r="C75" s="393"/>
      <c r="D75" s="11">
        <v>1770105011</v>
      </c>
      <c r="E75" s="418"/>
      <c r="F75" s="28"/>
      <c r="G75" s="35" t="s">
        <v>1884</v>
      </c>
      <c r="H75" s="47" t="s">
        <v>1892</v>
      </c>
      <c r="I75" s="419"/>
    </row>
    <row r="76" spans="1:9" ht="22" x14ac:dyDescent="0.2">
      <c r="A76" s="389">
        <v>37</v>
      </c>
      <c r="B76" s="408" t="s">
        <v>481</v>
      </c>
      <c r="C76" s="392" t="s">
        <v>1108</v>
      </c>
      <c r="D76" s="10" t="s">
        <v>1897</v>
      </c>
      <c r="E76" s="417" t="s">
        <v>916</v>
      </c>
      <c r="F76" s="27" t="s">
        <v>477</v>
      </c>
      <c r="G76" s="27" t="s">
        <v>930</v>
      </c>
      <c r="H76" s="46" t="s">
        <v>1024</v>
      </c>
      <c r="I76" s="412" t="s">
        <v>218</v>
      </c>
    </row>
    <row r="77" spans="1:9" x14ac:dyDescent="0.2">
      <c r="A77" s="390"/>
      <c r="B77" s="416"/>
      <c r="C77" s="393"/>
      <c r="D77" s="11">
        <v>1750180224</v>
      </c>
      <c r="E77" s="418"/>
      <c r="F77" s="28"/>
      <c r="G77" s="35" t="s">
        <v>931</v>
      </c>
      <c r="H77" s="47" t="s">
        <v>1903</v>
      </c>
      <c r="I77" s="419"/>
    </row>
    <row r="78" spans="1:9" ht="22" x14ac:dyDescent="0.2">
      <c r="A78" s="389">
        <v>38</v>
      </c>
      <c r="B78" s="408" t="s">
        <v>481</v>
      </c>
      <c r="C78" s="392" t="s">
        <v>1108</v>
      </c>
      <c r="D78" s="10" t="s">
        <v>1906</v>
      </c>
      <c r="E78" s="417" t="s">
        <v>1910</v>
      </c>
      <c r="F78" s="27" t="s">
        <v>515</v>
      </c>
      <c r="G78" s="27" t="s">
        <v>456</v>
      </c>
      <c r="H78" s="46" t="s">
        <v>1911</v>
      </c>
      <c r="I78" s="412" t="s">
        <v>523</v>
      </c>
    </row>
    <row r="79" spans="1:9" x14ac:dyDescent="0.2">
      <c r="A79" s="390"/>
      <c r="B79" s="416"/>
      <c r="C79" s="393"/>
      <c r="D79" s="11">
        <v>1770105813</v>
      </c>
      <c r="E79" s="418"/>
      <c r="F79" s="28"/>
      <c r="G79" s="35" t="s">
        <v>524</v>
      </c>
      <c r="H79" s="47" t="s">
        <v>1912</v>
      </c>
      <c r="I79" s="419"/>
    </row>
    <row r="80" spans="1:9" ht="22" x14ac:dyDescent="0.2">
      <c r="A80" s="389">
        <v>39</v>
      </c>
      <c r="B80" s="408" t="s">
        <v>481</v>
      </c>
      <c r="C80" s="392" t="s">
        <v>1108</v>
      </c>
      <c r="D80" s="10" t="s">
        <v>1797</v>
      </c>
      <c r="E80" s="417" t="s">
        <v>1919</v>
      </c>
      <c r="F80" s="27" t="s">
        <v>1920</v>
      </c>
      <c r="G80" s="27" t="s">
        <v>1925</v>
      </c>
      <c r="H80" s="46" t="s">
        <v>1932</v>
      </c>
      <c r="I80" s="412" t="s">
        <v>289</v>
      </c>
    </row>
    <row r="81" spans="1:9" x14ac:dyDescent="0.2">
      <c r="A81" s="390"/>
      <c r="B81" s="416"/>
      <c r="C81" s="393"/>
      <c r="D81" s="11">
        <v>1770106381</v>
      </c>
      <c r="E81" s="418"/>
      <c r="F81" s="28"/>
      <c r="G81" s="35" t="s">
        <v>694</v>
      </c>
      <c r="H81" s="47" t="s">
        <v>1350</v>
      </c>
      <c r="I81" s="419"/>
    </row>
    <row r="82" spans="1:9" ht="33" x14ac:dyDescent="0.2">
      <c r="A82" s="389">
        <v>40</v>
      </c>
      <c r="B82" s="408" t="s">
        <v>481</v>
      </c>
      <c r="C82" s="392" t="s">
        <v>1108</v>
      </c>
      <c r="D82" s="10" t="s">
        <v>1396</v>
      </c>
      <c r="E82" s="417" t="s">
        <v>1940</v>
      </c>
      <c r="F82" s="27" t="s">
        <v>544</v>
      </c>
      <c r="G82" s="27" t="s">
        <v>1638</v>
      </c>
      <c r="H82" s="46" t="s">
        <v>197</v>
      </c>
      <c r="I82" s="412" t="s">
        <v>1942</v>
      </c>
    </row>
    <row r="83" spans="1:9" x14ac:dyDescent="0.2">
      <c r="A83" s="390"/>
      <c r="B83" s="416"/>
      <c r="C83" s="393"/>
      <c r="D83" s="11">
        <v>1710114420</v>
      </c>
      <c r="E83" s="418"/>
      <c r="F83" s="28"/>
      <c r="G83" s="35" t="s">
        <v>540</v>
      </c>
      <c r="H83" s="47" t="s">
        <v>1400</v>
      </c>
      <c r="I83" s="419"/>
    </row>
    <row r="84" spans="1:9" ht="22" x14ac:dyDescent="0.2">
      <c r="A84" s="389">
        <v>41</v>
      </c>
      <c r="B84" s="408" t="s">
        <v>481</v>
      </c>
      <c r="C84" s="392" t="s">
        <v>1108</v>
      </c>
      <c r="D84" s="10" t="s">
        <v>1951</v>
      </c>
      <c r="E84" s="417" t="s">
        <v>927</v>
      </c>
      <c r="F84" s="27" t="s">
        <v>544</v>
      </c>
      <c r="G84" s="27" t="s">
        <v>1558</v>
      </c>
      <c r="H84" s="46" t="s">
        <v>1953</v>
      </c>
      <c r="I84" s="412" t="s">
        <v>1955</v>
      </c>
    </row>
    <row r="85" spans="1:9" x14ac:dyDescent="0.2">
      <c r="A85" s="390"/>
      <c r="B85" s="416"/>
      <c r="C85" s="393"/>
      <c r="D85" s="11">
        <v>1770105649</v>
      </c>
      <c r="E85" s="418"/>
      <c r="F85" s="28"/>
      <c r="G85" s="35" t="s">
        <v>1125</v>
      </c>
      <c r="H85" s="47" t="s">
        <v>1958</v>
      </c>
      <c r="I85" s="419"/>
    </row>
    <row r="86" spans="1:9" ht="22" x14ac:dyDescent="0.2">
      <c r="A86" s="389">
        <v>42</v>
      </c>
      <c r="B86" s="408" t="s">
        <v>481</v>
      </c>
      <c r="C86" s="392" t="s">
        <v>1108</v>
      </c>
      <c r="D86" s="10" t="s">
        <v>1962</v>
      </c>
      <c r="E86" s="417" t="s">
        <v>1965</v>
      </c>
      <c r="F86" s="27" t="s">
        <v>283</v>
      </c>
      <c r="G86" s="27" t="s">
        <v>1929</v>
      </c>
      <c r="H86" s="46" t="s">
        <v>1703</v>
      </c>
      <c r="I86" s="412" t="s">
        <v>818</v>
      </c>
    </row>
    <row r="87" spans="1:9" x14ac:dyDescent="0.2">
      <c r="A87" s="390"/>
      <c r="B87" s="416"/>
      <c r="C87" s="393"/>
      <c r="D87" s="11">
        <v>1770102893</v>
      </c>
      <c r="E87" s="418"/>
      <c r="F87" s="28"/>
      <c r="G87" s="35" t="s">
        <v>1973</v>
      </c>
      <c r="H87" s="47" t="s">
        <v>1974</v>
      </c>
      <c r="I87" s="419"/>
    </row>
    <row r="88" spans="1:9" ht="33" x14ac:dyDescent="0.2">
      <c r="A88" s="389">
        <v>43</v>
      </c>
      <c r="B88" s="408" t="s">
        <v>481</v>
      </c>
      <c r="C88" s="392" t="s">
        <v>1108</v>
      </c>
      <c r="D88" s="10" t="s">
        <v>1444</v>
      </c>
      <c r="E88" s="417" t="s">
        <v>1981</v>
      </c>
      <c r="F88" s="27" t="s">
        <v>544</v>
      </c>
      <c r="G88" s="27" t="s">
        <v>170</v>
      </c>
      <c r="H88" s="46" t="s">
        <v>1668</v>
      </c>
      <c r="I88" s="412" t="s">
        <v>1983</v>
      </c>
    </row>
    <row r="89" spans="1:9" x14ac:dyDescent="0.2">
      <c r="A89" s="390"/>
      <c r="B89" s="416"/>
      <c r="C89" s="393"/>
      <c r="D89" s="11">
        <v>1770106522</v>
      </c>
      <c r="E89" s="418"/>
      <c r="F89" s="28"/>
      <c r="G89" s="35" t="s">
        <v>170</v>
      </c>
      <c r="H89" s="47" t="s">
        <v>1752</v>
      </c>
      <c r="I89" s="419"/>
    </row>
    <row r="90" spans="1:9" ht="22" x14ac:dyDescent="0.2">
      <c r="A90" s="389">
        <v>44</v>
      </c>
      <c r="B90" s="408" t="s">
        <v>481</v>
      </c>
      <c r="C90" s="392" t="s">
        <v>1108</v>
      </c>
      <c r="D90" s="10" t="s">
        <v>943</v>
      </c>
      <c r="E90" s="417" t="s">
        <v>1986</v>
      </c>
      <c r="F90" s="27" t="s">
        <v>544</v>
      </c>
      <c r="G90" s="27" t="s">
        <v>1994</v>
      </c>
      <c r="H90" s="46" t="s">
        <v>1995</v>
      </c>
      <c r="I90" s="412" t="s">
        <v>1732</v>
      </c>
    </row>
    <row r="91" spans="1:9" x14ac:dyDescent="0.2">
      <c r="A91" s="390"/>
      <c r="B91" s="416"/>
      <c r="C91" s="393"/>
      <c r="D91" s="11">
        <v>1760191054</v>
      </c>
      <c r="E91" s="418"/>
      <c r="F91" s="28"/>
      <c r="G91" s="35" t="s">
        <v>1997</v>
      </c>
      <c r="H91" s="47" t="s">
        <v>1890</v>
      </c>
      <c r="I91" s="419"/>
    </row>
    <row r="92" spans="1:9" ht="33" x14ac:dyDescent="0.2">
      <c r="A92" s="389">
        <v>45</v>
      </c>
      <c r="B92" s="408" t="s">
        <v>481</v>
      </c>
      <c r="C92" s="392" t="s">
        <v>1108</v>
      </c>
      <c r="D92" s="10" t="s">
        <v>476</v>
      </c>
      <c r="E92" s="417" t="s">
        <v>1999</v>
      </c>
      <c r="F92" s="27" t="s">
        <v>2001</v>
      </c>
      <c r="G92" s="27" t="s">
        <v>2003</v>
      </c>
      <c r="H92" s="46" t="s">
        <v>1141</v>
      </c>
      <c r="I92" s="412" t="s">
        <v>1279</v>
      </c>
    </row>
    <row r="93" spans="1:9" x14ac:dyDescent="0.2">
      <c r="A93" s="390"/>
      <c r="B93" s="416"/>
      <c r="C93" s="393"/>
      <c r="D93" s="11">
        <v>1770100582</v>
      </c>
      <c r="E93" s="418"/>
      <c r="F93" s="28"/>
      <c r="G93" s="35" t="s">
        <v>704</v>
      </c>
      <c r="H93" s="47" t="s">
        <v>1825</v>
      </c>
      <c r="I93" s="419"/>
    </row>
    <row r="94" spans="1:9" x14ac:dyDescent="0.2">
      <c r="A94" s="389">
        <v>46</v>
      </c>
      <c r="B94" s="408" t="s">
        <v>481</v>
      </c>
      <c r="C94" s="392" t="s">
        <v>1108</v>
      </c>
      <c r="D94" s="12" t="s">
        <v>1956</v>
      </c>
      <c r="E94" s="417" t="s">
        <v>5063</v>
      </c>
      <c r="F94" s="27" t="s">
        <v>478</v>
      </c>
      <c r="G94" s="27" t="s">
        <v>8445</v>
      </c>
      <c r="H94" s="46" t="s">
        <v>2010</v>
      </c>
      <c r="I94" s="412" t="s">
        <v>879</v>
      </c>
    </row>
    <row r="95" spans="1:9" x14ac:dyDescent="0.2">
      <c r="A95" s="390"/>
      <c r="B95" s="416"/>
      <c r="C95" s="393"/>
      <c r="D95" s="11">
        <v>1770103164</v>
      </c>
      <c r="E95" s="418"/>
      <c r="F95" s="28"/>
      <c r="G95" s="35" t="s">
        <v>860</v>
      </c>
      <c r="H95" s="47" t="s">
        <v>1974</v>
      </c>
      <c r="I95" s="419"/>
    </row>
    <row r="96" spans="1:9" ht="22" x14ac:dyDescent="0.2">
      <c r="A96" s="389">
        <v>47</v>
      </c>
      <c r="B96" s="408" t="s">
        <v>481</v>
      </c>
      <c r="C96" s="392" t="s">
        <v>1108</v>
      </c>
      <c r="D96" s="10" t="s">
        <v>1428</v>
      </c>
      <c r="E96" s="417" t="s">
        <v>1223</v>
      </c>
      <c r="F96" s="27" t="s">
        <v>2005</v>
      </c>
      <c r="G96" s="27" t="s">
        <v>2013</v>
      </c>
      <c r="H96" s="46" t="s">
        <v>987</v>
      </c>
      <c r="I96" s="412" t="s">
        <v>2017</v>
      </c>
    </row>
    <row r="97" spans="1:9" x14ac:dyDescent="0.2">
      <c r="A97" s="390"/>
      <c r="B97" s="416"/>
      <c r="C97" s="393"/>
      <c r="D97" s="11">
        <v>1770104105</v>
      </c>
      <c r="E97" s="418"/>
      <c r="F97" s="28"/>
      <c r="G97" s="35" t="s">
        <v>1214</v>
      </c>
      <c r="H97" s="47" t="s">
        <v>1032</v>
      </c>
      <c r="I97" s="419"/>
    </row>
    <row r="98" spans="1:9" ht="22" x14ac:dyDescent="0.2">
      <c r="A98" s="389">
        <v>48</v>
      </c>
      <c r="B98" s="408" t="s">
        <v>481</v>
      </c>
      <c r="C98" s="392" t="s">
        <v>1108</v>
      </c>
      <c r="D98" s="10" t="s">
        <v>1255</v>
      </c>
      <c r="E98" s="417" t="s">
        <v>2020</v>
      </c>
      <c r="F98" s="27" t="s">
        <v>2005</v>
      </c>
      <c r="G98" s="27" t="s">
        <v>1288</v>
      </c>
      <c r="H98" s="46" t="s">
        <v>1082</v>
      </c>
      <c r="I98" s="412" t="s">
        <v>963</v>
      </c>
    </row>
    <row r="99" spans="1:9" x14ac:dyDescent="0.2">
      <c r="A99" s="390"/>
      <c r="B99" s="416"/>
      <c r="C99" s="393"/>
      <c r="D99" s="11">
        <v>1770101044</v>
      </c>
      <c r="E99" s="418"/>
      <c r="F99" s="28"/>
      <c r="G99" s="35" t="s">
        <v>1146</v>
      </c>
      <c r="H99" s="47" t="s">
        <v>1346</v>
      </c>
      <c r="I99" s="419"/>
    </row>
    <row r="100" spans="1:9" ht="22" x14ac:dyDescent="0.2">
      <c r="A100" s="389">
        <v>49</v>
      </c>
      <c r="B100" s="408" t="s">
        <v>481</v>
      </c>
      <c r="C100" s="392" t="s">
        <v>1108</v>
      </c>
      <c r="D100" s="10" t="s">
        <v>2023</v>
      </c>
      <c r="E100" s="417" t="s">
        <v>2031</v>
      </c>
      <c r="F100" s="27" t="s">
        <v>1136</v>
      </c>
      <c r="G100" s="27" t="s">
        <v>2036</v>
      </c>
      <c r="H100" s="46" t="s">
        <v>1304</v>
      </c>
      <c r="I100" s="412" t="s">
        <v>2042</v>
      </c>
    </row>
    <row r="101" spans="1:9" ht="22" x14ac:dyDescent="0.2">
      <c r="A101" s="390"/>
      <c r="B101" s="416"/>
      <c r="C101" s="393"/>
      <c r="D101" s="11">
        <v>1710113877</v>
      </c>
      <c r="E101" s="418"/>
      <c r="F101" s="28"/>
      <c r="G101" s="35" t="s">
        <v>1566</v>
      </c>
      <c r="H101" s="47" t="s">
        <v>2046</v>
      </c>
      <c r="I101" s="419"/>
    </row>
    <row r="102" spans="1:9" ht="22" x14ac:dyDescent="0.2">
      <c r="A102" s="389">
        <v>50</v>
      </c>
      <c r="B102" s="408" t="s">
        <v>481</v>
      </c>
      <c r="C102" s="392" t="s">
        <v>1108</v>
      </c>
      <c r="D102" s="10" t="s">
        <v>2049</v>
      </c>
      <c r="E102" s="417" t="s">
        <v>1453</v>
      </c>
      <c r="F102" s="27" t="s">
        <v>1136</v>
      </c>
      <c r="G102" s="27" t="s">
        <v>1106</v>
      </c>
      <c r="H102" s="46" t="s">
        <v>2056</v>
      </c>
      <c r="I102" s="412" t="s">
        <v>1218</v>
      </c>
    </row>
    <row r="103" spans="1:9" x14ac:dyDescent="0.2">
      <c r="A103" s="390"/>
      <c r="B103" s="416"/>
      <c r="C103" s="393"/>
      <c r="D103" s="11">
        <v>1770105300</v>
      </c>
      <c r="E103" s="418"/>
      <c r="F103" s="28"/>
      <c r="G103" s="35" t="s">
        <v>2057</v>
      </c>
      <c r="H103" s="47" t="s">
        <v>2061</v>
      </c>
      <c r="I103" s="419"/>
    </row>
    <row r="104" spans="1:9" ht="33" x14ac:dyDescent="0.2">
      <c r="A104" s="389">
        <v>51</v>
      </c>
      <c r="B104" s="408" t="s">
        <v>481</v>
      </c>
      <c r="C104" s="392" t="s">
        <v>1108</v>
      </c>
      <c r="D104" s="10" t="s">
        <v>241</v>
      </c>
      <c r="E104" s="417" t="s">
        <v>2069</v>
      </c>
      <c r="F104" s="27" t="s">
        <v>1136</v>
      </c>
      <c r="G104" s="27" t="s">
        <v>2072</v>
      </c>
      <c r="H104" s="322" t="s">
        <v>8934</v>
      </c>
      <c r="I104" s="412" t="s">
        <v>1037</v>
      </c>
    </row>
    <row r="105" spans="1:9" x14ac:dyDescent="0.2">
      <c r="A105" s="390"/>
      <c r="B105" s="416"/>
      <c r="C105" s="393"/>
      <c r="D105" s="11">
        <v>1770106365</v>
      </c>
      <c r="E105" s="418"/>
      <c r="F105" s="28"/>
      <c r="G105" s="35" t="s">
        <v>827</v>
      </c>
      <c r="H105" s="331" t="s">
        <v>6169</v>
      </c>
      <c r="I105" s="419"/>
    </row>
    <row r="106" spans="1:9" ht="22" x14ac:dyDescent="0.2">
      <c r="A106" s="389">
        <v>52</v>
      </c>
      <c r="B106" s="408" t="s">
        <v>481</v>
      </c>
      <c r="C106" s="392" t="s">
        <v>1108</v>
      </c>
      <c r="D106" s="10" t="s">
        <v>2089</v>
      </c>
      <c r="E106" s="417" t="s">
        <v>1241</v>
      </c>
      <c r="F106" s="27" t="s">
        <v>1136</v>
      </c>
      <c r="G106" s="27" t="s">
        <v>895</v>
      </c>
      <c r="H106" s="46" t="s">
        <v>2093</v>
      </c>
      <c r="I106" s="412" t="s">
        <v>797</v>
      </c>
    </row>
    <row r="107" spans="1:9" x14ac:dyDescent="0.2">
      <c r="A107" s="390"/>
      <c r="B107" s="416"/>
      <c r="C107" s="393"/>
      <c r="D107" s="11">
        <v>1770105755</v>
      </c>
      <c r="E107" s="418"/>
      <c r="F107" s="28"/>
      <c r="G107" s="35" t="s">
        <v>2101</v>
      </c>
      <c r="H107" s="47" t="s">
        <v>1974</v>
      </c>
      <c r="I107" s="419"/>
    </row>
    <row r="108" spans="1:9" ht="22" x14ac:dyDescent="0.2">
      <c r="A108" s="389">
        <v>53</v>
      </c>
      <c r="B108" s="408" t="s">
        <v>481</v>
      </c>
      <c r="C108" s="392" t="s">
        <v>1108</v>
      </c>
      <c r="D108" s="10" t="s">
        <v>2109</v>
      </c>
      <c r="E108" s="417" t="s">
        <v>2110</v>
      </c>
      <c r="F108" s="27" t="s">
        <v>1136</v>
      </c>
      <c r="G108" s="27" t="s">
        <v>2113</v>
      </c>
      <c r="H108" s="46" t="s">
        <v>659</v>
      </c>
      <c r="I108" s="412" t="s">
        <v>1207</v>
      </c>
    </row>
    <row r="109" spans="1:9" ht="22" x14ac:dyDescent="0.2">
      <c r="A109" s="390"/>
      <c r="B109" s="416"/>
      <c r="C109" s="393"/>
      <c r="D109" s="11">
        <v>1770105326</v>
      </c>
      <c r="E109" s="418"/>
      <c r="F109" s="28"/>
      <c r="G109" s="35" t="s">
        <v>2115</v>
      </c>
      <c r="H109" s="47" t="s">
        <v>1078</v>
      </c>
      <c r="I109" s="419"/>
    </row>
    <row r="110" spans="1:9" ht="22" x14ac:dyDescent="0.2">
      <c r="A110" s="389">
        <v>54</v>
      </c>
      <c r="B110" s="408" t="s">
        <v>481</v>
      </c>
      <c r="C110" s="392" t="s">
        <v>1108</v>
      </c>
      <c r="D110" s="10" t="s">
        <v>1409</v>
      </c>
      <c r="E110" s="417" t="s">
        <v>8831</v>
      </c>
      <c r="F110" s="27" t="s">
        <v>8832</v>
      </c>
      <c r="G110" s="27" t="s">
        <v>417</v>
      </c>
      <c r="H110" s="46" t="s">
        <v>2122</v>
      </c>
      <c r="I110" s="412" t="s">
        <v>2127</v>
      </c>
    </row>
    <row r="111" spans="1:9" x14ac:dyDescent="0.2">
      <c r="A111" s="390"/>
      <c r="B111" s="416"/>
      <c r="C111" s="393"/>
      <c r="D111" s="11">
        <v>1770104261</v>
      </c>
      <c r="E111" s="418"/>
      <c r="F111" s="28"/>
      <c r="G111" s="35" t="s">
        <v>269</v>
      </c>
      <c r="H111" s="47" t="s">
        <v>2131</v>
      </c>
      <c r="I111" s="419"/>
    </row>
    <row r="112" spans="1:9" x14ac:dyDescent="0.2">
      <c r="A112" s="389">
        <v>55</v>
      </c>
      <c r="B112" s="408" t="s">
        <v>481</v>
      </c>
      <c r="C112" s="392" t="s">
        <v>1108</v>
      </c>
      <c r="D112" s="10" t="s">
        <v>2135</v>
      </c>
      <c r="E112" s="417" t="s">
        <v>2136</v>
      </c>
      <c r="F112" s="27" t="s">
        <v>1136</v>
      </c>
      <c r="G112" s="27" t="s">
        <v>1988</v>
      </c>
      <c r="H112" s="46" t="s">
        <v>2137</v>
      </c>
      <c r="I112" s="412" t="s">
        <v>2139</v>
      </c>
    </row>
    <row r="113" spans="1:9" x14ac:dyDescent="0.2">
      <c r="A113" s="390"/>
      <c r="B113" s="416"/>
      <c r="C113" s="393"/>
      <c r="D113" s="11">
        <v>1770103008</v>
      </c>
      <c r="E113" s="418"/>
      <c r="F113" s="28"/>
      <c r="G113" s="35" t="s">
        <v>2141</v>
      </c>
      <c r="H113" s="47" t="s">
        <v>1974</v>
      </c>
      <c r="I113" s="419"/>
    </row>
    <row r="114" spans="1:9" ht="22" x14ac:dyDescent="0.2">
      <c r="A114" s="389">
        <v>56</v>
      </c>
      <c r="B114" s="408" t="s">
        <v>481</v>
      </c>
      <c r="C114" s="392" t="s">
        <v>1108</v>
      </c>
      <c r="D114" s="10" t="s">
        <v>1691</v>
      </c>
      <c r="E114" s="417" t="s">
        <v>2144</v>
      </c>
      <c r="F114" s="27" t="s">
        <v>2062</v>
      </c>
      <c r="G114" s="27" t="s">
        <v>554</v>
      </c>
      <c r="H114" s="46" t="s">
        <v>2146</v>
      </c>
      <c r="I114" s="412" t="s">
        <v>1229</v>
      </c>
    </row>
    <row r="115" spans="1:9" x14ac:dyDescent="0.2">
      <c r="A115" s="390"/>
      <c r="B115" s="416"/>
      <c r="C115" s="393"/>
      <c r="D115" s="11">
        <v>1770103651</v>
      </c>
      <c r="E115" s="418"/>
      <c r="F115" s="28"/>
      <c r="G115" s="35" t="s">
        <v>725</v>
      </c>
      <c r="H115" s="47" t="s">
        <v>1554</v>
      </c>
      <c r="I115" s="419"/>
    </row>
    <row r="116" spans="1:9" ht="22" x14ac:dyDescent="0.2">
      <c r="A116" s="389">
        <v>57</v>
      </c>
      <c r="B116" s="408" t="s">
        <v>481</v>
      </c>
      <c r="C116" s="392" t="s">
        <v>1108</v>
      </c>
      <c r="D116" s="10" t="s">
        <v>1502</v>
      </c>
      <c r="E116" s="417" t="s">
        <v>144</v>
      </c>
      <c r="F116" s="27" t="s">
        <v>2062</v>
      </c>
      <c r="G116" s="27" t="s">
        <v>2148</v>
      </c>
      <c r="H116" s="46" t="s">
        <v>1637</v>
      </c>
      <c r="I116" s="412" t="s">
        <v>2153</v>
      </c>
    </row>
    <row r="117" spans="1:9" x14ac:dyDescent="0.2">
      <c r="A117" s="390"/>
      <c r="B117" s="416"/>
      <c r="C117" s="393"/>
      <c r="D117" s="11">
        <v>1770106209</v>
      </c>
      <c r="E117" s="418"/>
      <c r="F117" s="28"/>
      <c r="G117" s="35" t="s">
        <v>1569</v>
      </c>
      <c r="H117" s="47" t="s">
        <v>188</v>
      </c>
      <c r="I117" s="419"/>
    </row>
    <row r="118" spans="1:9" ht="22" x14ac:dyDescent="0.2">
      <c r="A118" s="389">
        <v>58</v>
      </c>
      <c r="B118" s="408" t="s">
        <v>481</v>
      </c>
      <c r="C118" s="392" t="s">
        <v>1108</v>
      </c>
      <c r="D118" s="10" t="s">
        <v>8525</v>
      </c>
      <c r="E118" s="417" t="s">
        <v>8526</v>
      </c>
      <c r="F118" s="27" t="s">
        <v>1526</v>
      </c>
      <c r="G118" s="36" t="s">
        <v>1723</v>
      </c>
      <c r="H118" s="46" t="s">
        <v>2156</v>
      </c>
      <c r="I118" s="412" t="s">
        <v>2157</v>
      </c>
    </row>
    <row r="119" spans="1:9" x14ac:dyDescent="0.2">
      <c r="A119" s="390"/>
      <c r="B119" s="416"/>
      <c r="C119" s="393"/>
      <c r="D119" s="11">
        <v>1770106621</v>
      </c>
      <c r="E119" s="418"/>
      <c r="F119" s="28"/>
      <c r="G119" s="35" t="s">
        <v>2166</v>
      </c>
      <c r="H119" s="47" t="s">
        <v>844</v>
      </c>
      <c r="I119" s="419"/>
    </row>
    <row r="120" spans="1:9" ht="22" x14ac:dyDescent="0.2">
      <c r="A120" s="389">
        <v>59</v>
      </c>
      <c r="B120" s="408" t="s">
        <v>481</v>
      </c>
      <c r="C120" s="392" t="s">
        <v>1108</v>
      </c>
      <c r="D120" s="10" t="s">
        <v>376</v>
      </c>
      <c r="E120" s="417" t="s">
        <v>1709</v>
      </c>
      <c r="F120" s="27" t="s">
        <v>2062</v>
      </c>
      <c r="G120" s="27" t="s">
        <v>37</v>
      </c>
      <c r="H120" s="46" t="s">
        <v>1833</v>
      </c>
      <c r="I120" s="412" t="s">
        <v>2185</v>
      </c>
    </row>
    <row r="121" spans="1:9" ht="22" x14ac:dyDescent="0.2">
      <c r="A121" s="390"/>
      <c r="B121" s="416"/>
      <c r="C121" s="393"/>
      <c r="D121" s="11">
        <v>1770104246</v>
      </c>
      <c r="E121" s="418"/>
      <c r="F121" s="28"/>
      <c r="G121" s="35" t="s">
        <v>875</v>
      </c>
      <c r="H121" s="47" t="s">
        <v>2171</v>
      </c>
      <c r="I121" s="419"/>
    </row>
    <row r="122" spans="1:9" ht="22" x14ac:dyDescent="0.2">
      <c r="A122" s="389">
        <v>60</v>
      </c>
      <c r="B122" s="408" t="s">
        <v>481</v>
      </c>
      <c r="C122" s="392" t="s">
        <v>1108</v>
      </c>
      <c r="D122" s="10" t="s">
        <v>705</v>
      </c>
      <c r="E122" s="417" t="s">
        <v>1546</v>
      </c>
      <c r="F122" s="27" t="s">
        <v>514</v>
      </c>
      <c r="G122" s="27" t="s">
        <v>1941</v>
      </c>
      <c r="H122" s="46" t="s">
        <v>2190</v>
      </c>
      <c r="I122" s="412" t="s">
        <v>64</v>
      </c>
    </row>
    <row r="123" spans="1:9" x14ac:dyDescent="0.2">
      <c r="A123" s="390"/>
      <c r="B123" s="416"/>
      <c r="C123" s="393"/>
      <c r="D123" s="11">
        <v>1770103545</v>
      </c>
      <c r="E123" s="418"/>
      <c r="F123" s="28"/>
      <c r="G123" s="35" t="s">
        <v>582</v>
      </c>
      <c r="H123" s="47" t="s">
        <v>1400</v>
      </c>
      <c r="I123" s="419"/>
    </row>
    <row r="124" spans="1:9" ht="22" x14ac:dyDescent="0.2">
      <c r="A124" s="389">
        <v>61</v>
      </c>
      <c r="B124" s="408" t="s">
        <v>481</v>
      </c>
      <c r="C124" s="392" t="s">
        <v>1108</v>
      </c>
      <c r="D124" s="13" t="s">
        <v>2125</v>
      </c>
      <c r="E124" s="420" t="s">
        <v>545</v>
      </c>
      <c r="F124" s="29" t="s">
        <v>477</v>
      </c>
      <c r="G124" s="29" t="s">
        <v>2194</v>
      </c>
      <c r="H124" s="46" t="s">
        <v>2199</v>
      </c>
      <c r="I124" s="412" t="s">
        <v>2202</v>
      </c>
    </row>
    <row r="125" spans="1:9" x14ac:dyDescent="0.2">
      <c r="A125" s="390"/>
      <c r="B125" s="424"/>
      <c r="C125" s="393"/>
      <c r="D125" s="14">
        <v>1770106720</v>
      </c>
      <c r="E125" s="421"/>
      <c r="F125" s="30"/>
      <c r="G125" s="29" t="s">
        <v>2203</v>
      </c>
      <c r="H125" s="49" t="s">
        <v>1129</v>
      </c>
      <c r="I125" s="425"/>
    </row>
    <row r="126" spans="1:9" ht="22" x14ac:dyDescent="0.2">
      <c r="A126" s="389">
        <v>62</v>
      </c>
      <c r="B126" s="408" t="s">
        <v>481</v>
      </c>
      <c r="C126" s="392" t="s">
        <v>1108</v>
      </c>
      <c r="D126" s="10" t="s">
        <v>658</v>
      </c>
      <c r="E126" s="417" t="s">
        <v>2205</v>
      </c>
      <c r="F126" s="27" t="s">
        <v>1162</v>
      </c>
      <c r="G126" s="27" t="s">
        <v>1587</v>
      </c>
      <c r="H126" s="46" t="s">
        <v>764</v>
      </c>
      <c r="I126" s="412" t="s">
        <v>1039</v>
      </c>
    </row>
    <row r="127" spans="1:9" ht="22" x14ac:dyDescent="0.2">
      <c r="A127" s="390"/>
      <c r="B127" s="416"/>
      <c r="C127" s="393"/>
      <c r="D127" s="11">
        <v>1710119536</v>
      </c>
      <c r="E127" s="418"/>
      <c r="F127" s="28"/>
      <c r="G127" s="35" t="s">
        <v>1436</v>
      </c>
      <c r="H127" s="47" t="s">
        <v>2206</v>
      </c>
      <c r="I127" s="419"/>
    </row>
    <row r="128" spans="1:9" x14ac:dyDescent="0.2">
      <c r="A128" s="389">
        <v>63</v>
      </c>
      <c r="B128" s="408" t="s">
        <v>481</v>
      </c>
      <c r="C128" s="392" t="s">
        <v>1108</v>
      </c>
      <c r="D128" s="10" t="s">
        <v>2209</v>
      </c>
      <c r="E128" s="417" t="s">
        <v>2212</v>
      </c>
      <c r="F128" s="27" t="s">
        <v>1162</v>
      </c>
      <c r="G128" s="27" t="s">
        <v>2053</v>
      </c>
      <c r="H128" s="46" t="s">
        <v>2213</v>
      </c>
      <c r="I128" s="412" t="s">
        <v>790</v>
      </c>
    </row>
    <row r="129" spans="1:9" x14ac:dyDescent="0.2">
      <c r="A129" s="390"/>
      <c r="B129" s="416"/>
      <c r="C129" s="393"/>
      <c r="D129" s="11">
        <v>1770107306</v>
      </c>
      <c r="E129" s="418"/>
      <c r="F129" s="28"/>
      <c r="G129" s="35" t="s">
        <v>2218</v>
      </c>
      <c r="H129" s="47" t="s">
        <v>1400</v>
      </c>
      <c r="I129" s="419"/>
    </row>
    <row r="130" spans="1:9" ht="22" x14ac:dyDescent="0.2">
      <c r="A130" s="389">
        <v>64</v>
      </c>
      <c r="B130" s="408" t="s">
        <v>481</v>
      </c>
      <c r="C130" s="392" t="s">
        <v>1108</v>
      </c>
      <c r="D130" s="10" t="s">
        <v>463</v>
      </c>
      <c r="E130" s="417" t="s">
        <v>1577</v>
      </c>
      <c r="F130" s="27" t="s">
        <v>1162</v>
      </c>
      <c r="G130" s="36" t="s">
        <v>304</v>
      </c>
      <c r="H130" s="46" t="s">
        <v>2224</v>
      </c>
      <c r="I130" s="412" t="s">
        <v>892</v>
      </c>
    </row>
    <row r="131" spans="1:9" x14ac:dyDescent="0.2">
      <c r="A131" s="390"/>
      <c r="B131" s="416"/>
      <c r="C131" s="393"/>
      <c r="D131" s="11">
        <v>1770102117</v>
      </c>
      <c r="E131" s="423"/>
      <c r="F131" s="28"/>
      <c r="G131" s="35" t="s">
        <v>2088</v>
      </c>
      <c r="H131" s="47" t="s">
        <v>1554</v>
      </c>
      <c r="I131" s="419"/>
    </row>
    <row r="132" spans="1:9" x14ac:dyDescent="0.2">
      <c r="A132" s="389">
        <v>65</v>
      </c>
      <c r="B132" s="408" t="s">
        <v>481</v>
      </c>
      <c r="C132" s="392" t="s">
        <v>1108</v>
      </c>
      <c r="D132" s="10" t="s">
        <v>2231</v>
      </c>
      <c r="E132" s="417" t="s">
        <v>2237</v>
      </c>
      <c r="F132" s="27" t="s">
        <v>1162</v>
      </c>
      <c r="G132" s="27" t="s">
        <v>2243</v>
      </c>
      <c r="H132" s="46" t="s">
        <v>632</v>
      </c>
      <c r="I132" s="412" t="s">
        <v>2245</v>
      </c>
    </row>
    <row r="133" spans="1:9" x14ac:dyDescent="0.2">
      <c r="A133" s="390"/>
      <c r="B133" s="416"/>
      <c r="C133" s="393"/>
      <c r="D133" s="11">
        <v>1770104998</v>
      </c>
      <c r="E133" s="418"/>
      <c r="F133" s="28"/>
      <c r="G133" s="35" t="s">
        <v>811</v>
      </c>
      <c r="H133" s="47" t="s">
        <v>1507</v>
      </c>
      <c r="I133" s="419"/>
    </row>
    <row r="134" spans="1:9" ht="22" x14ac:dyDescent="0.2">
      <c r="A134" s="389">
        <v>66</v>
      </c>
      <c r="B134" s="408" t="s">
        <v>481</v>
      </c>
      <c r="C134" s="392" t="s">
        <v>1108</v>
      </c>
      <c r="D134" s="10" t="s">
        <v>2248</v>
      </c>
      <c r="E134" s="417" t="s">
        <v>908</v>
      </c>
      <c r="F134" s="27" t="s">
        <v>1162</v>
      </c>
      <c r="G134" s="27" t="s">
        <v>1289</v>
      </c>
      <c r="H134" s="46" t="s">
        <v>2251</v>
      </c>
      <c r="I134" s="412" t="s">
        <v>290</v>
      </c>
    </row>
    <row r="135" spans="1:9" x14ac:dyDescent="0.2">
      <c r="A135" s="390"/>
      <c r="B135" s="416"/>
      <c r="C135" s="393"/>
      <c r="D135" s="11">
        <v>1770102323</v>
      </c>
      <c r="E135" s="418"/>
      <c r="F135" s="28"/>
      <c r="G135" s="35" t="s">
        <v>783</v>
      </c>
      <c r="H135" s="47" t="s">
        <v>249</v>
      </c>
      <c r="I135" s="419"/>
    </row>
    <row r="136" spans="1:9" ht="22" x14ac:dyDescent="0.2">
      <c r="A136" s="389">
        <v>67</v>
      </c>
      <c r="B136" s="408" t="s">
        <v>481</v>
      </c>
      <c r="C136" s="392" t="s">
        <v>1108</v>
      </c>
      <c r="D136" s="10" t="s">
        <v>1964</v>
      </c>
      <c r="E136" s="417" t="s">
        <v>1992</v>
      </c>
      <c r="F136" s="27" t="s">
        <v>1162</v>
      </c>
      <c r="G136" s="27" t="s">
        <v>512</v>
      </c>
      <c r="H136" s="46" t="s">
        <v>2252</v>
      </c>
      <c r="I136" s="412" t="s">
        <v>2253</v>
      </c>
    </row>
    <row r="137" spans="1:9" x14ac:dyDescent="0.2">
      <c r="A137" s="390"/>
      <c r="B137" s="416"/>
      <c r="C137" s="393"/>
      <c r="D137" s="11">
        <v>1780100085</v>
      </c>
      <c r="E137" s="418"/>
      <c r="F137" s="28"/>
      <c r="G137" s="35" t="s">
        <v>2257</v>
      </c>
      <c r="H137" s="47" t="s">
        <v>1416</v>
      </c>
      <c r="I137" s="419"/>
    </row>
    <row r="138" spans="1:9" ht="44" x14ac:dyDescent="0.2">
      <c r="A138" s="389">
        <v>68</v>
      </c>
      <c r="B138" s="408" t="s">
        <v>481</v>
      </c>
      <c r="C138" s="392" t="s">
        <v>1108</v>
      </c>
      <c r="D138" s="10" t="s">
        <v>412</v>
      </c>
      <c r="E138" s="417" t="s">
        <v>2172</v>
      </c>
      <c r="F138" s="27" t="s">
        <v>2263</v>
      </c>
      <c r="G138" s="27" t="s">
        <v>1464</v>
      </c>
      <c r="H138" s="46" t="s">
        <v>2264</v>
      </c>
      <c r="I138" s="412" t="s">
        <v>1801</v>
      </c>
    </row>
    <row r="139" spans="1:9" x14ac:dyDescent="0.2">
      <c r="A139" s="390"/>
      <c r="B139" s="416"/>
      <c r="C139" s="393"/>
      <c r="D139" s="11">
        <v>1770104386</v>
      </c>
      <c r="E139" s="418"/>
      <c r="F139" s="28"/>
      <c r="G139" s="35" t="s">
        <v>2266</v>
      </c>
      <c r="H139" s="47" t="s">
        <v>184</v>
      </c>
      <c r="I139" s="419"/>
    </row>
    <row r="140" spans="1:9" ht="22" x14ac:dyDescent="0.2">
      <c r="A140" s="389">
        <v>69</v>
      </c>
      <c r="B140" s="408" t="s">
        <v>481</v>
      </c>
      <c r="C140" s="392" t="s">
        <v>1108</v>
      </c>
      <c r="D140" s="10" t="s">
        <v>2267</v>
      </c>
      <c r="E140" s="417" t="s">
        <v>2270</v>
      </c>
      <c r="F140" s="27" t="s">
        <v>2263</v>
      </c>
      <c r="G140" s="27" t="s">
        <v>1673</v>
      </c>
      <c r="H140" s="46" t="s">
        <v>2272</v>
      </c>
      <c r="I140" s="412" t="s">
        <v>2275</v>
      </c>
    </row>
    <row r="141" spans="1:9" x14ac:dyDescent="0.2">
      <c r="A141" s="390"/>
      <c r="B141" s="416"/>
      <c r="C141" s="393"/>
      <c r="D141" s="11">
        <v>1770101960</v>
      </c>
      <c r="E141" s="418"/>
      <c r="F141" s="28"/>
      <c r="G141" s="35" t="s">
        <v>2278</v>
      </c>
      <c r="H141" s="47" t="s">
        <v>2169</v>
      </c>
      <c r="I141" s="419"/>
    </row>
    <row r="142" spans="1:9" x14ac:dyDescent="0.2">
      <c r="A142" s="389">
        <v>70</v>
      </c>
      <c r="B142" s="408" t="s">
        <v>481</v>
      </c>
      <c r="C142" s="392" t="s">
        <v>1108</v>
      </c>
      <c r="D142" s="10" t="s">
        <v>2280</v>
      </c>
      <c r="E142" s="417" t="s">
        <v>2283</v>
      </c>
      <c r="F142" s="27" t="s">
        <v>2290</v>
      </c>
      <c r="G142" s="27" t="s">
        <v>1674</v>
      </c>
      <c r="H142" s="46" t="s">
        <v>1256</v>
      </c>
      <c r="I142" s="412" t="s">
        <v>2295</v>
      </c>
    </row>
    <row r="143" spans="1:9" x14ac:dyDescent="0.2">
      <c r="A143" s="390"/>
      <c r="B143" s="416"/>
      <c r="C143" s="393"/>
      <c r="D143" s="11">
        <v>1770104758</v>
      </c>
      <c r="E143" s="418"/>
      <c r="F143" s="28"/>
      <c r="G143" s="35" t="s">
        <v>2119</v>
      </c>
      <c r="H143" s="47" t="s">
        <v>1958</v>
      </c>
      <c r="I143" s="419"/>
    </row>
    <row r="144" spans="1:9" ht="22" x14ac:dyDescent="0.2">
      <c r="A144" s="389">
        <v>71</v>
      </c>
      <c r="B144" s="408" t="s">
        <v>481</v>
      </c>
      <c r="C144" s="392" t="s">
        <v>1108</v>
      </c>
      <c r="D144" s="10" t="s">
        <v>1882</v>
      </c>
      <c r="E144" s="417" t="s">
        <v>2296</v>
      </c>
      <c r="F144" s="27" t="s">
        <v>2290</v>
      </c>
      <c r="G144" s="27" t="s">
        <v>2300</v>
      </c>
      <c r="H144" s="46" t="s">
        <v>1427</v>
      </c>
      <c r="I144" s="412" t="s">
        <v>2258</v>
      </c>
    </row>
    <row r="145" spans="1:9" x14ac:dyDescent="0.2">
      <c r="A145" s="390"/>
      <c r="B145" s="416"/>
      <c r="C145" s="393"/>
      <c r="D145" s="11">
        <v>1770103420</v>
      </c>
      <c r="E145" s="418"/>
      <c r="F145" s="28"/>
      <c r="G145" s="35" t="s">
        <v>2301</v>
      </c>
      <c r="H145" s="47" t="s">
        <v>1534</v>
      </c>
      <c r="I145" s="419"/>
    </row>
    <row r="146" spans="1:9" ht="22" x14ac:dyDescent="0.2">
      <c r="A146" s="389">
        <v>72</v>
      </c>
      <c r="B146" s="408" t="s">
        <v>481</v>
      </c>
      <c r="C146" s="392" t="s">
        <v>1108</v>
      </c>
      <c r="D146" s="10" t="s">
        <v>2302</v>
      </c>
      <c r="E146" s="417" t="s">
        <v>29</v>
      </c>
      <c r="F146" s="27" t="s">
        <v>2290</v>
      </c>
      <c r="G146" s="27" t="s">
        <v>2304</v>
      </c>
      <c r="H146" s="46" t="s">
        <v>2305</v>
      </c>
      <c r="I146" s="412" t="s">
        <v>963</v>
      </c>
    </row>
    <row r="147" spans="1:9" x14ac:dyDescent="0.2">
      <c r="A147" s="390"/>
      <c r="B147" s="416"/>
      <c r="C147" s="393"/>
      <c r="D147" s="11">
        <v>1770102596</v>
      </c>
      <c r="E147" s="418"/>
      <c r="F147" s="28"/>
      <c r="G147" s="35" t="s">
        <v>287</v>
      </c>
      <c r="H147" s="47" t="s">
        <v>1974</v>
      </c>
      <c r="I147" s="419"/>
    </row>
    <row r="148" spans="1:9" ht="33" x14ac:dyDescent="0.2">
      <c r="A148" s="389">
        <v>73</v>
      </c>
      <c r="B148" s="408" t="s">
        <v>481</v>
      </c>
      <c r="C148" s="392" t="s">
        <v>1108</v>
      </c>
      <c r="D148" s="10" t="s">
        <v>810</v>
      </c>
      <c r="E148" s="417" t="s">
        <v>2309</v>
      </c>
      <c r="F148" s="27" t="s">
        <v>2290</v>
      </c>
      <c r="G148" s="27" t="s">
        <v>2310</v>
      </c>
      <c r="H148" s="46" t="s">
        <v>516</v>
      </c>
      <c r="I148" s="412" t="s">
        <v>221</v>
      </c>
    </row>
    <row r="149" spans="1:9" x14ac:dyDescent="0.2">
      <c r="A149" s="390"/>
      <c r="B149" s="416"/>
      <c r="C149" s="393"/>
      <c r="D149" s="11">
        <v>1770106639</v>
      </c>
      <c r="E149" s="418"/>
      <c r="F149" s="28"/>
      <c r="G149" s="35" t="s">
        <v>2311</v>
      </c>
      <c r="H149" s="47" t="s">
        <v>1269</v>
      </c>
      <c r="I149" s="419"/>
    </row>
    <row r="150" spans="1:9" x14ac:dyDescent="0.2">
      <c r="A150" s="389">
        <v>74</v>
      </c>
      <c r="B150" s="408" t="s">
        <v>481</v>
      </c>
      <c r="C150" s="392" t="s">
        <v>1108</v>
      </c>
      <c r="D150" s="10" t="s">
        <v>1680</v>
      </c>
      <c r="E150" s="417" t="s">
        <v>2315</v>
      </c>
      <c r="F150" s="27" t="s">
        <v>2290</v>
      </c>
      <c r="G150" s="27" t="s">
        <v>496</v>
      </c>
      <c r="H150" s="46" t="s">
        <v>1116</v>
      </c>
      <c r="I150" s="412" t="s">
        <v>1801</v>
      </c>
    </row>
    <row r="151" spans="1:9" x14ac:dyDescent="0.2">
      <c r="A151" s="390"/>
      <c r="B151" s="416"/>
      <c r="C151" s="393"/>
      <c r="D151" s="11">
        <v>1770104196</v>
      </c>
      <c r="E151" s="418"/>
      <c r="F151" s="28"/>
      <c r="G151" s="35" t="s">
        <v>2318</v>
      </c>
      <c r="H151" s="47" t="s">
        <v>440</v>
      </c>
      <c r="I151" s="419"/>
    </row>
    <row r="152" spans="1:9" ht="22" x14ac:dyDescent="0.2">
      <c r="A152" s="389">
        <v>75</v>
      </c>
      <c r="B152" s="408" t="s">
        <v>481</v>
      </c>
      <c r="C152" s="392" t="s">
        <v>1108</v>
      </c>
      <c r="D152" s="10" t="s">
        <v>2321</v>
      </c>
      <c r="E152" s="417" t="s">
        <v>581</v>
      </c>
      <c r="F152" s="27" t="s">
        <v>584</v>
      </c>
      <c r="G152" s="27" t="s">
        <v>2322</v>
      </c>
      <c r="H152" s="48" t="s">
        <v>2325</v>
      </c>
      <c r="I152" s="412" t="s">
        <v>467</v>
      </c>
    </row>
    <row r="153" spans="1:9" ht="33" x14ac:dyDescent="0.2">
      <c r="A153" s="390"/>
      <c r="B153" s="416"/>
      <c r="C153" s="393"/>
      <c r="D153" s="11">
        <v>1770100236</v>
      </c>
      <c r="E153" s="418"/>
      <c r="F153" s="28"/>
      <c r="G153" s="35" t="s">
        <v>600</v>
      </c>
      <c r="H153" s="47" t="s">
        <v>104</v>
      </c>
      <c r="I153" s="419"/>
    </row>
    <row r="154" spans="1:9" x14ac:dyDescent="0.2">
      <c r="A154" s="389">
        <v>76</v>
      </c>
      <c r="B154" s="408" t="s">
        <v>481</v>
      </c>
      <c r="C154" s="392" t="s">
        <v>1108</v>
      </c>
      <c r="D154" s="10" t="s">
        <v>577</v>
      </c>
      <c r="E154" s="417" t="s">
        <v>2328</v>
      </c>
      <c r="F154" s="27" t="s">
        <v>4765</v>
      </c>
      <c r="G154" s="27" t="s">
        <v>985</v>
      </c>
      <c r="H154" s="46" t="s">
        <v>1918</v>
      </c>
      <c r="I154" s="412" t="s">
        <v>2129</v>
      </c>
    </row>
    <row r="155" spans="1:9" x14ac:dyDescent="0.2">
      <c r="A155" s="390"/>
      <c r="B155" s="416"/>
      <c r="C155" s="393"/>
      <c r="D155" s="11">
        <v>1770104691</v>
      </c>
      <c r="E155" s="418"/>
      <c r="F155" s="28"/>
      <c r="G155" s="35" t="s">
        <v>387</v>
      </c>
      <c r="H155" s="47" t="s">
        <v>1507</v>
      </c>
      <c r="I155" s="419"/>
    </row>
    <row r="156" spans="1:9" x14ac:dyDescent="0.2">
      <c r="A156" s="389">
        <v>77</v>
      </c>
      <c r="B156" s="408" t="s">
        <v>481</v>
      </c>
      <c r="C156" s="392" t="s">
        <v>1108</v>
      </c>
      <c r="D156" s="10" t="s">
        <v>2330</v>
      </c>
      <c r="E156" s="417" t="s">
        <v>2334</v>
      </c>
      <c r="F156" s="27" t="s">
        <v>4765</v>
      </c>
      <c r="G156" s="27" t="s">
        <v>2254</v>
      </c>
      <c r="H156" s="46" t="s">
        <v>1861</v>
      </c>
      <c r="I156" s="412" t="s">
        <v>919</v>
      </c>
    </row>
    <row r="157" spans="1:9" x14ac:dyDescent="0.2">
      <c r="A157" s="390"/>
      <c r="B157" s="416"/>
      <c r="C157" s="393"/>
      <c r="D157" s="11">
        <v>1770102448</v>
      </c>
      <c r="E157" s="418"/>
      <c r="F157" s="28"/>
      <c r="G157" s="35" t="s">
        <v>2335</v>
      </c>
      <c r="H157" s="47" t="s">
        <v>1554</v>
      </c>
      <c r="I157" s="419"/>
    </row>
    <row r="158" spans="1:9" ht="22" x14ac:dyDescent="0.2">
      <c r="A158" s="389">
        <v>78</v>
      </c>
      <c r="B158" s="408" t="s">
        <v>481</v>
      </c>
      <c r="C158" s="392" t="s">
        <v>1108</v>
      </c>
      <c r="D158" s="10" t="s">
        <v>2099</v>
      </c>
      <c r="E158" s="417" t="s">
        <v>1009</v>
      </c>
      <c r="F158" s="27" t="s">
        <v>4765</v>
      </c>
      <c r="G158" s="27" t="s">
        <v>73</v>
      </c>
      <c r="H158" s="46" t="s">
        <v>2336</v>
      </c>
      <c r="I158" s="412" t="s">
        <v>1017</v>
      </c>
    </row>
    <row r="159" spans="1:9" x14ac:dyDescent="0.2">
      <c r="A159" s="390"/>
      <c r="B159" s="416"/>
      <c r="C159" s="393"/>
      <c r="D159" s="11">
        <v>1750180299</v>
      </c>
      <c r="E159" s="418"/>
      <c r="F159" s="28"/>
      <c r="G159" s="35" t="s">
        <v>68</v>
      </c>
      <c r="H159" s="47" t="s">
        <v>2339</v>
      </c>
      <c r="I159" s="419"/>
    </row>
    <row r="160" spans="1:9" ht="22" x14ac:dyDescent="0.2">
      <c r="A160" s="389">
        <v>79</v>
      </c>
      <c r="B160" s="408" t="s">
        <v>481</v>
      </c>
      <c r="C160" s="392" t="s">
        <v>1108</v>
      </c>
      <c r="D160" s="10" t="s">
        <v>2342</v>
      </c>
      <c r="E160" s="417" t="s">
        <v>2346</v>
      </c>
      <c r="F160" s="27" t="s">
        <v>762</v>
      </c>
      <c r="G160" s="27" t="s">
        <v>454</v>
      </c>
      <c r="H160" s="46" t="s">
        <v>2347</v>
      </c>
      <c r="I160" s="412" t="s">
        <v>2349</v>
      </c>
    </row>
    <row r="161" spans="1:9" x14ac:dyDescent="0.2">
      <c r="A161" s="390"/>
      <c r="B161" s="416"/>
      <c r="C161" s="393"/>
      <c r="D161" s="11">
        <v>1770104899</v>
      </c>
      <c r="E161" s="422"/>
      <c r="F161" s="28"/>
      <c r="G161" s="35" t="s">
        <v>2353</v>
      </c>
      <c r="H161" s="47" t="s">
        <v>2247</v>
      </c>
      <c r="I161" s="419"/>
    </row>
    <row r="162" spans="1:9" ht="22" x14ac:dyDescent="0.2">
      <c r="A162" s="389">
        <v>80</v>
      </c>
      <c r="B162" s="408" t="s">
        <v>481</v>
      </c>
      <c r="C162" s="392" t="s">
        <v>1108</v>
      </c>
      <c r="D162" s="13" t="s">
        <v>8447</v>
      </c>
      <c r="E162" s="420" t="s">
        <v>1088</v>
      </c>
      <c r="F162" s="29" t="s">
        <v>56</v>
      </c>
      <c r="G162" s="29" t="s">
        <v>1568</v>
      </c>
      <c r="H162" s="46" t="s">
        <v>1002</v>
      </c>
      <c r="I162" s="412" t="s">
        <v>1218</v>
      </c>
    </row>
    <row r="163" spans="1:9" x14ac:dyDescent="0.2">
      <c r="A163" s="390"/>
      <c r="B163" s="416"/>
      <c r="C163" s="393"/>
      <c r="D163" s="14">
        <v>1770103834</v>
      </c>
      <c r="E163" s="421"/>
      <c r="F163" s="30"/>
      <c r="G163" s="29" t="s">
        <v>141</v>
      </c>
      <c r="H163" s="47" t="s">
        <v>8774</v>
      </c>
      <c r="I163" s="419"/>
    </row>
    <row r="164" spans="1:9" ht="22" x14ac:dyDescent="0.2">
      <c r="A164" s="389">
        <v>81</v>
      </c>
      <c r="B164" s="391" t="s">
        <v>1089</v>
      </c>
      <c r="C164" s="392" t="s">
        <v>1108</v>
      </c>
      <c r="D164" s="15" t="s">
        <v>2357</v>
      </c>
      <c r="E164" s="395" t="s">
        <v>2361</v>
      </c>
      <c r="F164" s="27" t="s">
        <v>2362</v>
      </c>
      <c r="G164" s="27" t="s">
        <v>1006</v>
      </c>
      <c r="H164" s="48" t="s">
        <v>1866</v>
      </c>
      <c r="I164" s="395" t="s">
        <v>231</v>
      </c>
    </row>
    <row r="165" spans="1:9" x14ac:dyDescent="0.2">
      <c r="A165" s="390"/>
      <c r="B165" s="391"/>
      <c r="C165" s="393"/>
      <c r="D165" s="11">
        <v>1770107488</v>
      </c>
      <c r="E165" s="395"/>
      <c r="F165" s="11"/>
      <c r="G165" s="37" t="s">
        <v>2367</v>
      </c>
      <c r="H165" s="50" t="s">
        <v>1507</v>
      </c>
      <c r="I165" s="395"/>
    </row>
    <row r="166" spans="1:9" ht="22" x14ac:dyDescent="0.2">
      <c r="A166" s="389">
        <v>82</v>
      </c>
      <c r="B166" s="408" t="s">
        <v>481</v>
      </c>
      <c r="C166" s="392" t="s">
        <v>1108</v>
      </c>
      <c r="D166" s="10" t="s">
        <v>139</v>
      </c>
      <c r="E166" s="417" t="s">
        <v>718</v>
      </c>
      <c r="F166" s="27" t="s">
        <v>686</v>
      </c>
      <c r="G166" s="27" t="s">
        <v>721</v>
      </c>
      <c r="H166" s="46" t="s">
        <v>1504</v>
      </c>
      <c r="I166" s="412" t="s">
        <v>467</v>
      </c>
    </row>
    <row r="167" spans="1:9" ht="33" x14ac:dyDescent="0.2">
      <c r="A167" s="390"/>
      <c r="B167" s="416"/>
      <c r="C167" s="393"/>
      <c r="D167" s="11">
        <v>1770100244</v>
      </c>
      <c r="E167" s="418"/>
      <c r="F167" s="28"/>
      <c r="G167" s="35" t="s">
        <v>733</v>
      </c>
      <c r="H167" s="47" t="s">
        <v>2370</v>
      </c>
      <c r="I167" s="419"/>
    </row>
    <row r="168" spans="1:9" ht="22" x14ac:dyDescent="0.2">
      <c r="A168" s="389">
        <v>83</v>
      </c>
      <c r="B168" s="408" t="s">
        <v>481</v>
      </c>
      <c r="C168" s="392" t="s">
        <v>1108</v>
      </c>
      <c r="D168" s="10" t="s">
        <v>2383</v>
      </c>
      <c r="E168" s="417" t="s">
        <v>1001</v>
      </c>
      <c r="F168" s="27" t="s">
        <v>2386</v>
      </c>
      <c r="G168" s="27" t="s">
        <v>680</v>
      </c>
      <c r="H168" s="46" t="s">
        <v>2387</v>
      </c>
      <c r="I168" s="412" t="s">
        <v>358</v>
      </c>
    </row>
    <row r="169" spans="1:9" x14ac:dyDescent="0.2">
      <c r="A169" s="390"/>
      <c r="B169" s="416"/>
      <c r="C169" s="393"/>
      <c r="D169" s="11">
        <v>1770102414</v>
      </c>
      <c r="E169" s="418"/>
      <c r="F169" s="28"/>
      <c r="G169" s="35" t="s">
        <v>2391</v>
      </c>
      <c r="H169" s="47" t="s">
        <v>1759</v>
      </c>
      <c r="I169" s="419"/>
    </row>
    <row r="170" spans="1:9" x14ac:dyDescent="0.2">
      <c r="A170" s="389">
        <v>84</v>
      </c>
      <c r="B170" s="408" t="s">
        <v>481</v>
      </c>
      <c r="C170" s="392" t="s">
        <v>1108</v>
      </c>
      <c r="D170" s="10" t="s">
        <v>1195</v>
      </c>
      <c r="E170" s="417" t="s">
        <v>1325</v>
      </c>
      <c r="F170" s="27" t="s">
        <v>762</v>
      </c>
      <c r="G170" s="27" t="s">
        <v>2392</v>
      </c>
      <c r="H170" s="46" t="s">
        <v>632</v>
      </c>
      <c r="I170" s="412" t="s">
        <v>2400</v>
      </c>
    </row>
    <row r="171" spans="1:9" x14ac:dyDescent="0.2">
      <c r="A171" s="390"/>
      <c r="B171" s="416"/>
      <c r="C171" s="393"/>
      <c r="D171" s="11">
        <v>1770103578</v>
      </c>
      <c r="E171" s="418"/>
      <c r="F171" s="28"/>
      <c r="G171" s="35" t="s">
        <v>2401</v>
      </c>
      <c r="H171" s="47" t="s">
        <v>1554</v>
      </c>
      <c r="I171" s="419"/>
    </row>
    <row r="172" spans="1:9" ht="22" x14ac:dyDescent="0.2">
      <c r="A172" s="389">
        <v>85</v>
      </c>
      <c r="B172" s="408" t="s">
        <v>481</v>
      </c>
      <c r="C172" s="392" t="s">
        <v>1108</v>
      </c>
      <c r="D172" s="10" t="s">
        <v>2332</v>
      </c>
      <c r="E172" s="417" t="s">
        <v>1826</v>
      </c>
      <c r="F172" s="27" t="s">
        <v>762</v>
      </c>
      <c r="G172" s="27" t="s">
        <v>1815</v>
      </c>
      <c r="H172" s="46" t="s">
        <v>1972</v>
      </c>
      <c r="I172" s="412" t="s">
        <v>963</v>
      </c>
    </row>
    <row r="173" spans="1:9" x14ac:dyDescent="0.2">
      <c r="A173" s="390"/>
      <c r="B173" s="416"/>
      <c r="C173" s="393"/>
      <c r="D173" s="11">
        <v>1770101234</v>
      </c>
      <c r="E173" s="418"/>
      <c r="F173" s="28"/>
      <c r="G173" s="35" t="s">
        <v>2402</v>
      </c>
      <c r="H173" s="47" t="s">
        <v>1974</v>
      </c>
      <c r="I173" s="419"/>
    </row>
    <row r="174" spans="1:9" ht="22" x14ac:dyDescent="0.2">
      <c r="A174" s="389">
        <v>86</v>
      </c>
      <c r="B174" s="408" t="s">
        <v>481</v>
      </c>
      <c r="C174" s="392" t="s">
        <v>1108</v>
      </c>
      <c r="D174" s="10" t="s">
        <v>303</v>
      </c>
      <c r="E174" s="417" t="s">
        <v>759</v>
      </c>
      <c r="F174" s="27" t="s">
        <v>762</v>
      </c>
      <c r="G174" s="27" t="s">
        <v>2404</v>
      </c>
      <c r="H174" s="46" t="s">
        <v>2405</v>
      </c>
      <c r="I174" s="412" t="s">
        <v>400</v>
      </c>
    </row>
    <row r="175" spans="1:9" x14ac:dyDescent="0.2">
      <c r="A175" s="390"/>
      <c r="B175" s="416"/>
      <c r="C175" s="393"/>
      <c r="D175" s="11">
        <v>1770100145</v>
      </c>
      <c r="E175" s="418"/>
      <c r="F175" s="28"/>
      <c r="G175" s="35" t="s">
        <v>2284</v>
      </c>
      <c r="H175" s="47" t="s">
        <v>1245</v>
      </c>
      <c r="I175" s="419"/>
    </row>
    <row r="176" spans="1:9" ht="22" x14ac:dyDescent="0.2">
      <c r="A176" s="389">
        <v>87</v>
      </c>
      <c r="B176" s="408" t="s">
        <v>481</v>
      </c>
      <c r="C176" s="392" t="s">
        <v>1108</v>
      </c>
      <c r="D176" s="10" t="s">
        <v>57</v>
      </c>
      <c r="E176" s="417" t="s">
        <v>2410</v>
      </c>
      <c r="F176" s="27" t="s">
        <v>1401</v>
      </c>
      <c r="G176" s="27" t="s">
        <v>2411</v>
      </c>
      <c r="H176" s="46" t="s">
        <v>2412</v>
      </c>
      <c r="I176" s="412" t="s">
        <v>1692</v>
      </c>
    </row>
    <row r="177" spans="1:9" x14ac:dyDescent="0.2">
      <c r="A177" s="390"/>
      <c r="B177" s="416"/>
      <c r="C177" s="393"/>
      <c r="D177" s="11">
        <v>1770100962</v>
      </c>
      <c r="E177" s="418"/>
      <c r="F177" s="28"/>
      <c r="G177" s="35" t="s">
        <v>1045</v>
      </c>
      <c r="H177" s="47" t="s">
        <v>2082</v>
      </c>
      <c r="I177" s="419"/>
    </row>
    <row r="178" spans="1:9" ht="13" customHeight="1" x14ac:dyDescent="0.2">
      <c r="A178" s="389">
        <v>88</v>
      </c>
      <c r="B178" s="408" t="s">
        <v>481</v>
      </c>
      <c r="C178" s="392" t="s">
        <v>1108</v>
      </c>
      <c r="D178" s="10" t="s">
        <v>2413</v>
      </c>
      <c r="E178" s="417" t="s">
        <v>2097</v>
      </c>
      <c r="F178" s="27" t="s">
        <v>1401</v>
      </c>
      <c r="G178" s="27" t="s">
        <v>2415</v>
      </c>
      <c r="H178" s="46" t="s">
        <v>535</v>
      </c>
      <c r="I178" s="412" t="s">
        <v>1495</v>
      </c>
    </row>
    <row r="179" spans="1:9" ht="22" x14ac:dyDescent="0.2">
      <c r="A179" s="390"/>
      <c r="B179" s="416"/>
      <c r="C179" s="393"/>
      <c r="D179" s="11">
        <v>1770104352</v>
      </c>
      <c r="E179" s="418"/>
      <c r="F179" s="28"/>
      <c r="G179" s="35" t="s">
        <v>2418</v>
      </c>
      <c r="H179" s="47" t="s">
        <v>839</v>
      </c>
      <c r="I179" s="419"/>
    </row>
    <row r="180" spans="1:9" ht="22" x14ac:dyDescent="0.2">
      <c r="A180" s="389">
        <v>89</v>
      </c>
      <c r="B180" s="408" t="s">
        <v>481</v>
      </c>
      <c r="C180" s="392" t="s">
        <v>1108</v>
      </c>
      <c r="D180" s="10" t="s">
        <v>2419</v>
      </c>
      <c r="E180" s="417" t="s">
        <v>403</v>
      </c>
      <c r="F180" s="27" t="s">
        <v>1049</v>
      </c>
      <c r="G180" s="27" t="s">
        <v>8441</v>
      </c>
      <c r="H180" s="46" t="s">
        <v>588</v>
      </c>
      <c r="I180" s="412" t="s">
        <v>1056</v>
      </c>
    </row>
    <row r="181" spans="1:9" ht="22" x14ac:dyDescent="0.2">
      <c r="A181" s="390"/>
      <c r="B181" s="416"/>
      <c r="C181" s="393"/>
      <c r="D181" s="11">
        <v>1750180091</v>
      </c>
      <c r="E181" s="418"/>
      <c r="F181" s="28"/>
      <c r="G181" s="35" t="s">
        <v>4851</v>
      </c>
      <c r="H181" s="47" t="s">
        <v>2423</v>
      </c>
      <c r="I181" s="419"/>
    </row>
    <row r="182" spans="1:9" ht="22" x14ac:dyDescent="0.2">
      <c r="A182" s="389">
        <v>90</v>
      </c>
      <c r="B182" s="408" t="s">
        <v>481</v>
      </c>
      <c r="C182" s="392" t="s">
        <v>1108</v>
      </c>
      <c r="D182" s="10" t="s">
        <v>2429</v>
      </c>
      <c r="E182" s="417" t="s">
        <v>799</v>
      </c>
      <c r="F182" s="27" t="s">
        <v>801</v>
      </c>
      <c r="G182" s="27" t="s">
        <v>2435</v>
      </c>
      <c r="H182" s="46" t="s">
        <v>2441</v>
      </c>
      <c r="I182" s="412" t="s">
        <v>246</v>
      </c>
    </row>
    <row r="183" spans="1:9" ht="33" x14ac:dyDescent="0.2">
      <c r="A183" s="390"/>
      <c r="B183" s="416"/>
      <c r="C183" s="393"/>
      <c r="D183" s="11">
        <v>1770100186</v>
      </c>
      <c r="E183" s="418"/>
      <c r="F183" s="28"/>
      <c r="G183" s="35" t="s">
        <v>2369</v>
      </c>
      <c r="H183" s="47" t="s">
        <v>1356</v>
      </c>
      <c r="I183" s="419"/>
    </row>
    <row r="184" spans="1:9" ht="22" x14ac:dyDescent="0.2">
      <c r="A184" s="389">
        <v>91</v>
      </c>
      <c r="B184" s="408" t="s">
        <v>481</v>
      </c>
      <c r="C184" s="392" t="s">
        <v>1108</v>
      </c>
      <c r="D184" s="10" t="s">
        <v>2421</v>
      </c>
      <c r="E184" s="417" t="s">
        <v>758</v>
      </c>
      <c r="F184" s="27" t="s">
        <v>816</v>
      </c>
      <c r="G184" s="27" t="s">
        <v>2442</v>
      </c>
      <c r="H184" s="46" t="s">
        <v>1572</v>
      </c>
      <c r="I184" s="412" t="s">
        <v>1086</v>
      </c>
    </row>
    <row r="185" spans="1:9" x14ac:dyDescent="0.2">
      <c r="A185" s="390"/>
      <c r="B185" s="416"/>
      <c r="C185" s="393"/>
      <c r="D185" s="11">
        <v>1750180125</v>
      </c>
      <c r="E185" s="418"/>
      <c r="F185" s="28"/>
      <c r="G185" s="35" t="s">
        <v>1685</v>
      </c>
      <c r="H185" s="47" t="s">
        <v>1825</v>
      </c>
      <c r="I185" s="419"/>
    </row>
    <row r="186" spans="1:9" ht="33" x14ac:dyDescent="0.2">
      <c r="A186" s="389">
        <v>92</v>
      </c>
      <c r="B186" s="408" t="s">
        <v>481</v>
      </c>
      <c r="C186" s="392" t="s">
        <v>1108</v>
      </c>
      <c r="D186" s="10" t="s">
        <v>521</v>
      </c>
      <c r="E186" s="417" t="s">
        <v>60</v>
      </c>
      <c r="F186" s="27" t="s">
        <v>816</v>
      </c>
      <c r="G186" s="27" t="s">
        <v>316</v>
      </c>
      <c r="H186" s="46" t="s">
        <v>2444</v>
      </c>
      <c r="I186" s="412" t="s">
        <v>1780</v>
      </c>
    </row>
    <row r="187" spans="1:9" x14ac:dyDescent="0.2">
      <c r="A187" s="390"/>
      <c r="B187" s="416"/>
      <c r="C187" s="393"/>
      <c r="D187" s="11">
        <v>1710118223</v>
      </c>
      <c r="E187" s="418"/>
      <c r="F187" s="28"/>
      <c r="G187" s="35" t="s">
        <v>2445</v>
      </c>
      <c r="H187" s="47" t="s">
        <v>980</v>
      </c>
      <c r="I187" s="419"/>
    </row>
    <row r="188" spans="1:9" ht="22" x14ac:dyDescent="0.2">
      <c r="A188" s="389">
        <v>93</v>
      </c>
      <c r="B188" s="408" t="s">
        <v>481</v>
      </c>
      <c r="C188" s="392" t="s">
        <v>1108</v>
      </c>
      <c r="D188" s="10" t="s">
        <v>2080</v>
      </c>
      <c r="E188" s="417" t="s">
        <v>2458</v>
      </c>
      <c r="F188" s="27" t="s">
        <v>2462</v>
      </c>
      <c r="G188" s="27" t="s">
        <v>809</v>
      </c>
      <c r="H188" s="46" t="s">
        <v>2359</v>
      </c>
      <c r="I188" s="412" t="s">
        <v>2358</v>
      </c>
    </row>
    <row r="189" spans="1:9" x14ac:dyDescent="0.2">
      <c r="A189" s="390"/>
      <c r="B189" s="416"/>
      <c r="C189" s="393"/>
      <c r="D189" s="11">
        <v>1770104527</v>
      </c>
      <c r="E189" s="418"/>
      <c r="F189" s="28"/>
      <c r="G189" s="35" t="s">
        <v>2466</v>
      </c>
      <c r="H189" s="47" t="s">
        <v>1974</v>
      </c>
      <c r="I189" s="419"/>
    </row>
    <row r="190" spans="1:9" ht="22" x14ac:dyDescent="0.2">
      <c r="A190" s="389">
        <v>94</v>
      </c>
      <c r="B190" s="408" t="s">
        <v>481</v>
      </c>
      <c r="C190" s="392" t="s">
        <v>1108</v>
      </c>
      <c r="D190" s="10" t="s">
        <v>1529</v>
      </c>
      <c r="E190" s="417" t="s">
        <v>1762</v>
      </c>
      <c r="F190" s="27" t="s">
        <v>2462</v>
      </c>
      <c r="G190" s="27" t="s">
        <v>1749</v>
      </c>
      <c r="H190" s="46" t="s">
        <v>2470</v>
      </c>
      <c r="I190" s="412" t="s">
        <v>209</v>
      </c>
    </row>
    <row r="191" spans="1:9" ht="22" x14ac:dyDescent="0.2">
      <c r="A191" s="390"/>
      <c r="B191" s="416"/>
      <c r="C191" s="393"/>
      <c r="D191" s="11">
        <v>1770105565</v>
      </c>
      <c r="E191" s="418"/>
      <c r="F191" s="28"/>
      <c r="G191" s="35" t="s">
        <v>2472</v>
      </c>
      <c r="H191" s="47" t="s">
        <v>999</v>
      </c>
      <c r="I191" s="419"/>
    </row>
    <row r="192" spans="1:9" ht="33" x14ac:dyDescent="0.2">
      <c r="A192" s="389">
        <v>95</v>
      </c>
      <c r="B192" s="408" t="s">
        <v>481</v>
      </c>
      <c r="C192" s="392" t="s">
        <v>1108</v>
      </c>
      <c r="D192" s="10" t="s">
        <v>2476</v>
      </c>
      <c r="E192" s="417" t="s">
        <v>2027</v>
      </c>
      <c r="F192" s="27" t="s">
        <v>2462</v>
      </c>
      <c r="G192" s="27" t="s">
        <v>324</v>
      </c>
      <c r="H192" s="46" t="s">
        <v>2478</v>
      </c>
      <c r="I192" s="412" t="s">
        <v>1360</v>
      </c>
    </row>
    <row r="193" spans="1:9" x14ac:dyDescent="0.2">
      <c r="A193" s="390"/>
      <c r="B193" s="416"/>
      <c r="C193" s="393"/>
      <c r="D193" s="11">
        <v>1770106662</v>
      </c>
      <c r="E193" s="418"/>
      <c r="F193" s="28"/>
      <c r="G193" s="35" t="s">
        <v>350</v>
      </c>
      <c r="H193" s="47" t="s">
        <v>1244</v>
      </c>
      <c r="I193" s="419"/>
    </row>
    <row r="194" spans="1:9" ht="22" x14ac:dyDescent="0.2">
      <c r="A194" s="389">
        <v>96</v>
      </c>
      <c r="B194" s="408" t="s">
        <v>481</v>
      </c>
      <c r="C194" s="392" t="s">
        <v>1108</v>
      </c>
      <c r="D194" s="10" t="s">
        <v>2482</v>
      </c>
      <c r="E194" s="417" t="s">
        <v>2092</v>
      </c>
      <c r="F194" s="27" t="s">
        <v>1265</v>
      </c>
      <c r="G194" s="27" t="s">
        <v>1275</v>
      </c>
      <c r="H194" s="46" t="s">
        <v>168</v>
      </c>
      <c r="I194" s="412" t="s">
        <v>2483</v>
      </c>
    </row>
    <row r="195" spans="1:9" x14ac:dyDescent="0.2">
      <c r="A195" s="390"/>
      <c r="B195" s="416"/>
      <c r="C195" s="393"/>
      <c r="D195" s="11">
        <v>1770104634</v>
      </c>
      <c r="E195" s="418"/>
      <c r="F195" s="28"/>
      <c r="G195" s="35" t="s">
        <v>1182</v>
      </c>
      <c r="H195" s="47" t="s">
        <v>2487</v>
      </c>
      <c r="I195" s="419"/>
    </row>
    <row r="196" spans="1:9" x14ac:dyDescent="0.2">
      <c r="A196" s="389">
        <v>97</v>
      </c>
      <c r="B196" s="408" t="s">
        <v>481</v>
      </c>
      <c r="C196" s="392" t="s">
        <v>1108</v>
      </c>
      <c r="D196" s="10" t="s">
        <v>1869</v>
      </c>
      <c r="E196" s="417" t="s">
        <v>379</v>
      </c>
      <c r="F196" s="27" t="s">
        <v>2490</v>
      </c>
      <c r="G196" s="27" t="s">
        <v>2450</v>
      </c>
      <c r="H196" s="46" t="s">
        <v>2394</v>
      </c>
      <c r="I196" s="412" t="s">
        <v>320</v>
      </c>
    </row>
    <row r="197" spans="1:9" x14ac:dyDescent="0.2">
      <c r="A197" s="390"/>
      <c r="B197" s="416"/>
      <c r="C197" s="393"/>
      <c r="D197" s="11">
        <v>1770104956</v>
      </c>
      <c r="E197" s="418"/>
      <c r="F197" s="28"/>
      <c r="G197" s="35" t="s">
        <v>1898</v>
      </c>
      <c r="H197" s="47" t="s">
        <v>1507</v>
      </c>
      <c r="I197" s="419"/>
    </row>
    <row r="198" spans="1:9" ht="22" x14ac:dyDescent="0.2">
      <c r="A198" s="389">
        <v>98</v>
      </c>
      <c r="B198" s="408" t="s">
        <v>481</v>
      </c>
      <c r="C198" s="392" t="s">
        <v>1108</v>
      </c>
      <c r="D198" s="10" t="s">
        <v>2491</v>
      </c>
      <c r="E198" s="417" t="s">
        <v>1262</v>
      </c>
      <c r="F198" s="27" t="s">
        <v>2490</v>
      </c>
      <c r="G198" s="27" t="s">
        <v>748</v>
      </c>
      <c r="H198" s="46" t="s">
        <v>2494</v>
      </c>
      <c r="I198" s="412" t="s">
        <v>2498</v>
      </c>
    </row>
    <row r="199" spans="1:9" x14ac:dyDescent="0.2">
      <c r="A199" s="390"/>
      <c r="B199" s="416"/>
      <c r="C199" s="393"/>
      <c r="D199" s="11">
        <v>1770103990</v>
      </c>
      <c r="E199" s="418"/>
      <c r="F199" s="28"/>
      <c r="G199" s="35" t="s">
        <v>2501</v>
      </c>
      <c r="H199" s="47" t="s">
        <v>134</v>
      </c>
      <c r="I199" s="419"/>
    </row>
    <row r="200" spans="1:9" ht="22" x14ac:dyDescent="0.2">
      <c r="A200" s="389">
        <v>99</v>
      </c>
      <c r="B200" s="408" t="s">
        <v>481</v>
      </c>
      <c r="C200" s="392" t="s">
        <v>1108</v>
      </c>
      <c r="D200" s="10" t="s">
        <v>2324</v>
      </c>
      <c r="E200" s="417" t="s">
        <v>2503</v>
      </c>
      <c r="F200" s="27" t="s">
        <v>2490</v>
      </c>
      <c r="G200" s="27" t="s">
        <v>543</v>
      </c>
      <c r="H200" s="46" t="s">
        <v>50</v>
      </c>
      <c r="I200" s="412" t="s">
        <v>1778</v>
      </c>
    </row>
    <row r="201" spans="1:9" x14ac:dyDescent="0.2">
      <c r="A201" s="390"/>
      <c r="B201" s="416"/>
      <c r="C201" s="393"/>
      <c r="D201" s="11">
        <v>1770104030</v>
      </c>
      <c r="E201" s="418"/>
      <c r="F201" s="28"/>
      <c r="G201" s="35" t="s">
        <v>1328</v>
      </c>
      <c r="H201" s="47" t="s">
        <v>846</v>
      </c>
      <c r="I201" s="419"/>
    </row>
    <row r="202" spans="1:9" ht="22" x14ac:dyDescent="0.2">
      <c r="A202" s="389">
        <v>100</v>
      </c>
      <c r="B202" s="408" t="s">
        <v>1089</v>
      </c>
      <c r="C202" s="392" t="s">
        <v>1108</v>
      </c>
      <c r="D202" s="16" t="s">
        <v>202</v>
      </c>
      <c r="E202" s="410" t="s">
        <v>2507</v>
      </c>
      <c r="F202" s="27" t="s">
        <v>2211</v>
      </c>
      <c r="G202" s="27" t="s">
        <v>2513</v>
      </c>
      <c r="H202" s="46" t="s">
        <v>2467</v>
      </c>
      <c r="I202" s="410" t="s">
        <v>2515</v>
      </c>
    </row>
    <row r="203" spans="1:9" x14ac:dyDescent="0.2">
      <c r="A203" s="390"/>
      <c r="B203" s="409"/>
      <c r="C203" s="393"/>
      <c r="D203" s="11">
        <v>1770106753</v>
      </c>
      <c r="E203" s="411"/>
      <c r="F203" s="28"/>
      <c r="G203" s="35" t="s">
        <v>2520</v>
      </c>
      <c r="H203" s="47" t="s">
        <v>808</v>
      </c>
      <c r="I203" s="411"/>
    </row>
    <row r="204" spans="1:9" ht="33" x14ac:dyDescent="0.2">
      <c r="A204" s="389">
        <v>101</v>
      </c>
      <c r="B204" s="408" t="s">
        <v>1089</v>
      </c>
      <c r="C204" s="392" t="s">
        <v>1108</v>
      </c>
      <c r="D204" s="16" t="s">
        <v>2524</v>
      </c>
      <c r="E204" s="410" t="s">
        <v>2532</v>
      </c>
      <c r="F204" s="27" t="s">
        <v>1049</v>
      </c>
      <c r="G204" s="27" t="s">
        <v>1977</v>
      </c>
      <c r="H204" s="46" t="s">
        <v>2533</v>
      </c>
      <c r="I204" s="412" t="s">
        <v>1603</v>
      </c>
    </row>
    <row r="205" spans="1:9" x14ac:dyDescent="0.2">
      <c r="A205" s="390"/>
      <c r="B205" s="409"/>
      <c r="C205" s="393"/>
      <c r="D205" s="17">
        <v>1770104709</v>
      </c>
      <c r="E205" s="415"/>
      <c r="F205" s="17"/>
      <c r="G205" s="38" t="s">
        <v>2534</v>
      </c>
      <c r="H205" s="47" t="s">
        <v>339</v>
      </c>
      <c r="I205" s="413"/>
    </row>
    <row r="206" spans="1:9" x14ac:dyDescent="0.2">
      <c r="A206" s="389">
        <v>102</v>
      </c>
      <c r="B206" s="408" t="s">
        <v>1089</v>
      </c>
      <c r="C206" s="392" t="s">
        <v>1108</v>
      </c>
      <c r="D206" s="15" t="s">
        <v>1633</v>
      </c>
      <c r="E206" s="410" t="s">
        <v>1948</v>
      </c>
      <c r="F206" s="27" t="s">
        <v>2536</v>
      </c>
      <c r="G206" s="27" t="s">
        <v>2541</v>
      </c>
      <c r="H206" s="15" t="s">
        <v>2488</v>
      </c>
      <c r="I206" s="410" t="s">
        <v>2374</v>
      </c>
    </row>
    <row r="207" spans="1:9" x14ac:dyDescent="0.2">
      <c r="A207" s="390"/>
      <c r="B207" s="409"/>
      <c r="C207" s="393"/>
      <c r="D207" s="11">
        <v>1760191427</v>
      </c>
      <c r="E207" s="411"/>
      <c r="F207" s="28"/>
      <c r="G207" s="35" t="s">
        <v>1160</v>
      </c>
      <c r="H207" s="51" t="s">
        <v>470</v>
      </c>
      <c r="I207" s="411"/>
    </row>
    <row r="208" spans="1:9" ht="22" x14ac:dyDescent="0.2">
      <c r="A208" s="389">
        <v>103</v>
      </c>
      <c r="B208" s="408" t="s">
        <v>1089</v>
      </c>
      <c r="C208" s="392" t="s">
        <v>1108</v>
      </c>
      <c r="D208" s="15" t="s">
        <v>2414</v>
      </c>
      <c r="E208" s="410" t="s">
        <v>1860</v>
      </c>
      <c r="F208" s="27" t="s">
        <v>900</v>
      </c>
      <c r="G208" s="27" t="s">
        <v>8567</v>
      </c>
      <c r="H208" s="46" t="s">
        <v>2544</v>
      </c>
      <c r="I208" s="412" t="s">
        <v>2546</v>
      </c>
    </row>
    <row r="209" spans="1:9" x14ac:dyDescent="0.2">
      <c r="A209" s="390"/>
      <c r="B209" s="409"/>
      <c r="C209" s="393"/>
      <c r="D209" s="11">
        <v>1770106811</v>
      </c>
      <c r="E209" s="411"/>
      <c r="F209" s="28"/>
      <c r="G209" s="35" t="s">
        <v>8568</v>
      </c>
      <c r="H209" s="47" t="s">
        <v>1858</v>
      </c>
      <c r="I209" s="413"/>
    </row>
    <row r="210" spans="1:9" x14ac:dyDescent="0.2">
      <c r="A210" s="389">
        <v>104</v>
      </c>
      <c r="B210" s="408" t="s">
        <v>1089</v>
      </c>
      <c r="C210" s="392" t="s">
        <v>1108</v>
      </c>
      <c r="D210" s="15" t="s">
        <v>1206</v>
      </c>
      <c r="E210" s="410" t="s">
        <v>2548</v>
      </c>
      <c r="F210" s="27" t="s">
        <v>514</v>
      </c>
      <c r="G210" s="27" t="s">
        <v>2549</v>
      </c>
      <c r="H210" s="46" t="s">
        <v>2338</v>
      </c>
      <c r="I210" s="412" t="s">
        <v>1282</v>
      </c>
    </row>
    <row r="211" spans="1:9" x14ac:dyDescent="0.2">
      <c r="A211" s="390"/>
      <c r="B211" s="409"/>
      <c r="C211" s="393"/>
      <c r="D211" s="11">
        <v>1770106795</v>
      </c>
      <c r="E211" s="411"/>
      <c r="F211" s="28"/>
      <c r="G211" s="35" t="s">
        <v>1818</v>
      </c>
      <c r="H211" s="331" t="s">
        <v>8916</v>
      </c>
      <c r="I211" s="413"/>
    </row>
    <row r="212" spans="1:9" x14ac:dyDescent="0.2">
      <c r="A212" s="389">
        <v>105</v>
      </c>
      <c r="B212" s="408" t="s">
        <v>1089</v>
      </c>
      <c r="C212" s="392" t="s">
        <v>1108</v>
      </c>
      <c r="D212" s="15" t="s">
        <v>101</v>
      </c>
      <c r="E212" s="410" t="s">
        <v>2557</v>
      </c>
      <c r="F212" s="27" t="s">
        <v>1143</v>
      </c>
      <c r="G212" s="27" t="s">
        <v>374</v>
      </c>
      <c r="H212" s="46" t="s">
        <v>1383</v>
      </c>
      <c r="I212" s="412" t="s">
        <v>2558</v>
      </c>
    </row>
    <row r="213" spans="1:9" x14ac:dyDescent="0.2">
      <c r="A213" s="390"/>
      <c r="B213" s="409"/>
      <c r="C213" s="393"/>
      <c r="D213" s="11">
        <v>1770106803</v>
      </c>
      <c r="E213" s="411"/>
      <c r="F213" s="28"/>
      <c r="G213" s="35" t="s">
        <v>978</v>
      </c>
      <c r="H213" s="47" t="s">
        <v>1129</v>
      </c>
      <c r="I213" s="413"/>
    </row>
    <row r="214" spans="1:9" x14ac:dyDescent="0.2">
      <c r="A214" s="389">
        <v>106</v>
      </c>
      <c r="B214" s="408" t="s">
        <v>1089</v>
      </c>
      <c r="C214" s="392" t="s">
        <v>1108</v>
      </c>
      <c r="D214" s="18" t="s">
        <v>1501</v>
      </c>
      <c r="E214" s="410" t="s">
        <v>2229</v>
      </c>
      <c r="F214" s="27" t="s">
        <v>1162</v>
      </c>
      <c r="G214" s="27" t="s">
        <v>305</v>
      </c>
      <c r="H214" s="46" t="s">
        <v>1383</v>
      </c>
      <c r="I214" s="412" t="s">
        <v>2285</v>
      </c>
    </row>
    <row r="215" spans="1:9" x14ac:dyDescent="0.2">
      <c r="A215" s="390"/>
      <c r="B215" s="409"/>
      <c r="C215" s="393"/>
      <c r="D215" s="11">
        <v>1770106910</v>
      </c>
      <c r="E215" s="411"/>
      <c r="F215" s="28"/>
      <c r="G215" s="35" t="s">
        <v>260</v>
      </c>
      <c r="H215" s="47" t="s">
        <v>1129</v>
      </c>
      <c r="I215" s="413"/>
    </row>
    <row r="216" spans="1:9" x14ac:dyDescent="0.2">
      <c r="A216" s="389">
        <v>107</v>
      </c>
      <c r="B216" s="408" t="s">
        <v>1089</v>
      </c>
      <c r="C216" s="392" t="s">
        <v>1108</v>
      </c>
      <c r="D216" s="15" t="s">
        <v>1156</v>
      </c>
      <c r="E216" s="410" t="s">
        <v>2561</v>
      </c>
      <c r="F216" s="27" t="s">
        <v>2536</v>
      </c>
      <c r="G216" s="27" t="s">
        <v>2562</v>
      </c>
      <c r="H216" s="46" t="s">
        <v>1383</v>
      </c>
      <c r="I216" s="412" t="s">
        <v>1650</v>
      </c>
    </row>
    <row r="217" spans="1:9" x14ac:dyDescent="0.2">
      <c r="A217" s="390"/>
      <c r="B217" s="409"/>
      <c r="C217" s="393"/>
      <c r="D217" s="11">
        <v>1770106928</v>
      </c>
      <c r="E217" s="411"/>
      <c r="F217" s="28"/>
      <c r="G217" s="35" t="s">
        <v>2564</v>
      </c>
      <c r="H217" s="47" t="s">
        <v>2566</v>
      </c>
      <c r="I217" s="413"/>
    </row>
    <row r="218" spans="1:9" x14ac:dyDescent="0.2">
      <c r="A218" s="389">
        <v>108</v>
      </c>
      <c r="B218" s="408" t="s">
        <v>1089</v>
      </c>
      <c r="C218" s="392" t="s">
        <v>1108</v>
      </c>
      <c r="D218" s="15" t="s">
        <v>2569</v>
      </c>
      <c r="E218" s="410" t="s">
        <v>1720</v>
      </c>
      <c r="F218" s="27" t="s">
        <v>1401</v>
      </c>
      <c r="G218" s="27" t="s">
        <v>2573</v>
      </c>
      <c r="H218" s="46" t="s">
        <v>1383</v>
      </c>
      <c r="I218" s="412" t="s">
        <v>1240</v>
      </c>
    </row>
    <row r="219" spans="1:9" x14ac:dyDescent="0.2">
      <c r="A219" s="390"/>
      <c r="B219" s="409"/>
      <c r="C219" s="393"/>
      <c r="D219" s="11">
        <v>1770106845</v>
      </c>
      <c r="E219" s="411"/>
      <c r="F219" s="28"/>
      <c r="G219" s="35" t="s">
        <v>1606</v>
      </c>
      <c r="H219" s="47" t="s">
        <v>1129</v>
      </c>
      <c r="I219" s="413"/>
    </row>
    <row r="220" spans="1:9" ht="22" x14ac:dyDescent="0.2">
      <c r="A220" s="389">
        <v>109</v>
      </c>
      <c r="B220" s="391" t="s">
        <v>1089</v>
      </c>
      <c r="C220" s="392" t="s">
        <v>1108</v>
      </c>
      <c r="D220" s="19" t="s">
        <v>2578</v>
      </c>
      <c r="E220" s="414" t="s">
        <v>955</v>
      </c>
      <c r="F220" s="27" t="s">
        <v>1355</v>
      </c>
      <c r="G220" s="27" t="s">
        <v>2580</v>
      </c>
      <c r="H220" s="46" t="s">
        <v>1118</v>
      </c>
      <c r="I220" s="395" t="s">
        <v>2584</v>
      </c>
    </row>
    <row r="221" spans="1:9" x14ac:dyDescent="0.2">
      <c r="A221" s="390"/>
      <c r="B221" s="391"/>
      <c r="C221" s="393"/>
      <c r="D221" s="11">
        <v>1710122324</v>
      </c>
      <c r="E221" s="414"/>
      <c r="F221" s="11"/>
      <c r="G221" s="37" t="s">
        <v>2399</v>
      </c>
      <c r="H221" s="52" t="s">
        <v>2588</v>
      </c>
      <c r="I221" s="395"/>
    </row>
    <row r="222" spans="1:9" ht="22" x14ac:dyDescent="0.2">
      <c r="A222" s="389">
        <v>110</v>
      </c>
      <c r="B222" s="391" t="s">
        <v>1089</v>
      </c>
      <c r="C222" s="392" t="s">
        <v>1108</v>
      </c>
      <c r="D222" s="20" t="s">
        <v>1264</v>
      </c>
      <c r="E222" s="401" t="s">
        <v>2592</v>
      </c>
      <c r="F222" s="31" t="s">
        <v>1143</v>
      </c>
      <c r="G222" s="31" t="s">
        <v>2596</v>
      </c>
      <c r="H222" s="48" t="s">
        <v>2173</v>
      </c>
      <c r="I222" s="402" t="s">
        <v>2599</v>
      </c>
    </row>
    <row r="223" spans="1:9" x14ac:dyDescent="0.2">
      <c r="A223" s="390"/>
      <c r="B223" s="391"/>
      <c r="C223" s="393"/>
      <c r="D223" s="21">
        <v>1770107041</v>
      </c>
      <c r="E223" s="401"/>
      <c r="F223" s="21"/>
      <c r="G223" s="39" t="s">
        <v>2188</v>
      </c>
      <c r="H223" s="50" t="s">
        <v>1534</v>
      </c>
      <c r="I223" s="402"/>
    </row>
    <row r="224" spans="1:9" ht="22" x14ac:dyDescent="0.2">
      <c r="A224" s="389">
        <v>111</v>
      </c>
      <c r="B224" s="399" t="s">
        <v>1089</v>
      </c>
      <c r="C224" s="392" t="s">
        <v>1108</v>
      </c>
      <c r="D224" s="20" t="s">
        <v>2600</v>
      </c>
      <c r="E224" s="401" t="s">
        <v>2601</v>
      </c>
      <c r="F224" s="31" t="s">
        <v>1526</v>
      </c>
      <c r="G224" s="31" t="s">
        <v>2603</v>
      </c>
      <c r="H224" s="48" t="s">
        <v>2604</v>
      </c>
      <c r="I224" s="402" t="s">
        <v>2608</v>
      </c>
    </row>
    <row r="225" spans="1:9" x14ac:dyDescent="0.2">
      <c r="A225" s="390"/>
      <c r="B225" s="399"/>
      <c r="C225" s="393"/>
      <c r="D225" s="21">
        <v>1770107074</v>
      </c>
      <c r="E225" s="401"/>
      <c r="F225" s="21"/>
      <c r="G225" s="39" t="s">
        <v>2613</v>
      </c>
      <c r="H225" s="50" t="s">
        <v>1507</v>
      </c>
      <c r="I225" s="402"/>
    </row>
    <row r="226" spans="1:9" x14ac:dyDescent="0.2">
      <c r="A226" s="389">
        <v>112</v>
      </c>
      <c r="B226" s="399" t="s">
        <v>1089</v>
      </c>
      <c r="C226" s="392" t="s">
        <v>1108</v>
      </c>
      <c r="D226" s="20" t="s">
        <v>2551</v>
      </c>
      <c r="E226" s="401" t="s">
        <v>2616</v>
      </c>
      <c r="F226" s="31" t="s">
        <v>2536</v>
      </c>
      <c r="G226" s="31" t="s">
        <v>1771</v>
      </c>
      <c r="H226" s="48" t="s">
        <v>464</v>
      </c>
      <c r="I226" s="402" t="s">
        <v>501</v>
      </c>
    </row>
    <row r="227" spans="1:9" x14ac:dyDescent="0.2">
      <c r="A227" s="390"/>
      <c r="B227" s="399"/>
      <c r="C227" s="393"/>
      <c r="D227" s="21">
        <v>1770107082</v>
      </c>
      <c r="E227" s="401"/>
      <c r="F227" s="21"/>
      <c r="G227" s="40" t="s">
        <v>1627</v>
      </c>
      <c r="H227" s="50" t="s">
        <v>1892</v>
      </c>
      <c r="I227" s="402"/>
    </row>
    <row r="228" spans="1:9" x14ac:dyDescent="0.2">
      <c r="A228" s="389">
        <v>113</v>
      </c>
      <c r="B228" s="399" t="s">
        <v>1089</v>
      </c>
      <c r="C228" s="392" t="s">
        <v>1108</v>
      </c>
      <c r="D228" s="20" t="s">
        <v>2598</v>
      </c>
      <c r="E228" s="401" t="s">
        <v>1133</v>
      </c>
      <c r="F228" s="31" t="s">
        <v>2462</v>
      </c>
      <c r="G228" s="31" t="s">
        <v>2617</v>
      </c>
      <c r="H228" s="48" t="s">
        <v>2624</v>
      </c>
      <c r="I228" s="402" t="s">
        <v>2626</v>
      </c>
    </row>
    <row r="229" spans="1:9" x14ac:dyDescent="0.2">
      <c r="A229" s="390"/>
      <c r="B229" s="399"/>
      <c r="C229" s="393"/>
      <c r="D229" s="21">
        <v>1770107108</v>
      </c>
      <c r="E229" s="401"/>
      <c r="F229" s="21"/>
      <c r="G229" s="39" t="s">
        <v>2628</v>
      </c>
      <c r="H229" s="50" t="s">
        <v>1892</v>
      </c>
      <c r="I229" s="402"/>
    </row>
    <row r="230" spans="1:9" ht="44" x14ac:dyDescent="0.2">
      <c r="A230" s="389">
        <v>114</v>
      </c>
      <c r="B230" s="405" t="s">
        <v>1089</v>
      </c>
      <c r="C230" s="392" t="s">
        <v>1108</v>
      </c>
      <c r="D230" s="22" t="s">
        <v>2629</v>
      </c>
      <c r="E230" s="406" t="s">
        <v>1273</v>
      </c>
      <c r="F230" s="32" t="s">
        <v>762</v>
      </c>
      <c r="G230" s="41" t="s">
        <v>2631</v>
      </c>
      <c r="H230" s="53" t="s">
        <v>2633</v>
      </c>
      <c r="I230" s="407" t="s">
        <v>2634</v>
      </c>
    </row>
    <row r="231" spans="1:9" x14ac:dyDescent="0.2">
      <c r="A231" s="390"/>
      <c r="B231" s="405"/>
      <c r="C231" s="393"/>
      <c r="D231" s="23">
        <v>1770103636</v>
      </c>
      <c r="E231" s="406"/>
      <c r="F231" s="23"/>
      <c r="G231" s="42" t="s">
        <v>2636</v>
      </c>
      <c r="H231" s="54" t="s">
        <v>1507</v>
      </c>
      <c r="I231" s="407"/>
    </row>
    <row r="232" spans="1:9" x14ac:dyDescent="0.2">
      <c r="A232" s="389">
        <v>115</v>
      </c>
      <c r="B232" s="399" t="s">
        <v>1089</v>
      </c>
      <c r="C232" s="392" t="s">
        <v>1108</v>
      </c>
      <c r="D232" s="20" t="s">
        <v>563</v>
      </c>
      <c r="E232" s="401" t="s">
        <v>2191</v>
      </c>
      <c r="F232" s="31" t="s">
        <v>988</v>
      </c>
      <c r="G232" s="43" t="s">
        <v>570</v>
      </c>
      <c r="H232" s="48" t="s">
        <v>1917</v>
      </c>
      <c r="I232" s="402" t="s">
        <v>2002</v>
      </c>
    </row>
    <row r="233" spans="1:9" ht="22" x14ac:dyDescent="0.2">
      <c r="A233" s="390"/>
      <c r="B233" s="399"/>
      <c r="C233" s="393"/>
      <c r="D233" s="21">
        <v>1770107132</v>
      </c>
      <c r="E233" s="401"/>
      <c r="F233" s="21"/>
      <c r="G233" s="39" t="s">
        <v>2165</v>
      </c>
      <c r="H233" s="50" t="s">
        <v>2606</v>
      </c>
      <c r="I233" s="402"/>
    </row>
    <row r="234" spans="1:9" x14ac:dyDescent="0.2">
      <c r="A234" s="389">
        <v>116</v>
      </c>
      <c r="B234" s="399" t="s">
        <v>1089</v>
      </c>
      <c r="C234" s="392" t="s">
        <v>1108</v>
      </c>
      <c r="D234" s="20" t="s">
        <v>2642</v>
      </c>
      <c r="E234" s="401" t="s">
        <v>2643</v>
      </c>
      <c r="F234" s="31" t="s">
        <v>894</v>
      </c>
      <c r="G234" s="43" t="s">
        <v>1260</v>
      </c>
      <c r="H234" s="48" t="s">
        <v>2624</v>
      </c>
      <c r="I234" s="402" t="s">
        <v>832</v>
      </c>
    </row>
    <row r="235" spans="1:9" x14ac:dyDescent="0.2">
      <c r="A235" s="390"/>
      <c r="B235" s="399"/>
      <c r="C235" s="393"/>
      <c r="D235" s="21">
        <v>1770107140</v>
      </c>
      <c r="E235" s="401"/>
      <c r="F235" s="21"/>
      <c r="G235" s="39" t="s">
        <v>2647</v>
      </c>
      <c r="H235" s="50" t="s">
        <v>1892</v>
      </c>
      <c r="I235" s="402"/>
    </row>
    <row r="236" spans="1:9" x14ac:dyDescent="0.2">
      <c r="A236" s="389">
        <v>117</v>
      </c>
      <c r="B236" s="399" t="s">
        <v>1089</v>
      </c>
      <c r="C236" s="392" t="s">
        <v>1108</v>
      </c>
      <c r="D236" s="20" t="s">
        <v>1227</v>
      </c>
      <c r="E236" s="401" t="s">
        <v>780</v>
      </c>
      <c r="F236" s="31" t="s">
        <v>2649</v>
      </c>
      <c r="G236" s="43" t="s">
        <v>2651</v>
      </c>
      <c r="H236" s="48" t="s">
        <v>2624</v>
      </c>
      <c r="I236" s="402" t="s">
        <v>2654</v>
      </c>
    </row>
    <row r="237" spans="1:9" x14ac:dyDescent="0.2">
      <c r="A237" s="390"/>
      <c r="B237" s="399"/>
      <c r="C237" s="393"/>
      <c r="D237" s="21">
        <v>1770107165</v>
      </c>
      <c r="E237" s="401"/>
      <c r="F237" s="21"/>
      <c r="G237" s="39" t="s">
        <v>878</v>
      </c>
      <c r="H237" s="50" t="s">
        <v>1550</v>
      </c>
      <c r="I237" s="402"/>
    </row>
    <row r="238" spans="1:9" x14ac:dyDescent="0.2">
      <c r="A238" s="389">
        <v>118</v>
      </c>
      <c r="B238" s="399" t="s">
        <v>1089</v>
      </c>
      <c r="C238" s="392" t="s">
        <v>1108</v>
      </c>
      <c r="D238" s="20" t="s">
        <v>2659</v>
      </c>
      <c r="E238" s="401" t="s">
        <v>2661</v>
      </c>
      <c r="F238" s="31" t="s">
        <v>544</v>
      </c>
      <c r="G238" s="31" t="s">
        <v>2664</v>
      </c>
      <c r="H238" s="48" t="s">
        <v>2409</v>
      </c>
      <c r="I238" s="402" t="s">
        <v>1704</v>
      </c>
    </row>
    <row r="239" spans="1:9" x14ac:dyDescent="0.2">
      <c r="A239" s="390"/>
      <c r="B239" s="399"/>
      <c r="C239" s="393"/>
      <c r="D239" s="21">
        <v>1770107199</v>
      </c>
      <c r="E239" s="401"/>
      <c r="F239" s="21"/>
      <c r="G239" s="39" t="s">
        <v>1730</v>
      </c>
      <c r="H239" s="50" t="s">
        <v>1550</v>
      </c>
      <c r="I239" s="402"/>
    </row>
    <row r="240" spans="1:9" x14ac:dyDescent="0.2">
      <c r="A240" s="389">
        <v>119</v>
      </c>
      <c r="B240" s="399" t="s">
        <v>1089</v>
      </c>
      <c r="C240" s="392" t="s">
        <v>1108</v>
      </c>
      <c r="D240" s="20" t="s">
        <v>2665</v>
      </c>
      <c r="E240" s="401" t="s">
        <v>2668</v>
      </c>
      <c r="F240" s="31" t="s">
        <v>2062</v>
      </c>
      <c r="G240" s="31" t="s">
        <v>2676</v>
      </c>
      <c r="H240" s="48" t="s">
        <v>2624</v>
      </c>
      <c r="I240" s="402" t="s">
        <v>2677</v>
      </c>
    </row>
    <row r="241" spans="1:12" x14ac:dyDescent="0.2">
      <c r="A241" s="390"/>
      <c r="B241" s="399"/>
      <c r="C241" s="393"/>
      <c r="D241" s="21">
        <v>1770107231</v>
      </c>
      <c r="E241" s="401"/>
      <c r="F241" s="21"/>
      <c r="G241" s="39" t="s">
        <v>2679</v>
      </c>
      <c r="H241" s="50" t="s">
        <v>1507</v>
      </c>
      <c r="I241" s="402"/>
    </row>
    <row r="242" spans="1:12" x14ac:dyDescent="0.2">
      <c r="A242" s="389">
        <v>120</v>
      </c>
      <c r="B242" s="399" t="s">
        <v>1089</v>
      </c>
      <c r="C242" s="392" t="s">
        <v>1108</v>
      </c>
      <c r="D242" s="24" t="s">
        <v>344</v>
      </c>
      <c r="E242" s="400" t="s">
        <v>2681</v>
      </c>
      <c r="F242" s="33" t="s">
        <v>988</v>
      </c>
      <c r="G242" s="31" t="s">
        <v>2683</v>
      </c>
      <c r="H242" s="48" t="s">
        <v>2684</v>
      </c>
      <c r="I242" s="402" t="s">
        <v>1310</v>
      </c>
    </row>
    <row r="243" spans="1:12" x14ac:dyDescent="0.2">
      <c r="A243" s="390"/>
      <c r="B243" s="399"/>
      <c r="C243" s="393"/>
      <c r="D243" s="21">
        <v>1770107256</v>
      </c>
      <c r="E243" s="401"/>
      <c r="F243" s="21"/>
      <c r="G243" s="39" t="s">
        <v>2686</v>
      </c>
      <c r="H243" s="50" t="s">
        <v>1550</v>
      </c>
      <c r="I243" s="402"/>
      <c r="K243" s="363"/>
      <c r="L243" s="363"/>
    </row>
    <row r="244" spans="1:12" x14ac:dyDescent="0.2">
      <c r="A244" s="389">
        <v>121</v>
      </c>
      <c r="B244" s="398" t="s">
        <v>1089</v>
      </c>
      <c r="C244" s="392" t="s">
        <v>1108</v>
      </c>
      <c r="D244" s="14" t="s">
        <v>2091</v>
      </c>
      <c r="E244" s="403" t="s">
        <v>2703</v>
      </c>
      <c r="F244" s="34" t="s">
        <v>1526</v>
      </c>
      <c r="G244" s="29" t="s">
        <v>2705</v>
      </c>
      <c r="H244" s="55" t="s">
        <v>2712</v>
      </c>
      <c r="I244" s="404" t="s">
        <v>2716</v>
      </c>
      <c r="J244" s="58"/>
      <c r="K244" s="363"/>
      <c r="L244" s="363"/>
    </row>
    <row r="245" spans="1:12" x14ac:dyDescent="0.2">
      <c r="A245" s="390"/>
      <c r="B245" s="398"/>
      <c r="C245" s="393"/>
      <c r="D245" s="26">
        <v>1770107322</v>
      </c>
      <c r="E245" s="396"/>
      <c r="F245" s="26"/>
      <c r="G245" s="44" t="s">
        <v>2717</v>
      </c>
      <c r="H245" s="56" t="s">
        <v>1550</v>
      </c>
      <c r="I245" s="397"/>
      <c r="K245" s="363"/>
      <c r="L245" s="363"/>
    </row>
    <row r="246" spans="1:12" x14ac:dyDescent="0.2">
      <c r="A246" s="389">
        <v>122</v>
      </c>
      <c r="B246" s="398" t="s">
        <v>1089</v>
      </c>
      <c r="C246" s="392" t="s">
        <v>1089</v>
      </c>
      <c r="D246" s="25" t="s">
        <v>638</v>
      </c>
      <c r="E246" s="396" t="s">
        <v>1139</v>
      </c>
      <c r="F246" s="29" t="s">
        <v>459</v>
      </c>
      <c r="G246" s="36" t="s">
        <v>2720</v>
      </c>
      <c r="H246" s="46" t="s">
        <v>2723</v>
      </c>
      <c r="I246" s="397" t="s">
        <v>1839</v>
      </c>
    </row>
    <row r="247" spans="1:12" x14ac:dyDescent="0.2">
      <c r="A247" s="390"/>
      <c r="B247" s="398"/>
      <c r="C247" s="393"/>
      <c r="D247" s="26">
        <v>1770107363</v>
      </c>
      <c r="E247" s="396"/>
      <c r="F247" s="26"/>
      <c r="G247" s="37"/>
      <c r="H247" s="50" t="s">
        <v>1507</v>
      </c>
      <c r="I247" s="397"/>
    </row>
    <row r="248" spans="1:12" x14ac:dyDescent="0.2">
      <c r="A248" s="389">
        <v>123</v>
      </c>
      <c r="B248" s="398" t="s">
        <v>1089</v>
      </c>
      <c r="C248" s="392" t="s">
        <v>1108</v>
      </c>
      <c r="D248" s="25" t="s">
        <v>2725</v>
      </c>
      <c r="E248" s="396" t="s">
        <v>8606</v>
      </c>
      <c r="F248" s="29" t="s">
        <v>8607</v>
      </c>
      <c r="G248" s="27" t="s">
        <v>1961</v>
      </c>
      <c r="H248" s="46" t="s">
        <v>2553</v>
      </c>
      <c r="I248" s="397" t="s">
        <v>2729</v>
      </c>
    </row>
    <row r="249" spans="1:12" x14ac:dyDescent="0.2">
      <c r="A249" s="390"/>
      <c r="B249" s="398"/>
      <c r="C249" s="393"/>
      <c r="D249" s="26">
        <v>1770107405</v>
      </c>
      <c r="E249" s="396"/>
      <c r="F249" s="26"/>
      <c r="G249" s="37" t="s">
        <v>2732</v>
      </c>
      <c r="H249" s="50" t="s">
        <v>1507</v>
      </c>
      <c r="I249" s="397"/>
    </row>
    <row r="250" spans="1:12" ht="24.65" customHeight="1" x14ac:dyDescent="0.2">
      <c r="A250" s="389">
        <v>124</v>
      </c>
      <c r="B250" s="391" t="s">
        <v>1089</v>
      </c>
      <c r="C250" s="392" t="s">
        <v>1108</v>
      </c>
      <c r="D250" s="15" t="s">
        <v>2590</v>
      </c>
      <c r="E250" s="395" t="s">
        <v>7944</v>
      </c>
      <c r="F250" s="27" t="s">
        <v>514</v>
      </c>
      <c r="G250" s="36" t="s">
        <v>865</v>
      </c>
      <c r="H250" s="48" t="s">
        <v>1283</v>
      </c>
      <c r="I250" s="395" t="s">
        <v>286</v>
      </c>
    </row>
    <row r="251" spans="1:12" x14ac:dyDescent="0.2">
      <c r="A251" s="390"/>
      <c r="B251" s="391"/>
      <c r="C251" s="393"/>
      <c r="D251" s="11">
        <v>1770107413</v>
      </c>
      <c r="E251" s="395"/>
      <c r="F251" s="11"/>
      <c r="G251" s="45" t="s">
        <v>573</v>
      </c>
      <c r="H251" s="50"/>
      <c r="I251" s="395"/>
    </row>
    <row r="252" spans="1:12" x14ac:dyDescent="0.2">
      <c r="A252" s="389">
        <v>125</v>
      </c>
      <c r="B252" s="391" t="s">
        <v>1089</v>
      </c>
      <c r="C252" s="392" t="s">
        <v>1108</v>
      </c>
      <c r="D252" s="25" t="s">
        <v>944</v>
      </c>
      <c r="E252" s="396" t="s">
        <v>2734</v>
      </c>
      <c r="F252" s="29" t="s">
        <v>1526</v>
      </c>
      <c r="G252" s="36" t="s">
        <v>409</v>
      </c>
      <c r="H252" s="46" t="s">
        <v>2723</v>
      </c>
      <c r="I252" s="397" t="s">
        <v>2737</v>
      </c>
    </row>
    <row r="253" spans="1:12" x14ac:dyDescent="0.2">
      <c r="A253" s="390"/>
      <c r="B253" s="391"/>
      <c r="C253" s="393"/>
      <c r="D253" s="26">
        <v>1770107470</v>
      </c>
      <c r="E253" s="396"/>
      <c r="F253" s="26"/>
      <c r="G253" s="37" t="s">
        <v>2714</v>
      </c>
      <c r="H253" s="50" t="s">
        <v>1507</v>
      </c>
      <c r="I253" s="397"/>
    </row>
    <row r="254" spans="1:12" x14ac:dyDescent="0.2">
      <c r="A254" s="389">
        <v>126</v>
      </c>
      <c r="B254" s="391" t="s">
        <v>1089</v>
      </c>
      <c r="C254" s="392" t="s">
        <v>1108</v>
      </c>
      <c r="D254" s="15" t="s">
        <v>2738</v>
      </c>
      <c r="E254" s="395" t="s">
        <v>2739</v>
      </c>
      <c r="F254" s="27" t="s">
        <v>640</v>
      </c>
      <c r="G254" s="27" t="s">
        <v>2745</v>
      </c>
      <c r="H254" s="48" t="s">
        <v>2746</v>
      </c>
      <c r="I254" s="395" t="s">
        <v>2749</v>
      </c>
    </row>
    <row r="255" spans="1:12" x14ac:dyDescent="0.2">
      <c r="A255" s="390"/>
      <c r="B255" s="391"/>
      <c r="C255" s="393"/>
      <c r="D255" s="11">
        <v>1770107520</v>
      </c>
      <c r="E255" s="395"/>
      <c r="F255" s="11"/>
      <c r="G255" s="37" t="s">
        <v>2752</v>
      </c>
      <c r="H255" s="50"/>
      <c r="I255" s="395"/>
    </row>
    <row r="256" spans="1:12" x14ac:dyDescent="0.2">
      <c r="A256" s="389">
        <v>127</v>
      </c>
      <c r="B256" s="391" t="s">
        <v>1089</v>
      </c>
      <c r="C256" s="392" t="s">
        <v>1108</v>
      </c>
      <c r="D256" s="15" t="s">
        <v>2753</v>
      </c>
      <c r="E256" s="395" t="s">
        <v>2755</v>
      </c>
      <c r="F256" s="27" t="s">
        <v>1448</v>
      </c>
      <c r="G256" s="27" t="s">
        <v>2761</v>
      </c>
      <c r="H256" s="48" t="s">
        <v>2746</v>
      </c>
      <c r="I256" s="395" t="s">
        <v>2762</v>
      </c>
    </row>
    <row r="257" spans="1:9" x14ac:dyDescent="0.2">
      <c r="A257" s="390"/>
      <c r="B257" s="391"/>
      <c r="C257" s="393"/>
      <c r="D257" s="11">
        <v>1770107546</v>
      </c>
      <c r="E257" s="395"/>
      <c r="F257" s="11"/>
      <c r="G257" s="37" t="s">
        <v>2761</v>
      </c>
      <c r="H257" s="50"/>
      <c r="I257" s="395"/>
    </row>
    <row r="258" spans="1:9" x14ac:dyDescent="0.2">
      <c r="A258" s="389">
        <v>128</v>
      </c>
      <c r="B258" s="391" t="s">
        <v>1089</v>
      </c>
      <c r="C258" s="392" t="s">
        <v>8620</v>
      </c>
      <c r="D258" s="15" t="s">
        <v>673</v>
      </c>
      <c r="E258" s="395" t="s">
        <v>199</v>
      </c>
      <c r="F258" s="27" t="s">
        <v>2462</v>
      </c>
      <c r="G258" s="27" t="s">
        <v>2765</v>
      </c>
      <c r="H258" s="48" t="s">
        <v>2769</v>
      </c>
      <c r="I258" s="395" t="s">
        <v>2538</v>
      </c>
    </row>
    <row r="259" spans="1:9" x14ac:dyDescent="0.2">
      <c r="A259" s="390"/>
      <c r="B259" s="391"/>
      <c r="C259" s="393"/>
      <c r="D259" s="11">
        <v>1770107561</v>
      </c>
      <c r="E259" s="395"/>
      <c r="F259" s="11"/>
      <c r="G259" s="37" t="s">
        <v>2770</v>
      </c>
      <c r="H259" s="50"/>
      <c r="I259" s="395"/>
    </row>
    <row r="260" spans="1:9" x14ac:dyDescent="0.2">
      <c r="A260" s="389">
        <v>129</v>
      </c>
      <c r="B260" s="391" t="s">
        <v>1089</v>
      </c>
      <c r="C260" s="392" t="s">
        <v>1108</v>
      </c>
      <c r="D260" s="15" t="s">
        <v>8435</v>
      </c>
      <c r="E260" s="395" t="s">
        <v>4884</v>
      </c>
      <c r="F260" s="27" t="s">
        <v>640</v>
      </c>
      <c r="G260" s="27" t="s">
        <v>8439</v>
      </c>
      <c r="H260" s="48" t="s">
        <v>788</v>
      </c>
      <c r="I260" s="395" t="s">
        <v>4240</v>
      </c>
    </row>
    <row r="261" spans="1:9" x14ac:dyDescent="0.2">
      <c r="A261" s="390"/>
      <c r="B261" s="391"/>
      <c r="C261" s="393"/>
      <c r="D261" s="11">
        <v>1770107637</v>
      </c>
      <c r="E261" s="395"/>
      <c r="F261" s="11"/>
      <c r="G261" s="37" t="s">
        <v>8440</v>
      </c>
      <c r="H261" s="50" t="s">
        <v>1507</v>
      </c>
      <c r="I261" s="395"/>
    </row>
    <row r="262" spans="1:9" ht="22" x14ac:dyDescent="0.2">
      <c r="A262" s="389">
        <v>130</v>
      </c>
      <c r="B262" s="391" t="s">
        <v>1089</v>
      </c>
      <c r="C262" s="392" t="s">
        <v>1108</v>
      </c>
      <c r="D262" s="15" t="s">
        <v>8465</v>
      </c>
      <c r="E262" s="395" t="s">
        <v>8462</v>
      </c>
      <c r="F262" s="27" t="s">
        <v>2263</v>
      </c>
      <c r="G262" s="27" t="s">
        <v>3795</v>
      </c>
      <c r="H262" s="48" t="s">
        <v>8466</v>
      </c>
      <c r="I262" s="395" t="s">
        <v>424</v>
      </c>
    </row>
    <row r="263" spans="1:9" x14ac:dyDescent="0.2">
      <c r="A263" s="390"/>
      <c r="B263" s="391"/>
      <c r="C263" s="393"/>
      <c r="D263" s="11">
        <v>1770107660</v>
      </c>
      <c r="E263" s="395"/>
      <c r="F263" s="11"/>
      <c r="G263" s="37" t="s">
        <v>4719</v>
      </c>
      <c r="H263" s="50" t="s">
        <v>1892</v>
      </c>
      <c r="I263" s="395"/>
    </row>
    <row r="264" spans="1:9" ht="22" x14ac:dyDescent="0.2">
      <c r="A264" s="389">
        <v>131</v>
      </c>
      <c r="B264" s="391" t="s">
        <v>1089</v>
      </c>
      <c r="C264" s="392" t="s">
        <v>1108</v>
      </c>
      <c r="D264" s="15" t="s">
        <v>8467</v>
      </c>
      <c r="E264" s="395" t="s">
        <v>8468</v>
      </c>
      <c r="F264" s="27" t="s">
        <v>3641</v>
      </c>
      <c r="G264" s="27" t="s">
        <v>8469</v>
      </c>
      <c r="H264" s="48" t="s">
        <v>8471</v>
      </c>
      <c r="I264" s="395" t="s">
        <v>7356</v>
      </c>
    </row>
    <row r="265" spans="1:9" x14ac:dyDescent="0.2">
      <c r="A265" s="390"/>
      <c r="B265" s="391"/>
      <c r="C265" s="393"/>
      <c r="D265" s="11">
        <v>1770107678</v>
      </c>
      <c r="E265" s="395"/>
      <c r="F265" s="11"/>
      <c r="G265" s="37" t="s">
        <v>8470</v>
      </c>
      <c r="H265" s="50" t="s">
        <v>1892</v>
      </c>
      <c r="I265" s="395"/>
    </row>
    <row r="266" spans="1:9" x14ac:dyDescent="0.2">
      <c r="A266" s="389">
        <v>132</v>
      </c>
      <c r="B266" s="391" t="s">
        <v>1089</v>
      </c>
      <c r="C266" s="392" t="s">
        <v>1108</v>
      </c>
      <c r="D266" s="15" t="s">
        <v>8472</v>
      </c>
      <c r="E266" s="395" t="s">
        <v>8473</v>
      </c>
      <c r="F266" s="27" t="s">
        <v>1401</v>
      </c>
      <c r="G266" s="27" t="s">
        <v>6057</v>
      </c>
      <c r="H266" s="48" t="s">
        <v>2488</v>
      </c>
      <c r="I266" s="395" t="s">
        <v>6059</v>
      </c>
    </row>
    <row r="267" spans="1:9" x14ac:dyDescent="0.2">
      <c r="A267" s="390"/>
      <c r="B267" s="391"/>
      <c r="C267" s="393"/>
      <c r="D267" s="11">
        <v>1770107686</v>
      </c>
      <c r="E267" s="395"/>
      <c r="F267" s="11"/>
      <c r="G267" s="37" t="s">
        <v>6058</v>
      </c>
      <c r="H267" s="50" t="s">
        <v>1752</v>
      </c>
      <c r="I267" s="395"/>
    </row>
    <row r="268" spans="1:9" x14ac:dyDescent="0.2">
      <c r="A268" s="389">
        <v>133</v>
      </c>
      <c r="B268" s="391" t="s">
        <v>1089</v>
      </c>
      <c r="C268" s="392" t="s">
        <v>1108</v>
      </c>
      <c r="D268" s="15" t="s">
        <v>8474</v>
      </c>
      <c r="E268" s="395" t="s">
        <v>8475</v>
      </c>
      <c r="F268" s="27" t="s">
        <v>2462</v>
      </c>
      <c r="G268" s="27" t="s">
        <v>8476</v>
      </c>
      <c r="H268" s="48" t="s">
        <v>2488</v>
      </c>
      <c r="I268" s="395" t="s">
        <v>8477</v>
      </c>
    </row>
    <row r="269" spans="1:9" x14ac:dyDescent="0.2">
      <c r="A269" s="390"/>
      <c r="B269" s="391"/>
      <c r="C269" s="393"/>
      <c r="D269" s="11">
        <v>1770107694</v>
      </c>
      <c r="E269" s="395"/>
      <c r="F269" s="11"/>
      <c r="G269" s="37" t="s">
        <v>5809</v>
      </c>
      <c r="H269" s="50" t="s">
        <v>1507</v>
      </c>
      <c r="I269" s="395"/>
    </row>
    <row r="270" spans="1:9" x14ac:dyDescent="0.2">
      <c r="A270" s="389">
        <v>134</v>
      </c>
      <c r="B270" s="391" t="s">
        <v>1089</v>
      </c>
      <c r="C270" s="392" t="s">
        <v>1108</v>
      </c>
      <c r="D270" s="15" t="s">
        <v>8570</v>
      </c>
      <c r="E270" s="394" t="s">
        <v>8932</v>
      </c>
      <c r="F270" s="288" t="s">
        <v>8933</v>
      </c>
      <c r="G270" s="27" t="s">
        <v>8154</v>
      </c>
      <c r="H270" s="48" t="s">
        <v>2882</v>
      </c>
      <c r="I270" s="395" t="s">
        <v>8257</v>
      </c>
    </row>
    <row r="271" spans="1:9" x14ac:dyDescent="0.2">
      <c r="A271" s="390"/>
      <c r="B271" s="391"/>
      <c r="C271" s="393"/>
      <c r="D271" s="11">
        <v>1770104683</v>
      </c>
      <c r="E271" s="394"/>
      <c r="F271" s="11"/>
      <c r="G271" s="37" t="s">
        <v>8571</v>
      </c>
      <c r="H271" s="50" t="s">
        <v>1892</v>
      </c>
      <c r="I271" s="395"/>
    </row>
    <row r="272" spans="1:9" x14ac:dyDescent="0.2">
      <c r="A272" s="389">
        <v>135</v>
      </c>
      <c r="B272" s="391" t="s">
        <v>1089</v>
      </c>
      <c r="C272" s="392" t="s">
        <v>1108</v>
      </c>
      <c r="D272" s="15" t="s">
        <v>8582</v>
      </c>
      <c r="E272" s="395" t="s">
        <v>8583</v>
      </c>
      <c r="F272" s="27" t="s">
        <v>8587</v>
      </c>
      <c r="G272" s="27" t="s">
        <v>8584</v>
      </c>
      <c r="H272" s="48" t="s">
        <v>2488</v>
      </c>
      <c r="I272" s="395" t="s">
        <v>4711</v>
      </c>
    </row>
    <row r="273" spans="1:9" x14ac:dyDescent="0.2">
      <c r="A273" s="390"/>
      <c r="B273" s="391"/>
      <c r="C273" s="393"/>
      <c r="D273" s="11">
        <v>1770106886</v>
      </c>
      <c r="E273" s="395"/>
      <c r="F273" s="11"/>
      <c r="G273" s="37" t="s">
        <v>8585</v>
      </c>
      <c r="H273" s="50" t="s">
        <v>8586</v>
      </c>
      <c r="I273" s="395"/>
    </row>
    <row r="274" spans="1:9" x14ac:dyDescent="0.2">
      <c r="A274" s="389">
        <v>136</v>
      </c>
      <c r="B274" s="391" t="s">
        <v>1089</v>
      </c>
      <c r="C274" s="392" t="s">
        <v>1108</v>
      </c>
      <c r="D274" s="15" t="s">
        <v>8780</v>
      </c>
      <c r="E274" s="395" t="s">
        <v>8781</v>
      </c>
      <c r="F274" s="288" t="s">
        <v>8823</v>
      </c>
      <c r="G274" s="297" t="s">
        <v>8801</v>
      </c>
      <c r="H274" s="295" t="s">
        <v>2488</v>
      </c>
      <c r="I274" s="395" t="s">
        <v>8800</v>
      </c>
    </row>
    <row r="275" spans="1:9" x14ac:dyDescent="0.2">
      <c r="A275" s="390"/>
      <c r="B275" s="391"/>
      <c r="C275" s="393"/>
      <c r="D275" s="11">
        <v>1770107587</v>
      </c>
      <c r="E275" s="395"/>
      <c r="F275" s="290"/>
      <c r="G275" s="298" t="s">
        <v>8801</v>
      </c>
      <c r="H275" s="296" t="s">
        <v>8586</v>
      </c>
      <c r="I275" s="395"/>
    </row>
    <row r="276" spans="1:9" ht="22" x14ac:dyDescent="0.2">
      <c r="A276" s="389">
        <v>137</v>
      </c>
      <c r="B276" s="391" t="s">
        <v>1089</v>
      </c>
      <c r="C276" s="392" t="s">
        <v>1108</v>
      </c>
      <c r="D276" s="15" t="s">
        <v>8856</v>
      </c>
      <c r="E276" s="395" t="s">
        <v>8857</v>
      </c>
      <c r="F276" s="288" t="s">
        <v>8860</v>
      </c>
      <c r="G276" s="318" t="s">
        <v>8858</v>
      </c>
      <c r="H276" s="314" t="s">
        <v>8883</v>
      </c>
      <c r="I276" s="395" t="s">
        <v>8902</v>
      </c>
    </row>
    <row r="277" spans="1:9" x14ac:dyDescent="0.2">
      <c r="A277" s="390"/>
      <c r="B277" s="391"/>
      <c r="C277" s="393"/>
      <c r="D277" s="11">
        <v>1770107793</v>
      </c>
      <c r="E277" s="395"/>
      <c r="F277" s="290"/>
      <c r="G277" s="319" t="s">
        <v>8859</v>
      </c>
      <c r="H277" s="316" t="s">
        <v>808</v>
      </c>
      <c r="I277" s="395"/>
    </row>
    <row r="278" spans="1:9" ht="22" x14ac:dyDescent="0.2">
      <c r="A278" s="389">
        <v>138</v>
      </c>
      <c r="B278" s="391" t="s">
        <v>1089</v>
      </c>
      <c r="C278" s="392" t="s">
        <v>1108</v>
      </c>
      <c r="D278" s="15" t="s">
        <v>8861</v>
      </c>
      <c r="E278" s="395" t="s">
        <v>8863</v>
      </c>
      <c r="F278" s="288" t="s">
        <v>8730</v>
      </c>
      <c r="G278" s="318" t="s">
        <v>8864</v>
      </c>
      <c r="H278" s="314" t="s">
        <v>8884</v>
      </c>
      <c r="I278" s="395" t="s">
        <v>8862</v>
      </c>
    </row>
    <row r="279" spans="1:9" x14ac:dyDescent="0.2">
      <c r="A279" s="390"/>
      <c r="B279" s="391"/>
      <c r="C279" s="393"/>
      <c r="D279" s="11">
        <v>1770107801</v>
      </c>
      <c r="E279" s="395"/>
      <c r="F279" s="290"/>
      <c r="G279" s="319" t="s">
        <v>8865</v>
      </c>
      <c r="H279" s="316" t="s">
        <v>8886</v>
      </c>
      <c r="I279" s="395"/>
    </row>
    <row r="280" spans="1:9" s="330" customFormat="1" x14ac:dyDescent="0.2">
      <c r="A280" s="389">
        <v>139</v>
      </c>
      <c r="B280" s="431" t="s">
        <v>1089</v>
      </c>
      <c r="C280" s="432" t="s">
        <v>1108</v>
      </c>
      <c r="D280" s="287" t="s">
        <v>8912</v>
      </c>
      <c r="E280" s="394" t="s">
        <v>8350</v>
      </c>
      <c r="F280" s="288" t="s">
        <v>8730</v>
      </c>
      <c r="G280" s="288" t="s">
        <v>8913</v>
      </c>
      <c r="H280" s="328" t="s">
        <v>8915</v>
      </c>
      <c r="I280" s="394" t="s">
        <v>7095</v>
      </c>
    </row>
    <row r="281" spans="1:9" s="330" customFormat="1" x14ac:dyDescent="0.2">
      <c r="A281" s="390"/>
      <c r="B281" s="431"/>
      <c r="C281" s="433"/>
      <c r="D281" s="290">
        <v>1770107819</v>
      </c>
      <c r="E281" s="394"/>
      <c r="F281" s="290"/>
      <c r="G281" s="291" t="s">
        <v>8914</v>
      </c>
      <c r="H281" s="329" t="s">
        <v>8891</v>
      </c>
      <c r="I281" s="394"/>
    </row>
    <row r="282" spans="1:9" x14ac:dyDescent="0.2">
      <c r="A282" s="389">
        <v>140</v>
      </c>
      <c r="B282" s="431" t="s">
        <v>1089</v>
      </c>
      <c r="C282" s="432" t="s">
        <v>1108</v>
      </c>
      <c r="D282" s="287" t="s">
        <v>8969</v>
      </c>
      <c r="E282" s="394" t="s">
        <v>8970</v>
      </c>
      <c r="F282" s="288" t="s">
        <v>8971</v>
      </c>
      <c r="G282" s="288" t="s">
        <v>8972</v>
      </c>
      <c r="H282" s="328" t="s">
        <v>2488</v>
      </c>
      <c r="I282" s="394" t="s">
        <v>8974</v>
      </c>
    </row>
    <row r="283" spans="1:9" x14ac:dyDescent="0.2">
      <c r="A283" s="390"/>
      <c r="B283" s="431"/>
      <c r="C283" s="433"/>
      <c r="D283" s="290">
        <v>1770107827</v>
      </c>
      <c r="E283" s="394"/>
      <c r="F283" s="290"/>
      <c r="G283" s="291" t="s">
        <v>8973</v>
      </c>
      <c r="H283" s="329" t="s">
        <v>8886</v>
      </c>
      <c r="I283" s="394"/>
    </row>
    <row r="284" spans="1:9" x14ac:dyDescent="0.2">
      <c r="A284" s="389">
        <v>141</v>
      </c>
      <c r="B284" s="431" t="s">
        <v>1089</v>
      </c>
      <c r="C284" s="432" t="s">
        <v>1108</v>
      </c>
      <c r="D284" s="287" t="s">
        <v>8957</v>
      </c>
      <c r="E284" s="394" t="s">
        <v>8958</v>
      </c>
      <c r="F284" s="288" t="s">
        <v>8959</v>
      </c>
      <c r="G284" s="288" t="s">
        <v>8960</v>
      </c>
      <c r="H284" s="328" t="s">
        <v>2488</v>
      </c>
      <c r="I284" s="394" t="s">
        <v>8962</v>
      </c>
    </row>
    <row r="285" spans="1:9" x14ac:dyDescent="0.2">
      <c r="A285" s="390"/>
      <c r="B285" s="431"/>
      <c r="C285" s="433"/>
      <c r="D285" s="290">
        <v>1770107835</v>
      </c>
      <c r="E285" s="394"/>
      <c r="F285" s="290"/>
      <c r="G285" s="291" t="s">
        <v>8961</v>
      </c>
      <c r="H285" s="329" t="s">
        <v>8885</v>
      </c>
      <c r="I285" s="394"/>
    </row>
    <row r="286" spans="1:9" x14ac:dyDescent="0.2">
      <c r="A286" s="389">
        <v>142</v>
      </c>
      <c r="B286" s="431" t="s">
        <v>1089</v>
      </c>
      <c r="C286" s="432" t="s">
        <v>1108</v>
      </c>
      <c r="D286" s="287" t="s">
        <v>8963</v>
      </c>
      <c r="E286" s="394" t="s">
        <v>8965</v>
      </c>
      <c r="F286" s="288" t="s">
        <v>8966</v>
      </c>
      <c r="G286" s="364" t="s">
        <v>8977</v>
      </c>
      <c r="H286" s="328" t="s">
        <v>8967</v>
      </c>
      <c r="I286" s="394" t="s">
        <v>8964</v>
      </c>
    </row>
    <row r="287" spans="1:9" x14ac:dyDescent="0.2">
      <c r="A287" s="390"/>
      <c r="B287" s="431"/>
      <c r="C287" s="433"/>
      <c r="D287" s="290">
        <v>1770107843</v>
      </c>
      <c r="E287" s="394"/>
      <c r="F287" s="290"/>
      <c r="G287" s="291" t="s">
        <v>8978</v>
      </c>
      <c r="H287" s="329" t="s">
        <v>8968</v>
      </c>
      <c r="I287" s="394"/>
    </row>
  </sheetData>
  <mergeCells count="712">
    <mergeCell ref="A286:A287"/>
    <mergeCell ref="B286:B287"/>
    <mergeCell ref="C286:C287"/>
    <mergeCell ref="E286:E287"/>
    <mergeCell ref="I286:I287"/>
    <mergeCell ref="A282:A283"/>
    <mergeCell ref="B282:B283"/>
    <mergeCell ref="C282:C283"/>
    <mergeCell ref="E282:E283"/>
    <mergeCell ref="I282:I283"/>
    <mergeCell ref="A284:A285"/>
    <mergeCell ref="B284:B285"/>
    <mergeCell ref="C284:C285"/>
    <mergeCell ref="E284:E285"/>
    <mergeCell ref="I284:I285"/>
    <mergeCell ref="A280:A281"/>
    <mergeCell ref="B280:B281"/>
    <mergeCell ref="C280:C281"/>
    <mergeCell ref="E280:E281"/>
    <mergeCell ref="I280:I281"/>
    <mergeCell ref="A276:A277"/>
    <mergeCell ref="B276:B277"/>
    <mergeCell ref="C276:C277"/>
    <mergeCell ref="E276:E277"/>
    <mergeCell ref="I276:I277"/>
    <mergeCell ref="A278:A279"/>
    <mergeCell ref="B278:B279"/>
    <mergeCell ref="C278:C279"/>
    <mergeCell ref="E278:E279"/>
    <mergeCell ref="I278:I279"/>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C10:C11"/>
    <mergeCell ref="E10:E11"/>
    <mergeCell ref="I10:I11"/>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8:A29"/>
    <mergeCell ref="B28:B29"/>
    <mergeCell ref="C28:C29"/>
    <mergeCell ref="E28:E29"/>
    <mergeCell ref="I28:I29"/>
    <mergeCell ref="A24:A25"/>
    <mergeCell ref="B24:B25"/>
    <mergeCell ref="C24:C25"/>
    <mergeCell ref="E24:E25"/>
    <mergeCell ref="I24:I25"/>
    <mergeCell ref="A26:A27"/>
    <mergeCell ref="B26:B27"/>
    <mergeCell ref="C26:C27"/>
    <mergeCell ref="E26:E27"/>
    <mergeCell ref="I26:I27"/>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A190:A191"/>
    <mergeCell ref="B190:B191"/>
    <mergeCell ref="C190:C191"/>
    <mergeCell ref="E190:E191"/>
    <mergeCell ref="I190:I191"/>
    <mergeCell ref="A192:A193"/>
    <mergeCell ref="B192:B193"/>
    <mergeCell ref="C192:C193"/>
    <mergeCell ref="E192:E193"/>
    <mergeCell ref="I192:I193"/>
    <mergeCell ref="A194:A195"/>
    <mergeCell ref="B194:B195"/>
    <mergeCell ref="C194:C195"/>
    <mergeCell ref="E194:E195"/>
    <mergeCell ref="I194:I195"/>
    <mergeCell ref="A196:A197"/>
    <mergeCell ref="B196:B197"/>
    <mergeCell ref="C196:C197"/>
    <mergeCell ref="E196:E197"/>
    <mergeCell ref="I196:I197"/>
    <mergeCell ref="A198:A199"/>
    <mergeCell ref="B198:B199"/>
    <mergeCell ref="C198:C199"/>
    <mergeCell ref="E198:E199"/>
    <mergeCell ref="I198:I199"/>
    <mergeCell ref="A200:A201"/>
    <mergeCell ref="B200:B201"/>
    <mergeCell ref="C200:C201"/>
    <mergeCell ref="E200:E201"/>
    <mergeCell ref="I200:I201"/>
    <mergeCell ref="A202:A203"/>
    <mergeCell ref="B202:B203"/>
    <mergeCell ref="C202:C203"/>
    <mergeCell ref="E202:E203"/>
    <mergeCell ref="I202:I203"/>
    <mergeCell ref="A204:A205"/>
    <mergeCell ref="B204:B205"/>
    <mergeCell ref="C204:C205"/>
    <mergeCell ref="E204:E205"/>
    <mergeCell ref="I204:I205"/>
    <mergeCell ref="A206:A207"/>
    <mergeCell ref="B206:B207"/>
    <mergeCell ref="C206:C207"/>
    <mergeCell ref="E206:E207"/>
    <mergeCell ref="I206:I207"/>
    <mergeCell ref="A208:A209"/>
    <mergeCell ref="B208:B209"/>
    <mergeCell ref="C208:C209"/>
    <mergeCell ref="E208:E209"/>
    <mergeCell ref="I208:I209"/>
    <mergeCell ref="A210:A211"/>
    <mergeCell ref="B210:B211"/>
    <mergeCell ref="C210:C211"/>
    <mergeCell ref="E210:E211"/>
    <mergeCell ref="I210:I211"/>
    <mergeCell ref="A212:A213"/>
    <mergeCell ref="B212:B213"/>
    <mergeCell ref="C212:C213"/>
    <mergeCell ref="E212:E213"/>
    <mergeCell ref="I212:I213"/>
    <mergeCell ref="A214:A215"/>
    <mergeCell ref="B214:B215"/>
    <mergeCell ref="C214:C215"/>
    <mergeCell ref="E214:E215"/>
    <mergeCell ref="I214:I215"/>
    <mergeCell ref="A216:A217"/>
    <mergeCell ref="B216:B217"/>
    <mergeCell ref="C216:C217"/>
    <mergeCell ref="E216:E217"/>
    <mergeCell ref="I216:I217"/>
    <mergeCell ref="A218:A219"/>
    <mergeCell ref="B218:B219"/>
    <mergeCell ref="C218:C219"/>
    <mergeCell ref="E218:E219"/>
    <mergeCell ref="I218:I219"/>
    <mergeCell ref="A220:A221"/>
    <mergeCell ref="B220:B221"/>
    <mergeCell ref="C220:C221"/>
    <mergeCell ref="E220:E221"/>
    <mergeCell ref="I220:I221"/>
    <mergeCell ref="A222:A223"/>
    <mergeCell ref="B222:B223"/>
    <mergeCell ref="C222:C223"/>
    <mergeCell ref="E222:E223"/>
    <mergeCell ref="I222:I223"/>
    <mergeCell ref="A224:A225"/>
    <mergeCell ref="B224:B225"/>
    <mergeCell ref="C224:C225"/>
    <mergeCell ref="E224:E225"/>
    <mergeCell ref="I224:I225"/>
    <mergeCell ref="A226:A227"/>
    <mergeCell ref="B226:B227"/>
    <mergeCell ref="C226:C227"/>
    <mergeCell ref="E226:E227"/>
    <mergeCell ref="I226:I227"/>
    <mergeCell ref="A228:A229"/>
    <mergeCell ref="B228:B229"/>
    <mergeCell ref="C228:C229"/>
    <mergeCell ref="E228:E229"/>
    <mergeCell ref="I228:I229"/>
    <mergeCell ref="A230:A231"/>
    <mergeCell ref="B230:B231"/>
    <mergeCell ref="C230:C231"/>
    <mergeCell ref="E230:E231"/>
    <mergeCell ref="I230:I231"/>
    <mergeCell ref="A232:A233"/>
    <mergeCell ref="B232:B233"/>
    <mergeCell ref="C232:C233"/>
    <mergeCell ref="E232:E233"/>
    <mergeCell ref="I232:I233"/>
    <mergeCell ref="A234:A235"/>
    <mergeCell ref="B234:B235"/>
    <mergeCell ref="C234:C235"/>
    <mergeCell ref="E234:E235"/>
    <mergeCell ref="I234:I235"/>
    <mergeCell ref="A236:A237"/>
    <mergeCell ref="B236:B237"/>
    <mergeCell ref="C236:C237"/>
    <mergeCell ref="E236:E237"/>
    <mergeCell ref="I236:I237"/>
    <mergeCell ref="A238:A239"/>
    <mergeCell ref="B238:B239"/>
    <mergeCell ref="C238:C239"/>
    <mergeCell ref="E238:E239"/>
    <mergeCell ref="I238:I239"/>
    <mergeCell ref="A240:A241"/>
    <mergeCell ref="B240:B241"/>
    <mergeCell ref="C240:C241"/>
    <mergeCell ref="E240:E241"/>
    <mergeCell ref="I240:I241"/>
    <mergeCell ref="A242:A243"/>
    <mergeCell ref="B242:B243"/>
    <mergeCell ref="C242:C243"/>
    <mergeCell ref="E242:E243"/>
    <mergeCell ref="I242:I243"/>
    <mergeCell ref="A244:A245"/>
    <mergeCell ref="B244:B245"/>
    <mergeCell ref="C244:C245"/>
    <mergeCell ref="E244:E245"/>
    <mergeCell ref="I244:I245"/>
    <mergeCell ref="A246:A247"/>
    <mergeCell ref="B246:B247"/>
    <mergeCell ref="C246:C247"/>
    <mergeCell ref="E246:E247"/>
    <mergeCell ref="I246:I247"/>
    <mergeCell ref="A248:A249"/>
    <mergeCell ref="B248:B249"/>
    <mergeCell ref="C248:C249"/>
    <mergeCell ref="E248:E249"/>
    <mergeCell ref="I248:I249"/>
    <mergeCell ref="A250:A251"/>
    <mergeCell ref="B250:B251"/>
    <mergeCell ref="C250:C251"/>
    <mergeCell ref="E250:E251"/>
    <mergeCell ref="I250:I251"/>
    <mergeCell ref="A252:A253"/>
    <mergeCell ref="B252:B253"/>
    <mergeCell ref="C252:C253"/>
    <mergeCell ref="E252:E253"/>
    <mergeCell ref="I252:I253"/>
    <mergeCell ref="A254:A255"/>
    <mergeCell ref="B254:B255"/>
    <mergeCell ref="C254:C255"/>
    <mergeCell ref="E254:E255"/>
    <mergeCell ref="I254:I255"/>
    <mergeCell ref="A256:A257"/>
    <mergeCell ref="B256:B257"/>
    <mergeCell ref="C256:C257"/>
    <mergeCell ref="E256:E257"/>
    <mergeCell ref="I256:I257"/>
    <mergeCell ref="A258:A259"/>
    <mergeCell ref="B258:B259"/>
    <mergeCell ref="C258:C259"/>
    <mergeCell ref="E258:E259"/>
    <mergeCell ref="I258:I259"/>
    <mergeCell ref="A260:A261"/>
    <mergeCell ref="B260:B261"/>
    <mergeCell ref="C260:C261"/>
    <mergeCell ref="E260:E261"/>
    <mergeCell ref="I260:I261"/>
    <mergeCell ref="A262:A263"/>
    <mergeCell ref="B262:B263"/>
    <mergeCell ref="C262:C263"/>
    <mergeCell ref="E262:E263"/>
    <mergeCell ref="I262:I263"/>
    <mergeCell ref="A264:A265"/>
    <mergeCell ref="B264:B265"/>
    <mergeCell ref="C264:C265"/>
    <mergeCell ref="E264:E265"/>
    <mergeCell ref="I264:I265"/>
    <mergeCell ref="A266:A267"/>
    <mergeCell ref="B266:B267"/>
    <mergeCell ref="C266:C267"/>
    <mergeCell ref="E266:E267"/>
    <mergeCell ref="I266:I267"/>
    <mergeCell ref="A268:A269"/>
    <mergeCell ref="B268:B269"/>
    <mergeCell ref="C268:C269"/>
    <mergeCell ref="E268:E269"/>
    <mergeCell ref="I268:I269"/>
    <mergeCell ref="A270:A271"/>
    <mergeCell ref="B270:B271"/>
    <mergeCell ref="C270:C271"/>
    <mergeCell ref="E270:E271"/>
    <mergeCell ref="I270:I271"/>
    <mergeCell ref="A274:A275"/>
    <mergeCell ref="B274:B275"/>
    <mergeCell ref="C274:C275"/>
    <mergeCell ref="E274:E275"/>
    <mergeCell ref="I274:I275"/>
    <mergeCell ref="A272:A273"/>
    <mergeCell ref="B272:B273"/>
    <mergeCell ref="C272:C273"/>
    <mergeCell ref="E272:E273"/>
    <mergeCell ref="I272:I273"/>
  </mergeCells>
  <phoneticPr fontId="2"/>
  <pageMargins left="0.55118110236220474"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7"/>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27.08984375" customWidth="1"/>
    <col min="5" max="5" width="30.6328125" customWidth="1"/>
    <col min="6" max="6" width="6.6328125" customWidth="1"/>
    <col min="7" max="7" width="8.6328125" customWidth="1"/>
    <col min="8" max="8" width="30.6328125" customWidth="1"/>
    <col min="9" max="9" width="20.6328125" customWidth="1"/>
    <col min="10" max="10" width="3.6328125" customWidth="1"/>
  </cols>
  <sheetData>
    <row r="1" spans="1:10" ht="16.5" x14ac:dyDescent="0.2">
      <c r="A1" s="516" t="s">
        <v>9004</v>
      </c>
      <c r="B1" s="516"/>
      <c r="C1" s="516"/>
      <c r="D1" s="516"/>
      <c r="E1" s="516"/>
      <c r="F1" s="516"/>
      <c r="G1" s="516"/>
      <c r="H1" s="516"/>
      <c r="I1" s="516"/>
      <c r="J1" s="516"/>
    </row>
    <row r="2" spans="1:10" ht="13.5" thickBot="1" x14ac:dyDescent="0.25">
      <c r="A2" s="493" t="s">
        <v>7618</v>
      </c>
      <c r="B2" s="493"/>
      <c r="C2" s="493"/>
      <c r="D2" s="493"/>
      <c r="E2" s="493"/>
      <c r="F2" s="493"/>
      <c r="G2" s="493"/>
      <c r="H2" s="493"/>
      <c r="I2" s="493"/>
    </row>
    <row r="3" spans="1:10" ht="13.5" thickBot="1" x14ac:dyDescent="0.25">
      <c r="A3" s="129" t="s">
        <v>98</v>
      </c>
      <c r="B3" s="130" t="s">
        <v>1094</v>
      </c>
      <c r="C3" s="130" t="s">
        <v>1100</v>
      </c>
      <c r="D3" s="130" t="s">
        <v>30</v>
      </c>
      <c r="E3" s="130" t="s">
        <v>39</v>
      </c>
      <c r="F3" s="130" t="s">
        <v>93</v>
      </c>
      <c r="G3" s="130" t="s">
        <v>45</v>
      </c>
      <c r="H3" s="130" t="s">
        <v>1104</v>
      </c>
      <c r="I3" s="130" t="s">
        <v>70</v>
      </c>
    </row>
    <row r="4" spans="1:10" ht="22" x14ac:dyDescent="0.2">
      <c r="A4" s="540">
        <v>1</v>
      </c>
      <c r="B4" s="475" t="s">
        <v>481</v>
      </c>
      <c r="C4" s="475" t="s">
        <v>1108</v>
      </c>
      <c r="D4" s="86" t="s">
        <v>5799</v>
      </c>
      <c r="E4" s="476" t="s">
        <v>1762</v>
      </c>
      <c r="F4" s="33" t="s">
        <v>2462</v>
      </c>
      <c r="G4" s="33" t="s">
        <v>1749</v>
      </c>
      <c r="H4" s="125" t="s">
        <v>1235</v>
      </c>
      <c r="I4" s="496" t="s">
        <v>1765</v>
      </c>
    </row>
    <row r="5" spans="1:10" ht="13.5" thickBot="1" x14ac:dyDescent="0.25">
      <c r="A5" s="541"/>
      <c r="B5" s="454"/>
      <c r="C5" s="454"/>
      <c r="D5" s="74">
        <v>1790100620</v>
      </c>
      <c r="E5" s="455"/>
      <c r="F5" s="76"/>
      <c r="G5" s="77" t="s">
        <v>2472</v>
      </c>
      <c r="H5" s="79" t="s">
        <v>1159</v>
      </c>
      <c r="I5" s="457"/>
    </row>
    <row r="6" spans="1:10" ht="22" x14ac:dyDescent="0.2">
      <c r="A6" s="540">
        <v>2</v>
      </c>
      <c r="B6" s="475" t="s">
        <v>481</v>
      </c>
      <c r="C6" s="475" t="s">
        <v>1108</v>
      </c>
      <c r="D6" s="86" t="s">
        <v>7619</v>
      </c>
      <c r="E6" s="476" t="s">
        <v>8767</v>
      </c>
      <c r="F6" s="33" t="s">
        <v>7839</v>
      </c>
      <c r="G6" s="33" t="s">
        <v>2586</v>
      </c>
      <c r="H6" s="125" t="s">
        <v>2073</v>
      </c>
      <c r="I6" s="496" t="s">
        <v>7620</v>
      </c>
    </row>
    <row r="7" spans="1:10" ht="13.5" thickBot="1" x14ac:dyDescent="0.25">
      <c r="A7" s="541"/>
      <c r="B7" s="454"/>
      <c r="C7" s="454"/>
      <c r="D7" s="74">
        <v>1790101412</v>
      </c>
      <c r="E7" s="455"/>
      <c r="F7" s="76"/>
      <c r="G7" s="77" t="s">
        <v>7621</v>
      </c>
      <c r="H7" s="79" t="s">
        <v>1159</v>
      </c>
      <c r="I7" s="457"/>
    </row>
  </sheetData>
  <mergeCells count="12">
    <mergeCell ref="A1:J1"/>
    <mergeCell ref="A6:A7"/>
    <mergeCell ref="B6:B7"/>
    <mergeCell ref="C6:C7"/>
    <mergeCell ref="E6:E7"/>
    <mergeCell ref="I6:I7"/>
    <mergeCell ref="A2:I2"/>
    <mergeCell ref="A4:A5"/>
    <mergeCell ref="B4:B5"/>
    <mergeCell ref="C4:C5"/>
    <mergeCell ref="E4:E5"/>
    <mergeCell ref="I4:I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34"/>
  <sheetViews>
    <sheetView zoomScaleSheetLayoutView="80" workbookViewId="0">
      <selection activeCell="M17" sqref="M17"/>
    </sheetView>
  </sheetViews>
  <sheetFormatPr defaultColWidth="9" defaultRowHeight="13" x14ac:dyDescent="0.2"/>
  <cols>
    <col min="1" max="1" width="3" style="4" customWidth="1"/>
    <col min="2" max="3" width="3.6328125" style="4" customWidth="1"/>
    <col min="4" max="4" width="27.08984375" style="4" customWidth="1"/>
    <col min="5" max="5" width="28.6328125" style="4" customWidth="1"/>
    <col min="6" max="6" width="6.6328125" style="4" customWidth="1"/>
    <col min="7" max="7" width="8.6328125" style="4" customWidth="1"/>
    <col min="8" max="8" width="32.6328125" style="4" customWidth="1"/>
    <col min="9" max="9" width="20.6328125" style="4" customWidth="1"/>
    <col min="10" max="10" width="3.6328125" style="4" customWidth="1"/>
    <col min="11" max="16384" width="9" style="4"/>
  </cols>
  <sheetData>
    <row r="1" spans="1:10" ht="16.5" x14ac:dyDescent="0.2">
      <c r="A1" s="516" t="s">
        <v>9004</v>
      </c>
      <c r="B1" s="516"/>
      <c r="C1" s="516"/>
      <c r="D1" s="516"/>
      <c r="E1" s="516"/>
      <c r="F1" s="516"/>
      <c r="G1" s="516"/>
      <c r="H1" s="516"/>
      <c r="I1" s="516"/>
      <c r="J1" s="516"/>
    </row>
    <row r="2" spans="1:10" ht="13.5" thickBot="1" x14ac:dyDescent="0.25">
      <c r="A2" s="430" t="s">
        <v>1091</v>
      </c>
      <c r="B2" s="430"/>
      <c r="C2" s="430"/>
      <c r="D2" s="430"/>
      <c r="E2" s="430"/>
      <c r="F2" s="430"/>
      <c r="G2" s="430"/>
      <c r="H2" s="430"/>
      <c r="I2" s="430"/>
    </row>
    <row r="3" spans="1:10" x14ac:dyDescent="0.2">
      <c r="A3" s="59" t="s">
        <v>98</v>
      </c>
      <c r="B3" s="60" t="s">
        <v>1094</v>
      </c>
      <c r="C3" s="60" t="s">
        <v>1100</v>
      </c>
      <c r="D3" s="60" t="s">
        <v>30</v>
      </c>
      <c r="E3" s="60" t="s">
        <v>39</v>
      </c>
      <c r="F3" s="60" t="s">
        <v>93</v>
      </c>
      <c r="G3" s="60" t="s">
        <v>45</v>
      </c>
      <c r="H3" s="60" t="s">
        <v>1104</v>
      </c>
      <c r="I3" s="60" t="s">
        <v>70</v>
      </c>
    </row>
    <row r="4" spans="1:10" ht="6" customHeight="1" x14ac:dyDescent="0.2">
      <c r="A4" s="132"/>
      <c r="B4" s="133"/>
      <c r="C4" s="133"/>
      <c r="D4" s="133"/>
      <c r="E4" s="133"/>
      <c r="F4" s="133"/>
      <c r="G4" s="133"/>
      <c r="H4" s="133"/>
      <c r="I4" s="133"/>
    </row>
    <row r="5" spans="1:10" x14ac:dyDescent="0.2">
      <c r="A5" s="389">
        <v>1</v>
      </c>
      <c r="B5" s="408" t="s">
        <v>481</v>
      </c>
      <c r="C5" s="408" t="s">
        <v>1108</v>
      </c>
      <c r="D5" s="10" t="s">
        <v>1061</v>
      </c>
      <c r="E5" s="417" t="s">
        <v>1115</v>
      </c>
      <c r="F5" s="27" t="s">
        <v>855</v>
      </c>
      <c r="G5" s="27" t="s">
        <v>1117</v>
      </c>
      <c r="H5" s="46" t="s">
        <v>297</v>
      </c>
      <c r="I5" s="412" t="s">
        <v>557</v>
      </c>
    </row>
    <row r="6" spans="1:10" ht="33" x14ac:dyDescent="0.2">
      <c r="A6" s="550"/>
      <c r="B6" s="409"/>
      <c r="C6" s="409"/>
      <c r="D6" s="17">
        <v>1790100638</v>
      </c>
      <c r="E6" s="472"/>
      <c r="F6" s="134"/>
      <c r="G6" s="27" t="s">
        <v>1126</v>
      </c>
      <c r="H6" s="49" t="s">
        <v>823</v>
      </c>
      <c r="I6" s="413"/>
    </row>
    <row r="7" spans="1:10" ht="22" x14ac:dyDescent="0.2">
      <c r="A7" s="389">
        <v>2</v>
      </c>
      <c r="B7" s="408" t="s">
        <v>481</v>
      </c>
      <c r="C7" s="408" t="s">
        <v>1108</v>
      </c>
      <c r="D7" s="10" t="s">
        <v>7</v>
      </c>
      <c r="E7" s="417" t="s">
        <v>1142</v>
      </c>
      <c r="F7" s="27" t="s">
        <v>1143</v>
      </c>
      <c r="G7" s="27" t="s">
        <v>489</v>
      </c>
      <c r="H7" s="46" t="s">
        <v>838</v>
      </c>
      <c r="I7" s="412" t="s">
        <v>1152</v>
      </c>
    </row>
    <row r="8" spans="1:10" x14ac:dyDescent="0.2">
      <c r="A8" s="550"/>
      <c r="B8" s="409"/>
      <c r="C8" s="409"/>
      <c r="D8" s="17">
        <v>1790100752</v>
      </c>
      <c r="E8" s="472"/>
      <c r="F8" s="134"/>
      <c r="G8" s="27" t="s">
        <v>1155</v>
      </c>
      <c r="H8" s="49" t="s">
        <v>1159</v>
      </c>
      <c r="I8" s="413"/>
    </row>
    <row r="9" spans="1:10" x14ac:dyDescent="0.2">
      <c r="A9" s="389">
        <v>3</v>
      </c>
      <c r="B9" s="408" t="s">
        <v>481</v>
      </c>
      <c r="C9" s="408" t="s">
        <v>1108</v>
      </c>
      <c r="D9" s="10" t="s">
        <v>961</v>
      </c>
      <c r="E9" s="417" t="s">
        <v>625</v>
      </c>
      <c r="F9" s="27" t="s">
        <v>1162</v>
      </c>
      <c r="G9" s="27" t="s">
        <v>305</v>
      </c>
      <c r="H9" s="46" t="s">
        <v>838</v>
      </c>
      <c r="I9" s="412" t="s">
        <v>432</v>
      </c>
    </row>
    <row r="10" spans="1:10" ht="22" x14ac:dyDescent="0.2">
      <c r="A10" s="550"/>
      <c r="B10" s="409"/>
      <c r="C10" s="409"/>
      <c r="D10" s="17">
        <v>1790101123</v>
      </c>
      <c r="E10" s="472"/>
      <c r="F10" s="134"/>
      <c r="G10" s="27" t="s">
        <v>260</v>
      </c>
      <c r="H10" s="49" t="s">
        <v>1165</v>
      </c>
      <c r="I10" s="413"/>
    </row>
    <row r="11" spans="1:10" x14ac:dyDescent="0.2">
      <c r="A11" s="389">
        <v>4</v>
      </c>
      <c r="B11" s="408" t="s">
        <v>481</v>
      </c>
      <c r="C11" s="408" t="s">
        <v>1108</v>
      </c>
      <c r="D11" s="10" t="s">
        <v>1169</v>
      </c>
      <c r="E11" s="417" t="s">
        <v>1180</v>
      </c>
      <c r="F11" s="27" t="s">
        <v>1049</v>
      </c>
      <c r="G11" s="27" t="s">
        <v>1185</v>
      </c>
      <c r="H11" s="46" t="s">
        <v>838</v>
      </c>
      <c r="I11" s="412" t="s">
        <v>1186</v>
      </c>
    </row>
    <row r="12" spans="1:10" ht="22" x14ac:dyDescent="0.2">
      <c r="A12" s="550"/>
      <c r="B12" s="409"/>
      <c r="C12" s="409"/>
      <c r="D12" s="17">
        <v>1790100901</v>
      </c>
      <c r="E12" s="472"/>
      <c r="F12" s="134"/>
      <c r="G12" s="27" t="s">
        <v>1202</v>
      </c>
      <c r="H12" s="49" t="s">
        <v>1204</v>
      </c>
      <c r="I12" s="413"/>
    </row>
    <row r="13" spans="1:10" x14ac:dyDescent="0.2">
      <c r="A13" s="389">
        <v>5</v>
      </c>
      <c r="B13" s="408" t="s">
        <v>481</v>
      </c>
      <c r="C13" s="408" t="s">
        <v>1108</v>
      </c>
      <c r="D13" s="10" t="s">
        <v>1211</v>
      </c>
      <c r="E13" s="417" t="s">
        <v>1217</v>
      </c>
      <c r="F13" s="27" t="s">
        <v>1049</v>
      </c>
      <c r="G13" s="27" t="s">
        <v>654</v>
      </c>
      <c r="H13" s="46" t="s">
        <v>1235</v>
      </c>
      <c r="I13" s="412" t="s">
        <v>1186</v>
      </c>
    </row>
    <row r="14" spans="1:10" ht="44" x14ac:dyDescent="0.2">
      <c r="A14" s="390"/>
      <c r="B14" s="409"/>
      <c r="C14" s="409"/>
      <c r="D14" s="11">
        <v>1790101057</v>
      </c>
      <c r="E14" s="472"/>
      <c r="F14" s="28"/>
      <c r="G14" s="35" t="s">
        <v>911</v>
      </c>
      <c r="H14" s="47" t="s">
        <v>670</v>
      </c>
      <c r="I14" s="413"/>
    </row>
    <row r="15" spans="1:10" x14ac:dyDescent="0.2">
      <c r="A15" s="389">
        <v>6</v>
      </c>
      <c r="B15" s="408" t="s">
        <v>1089</v>
      </c>
      <c r="C15" s="408" t="s">
        <v>1237</v>
      </c>
      <c r="D15" s="15" t="s">
        <v>1021</v>
      </c>
      <c r="E15" s="410" t="s">
        <v>1246</v>
      </c>
      <c r="F15" s="27" t="s">
        <v>1248</v>
      </c>
      <c r="G15" s="35" t="s">
        <v>1253</v>
      </c>
      <c r="H15" s="46" t="s">
        <v>838</v>
      </c>
      <c r="I15" s="410" t="s">
        <v>1257</v>
      </c>
    </row>
    <row r="16" spans="1:10" x14ac:dyDescent="0.2">
      <c r="A16" s="546"/>
      <c r="B16" s="447"/>
      <c r="C16" s="447"/>
      <c r="D16" s="547">
        <v>1790101164</v>
      </c>
      <c r="E16" s="415"/>
      <c r="F16" s="549"/>
      <c r="G16" s="514" t="s">
        <v>1261</v>
      </c>
      <c r="H16" s="480" t="s">
        <v>1266</v>
      </c>
      <c r="I16" s="415"/>
    </row>
    <row r="17" spans="1:9" x14ac:dyDescent="0.2">
      <c r="A17" s="546"/>
      <c r="B17" s="447"/>
      <c r="C17" s="447"/>
      <c r="D17" s="547"/>
      <c r="E17" s="415"/>
      <c r="F17" s="549"/>
      <c r="G17" s="549"/>
      <c r="H17" s="480"/>
      <c r="I17" s="415"/>
    </row>
    <row r="18" spans="1:9" x14ac:dyDescent="0.2">
      <c r="A18" s="544"/>
      <c r="B18" s="409"/>
      <c r="C18" s="409"/>
      <c r="D18" s="548"/>
      <c r="E18" s="411"/>
      <c r="F18" s="515"/>
      <c r="G18" s="515"/>
      <c r="H18" s="413"/>
      <c r="I18" s="411"/>
    </row>
    <row r="19" spans="1:9" ht="22" x14ac:dyDescent="0.2">
      <c r="A19" s="542">
        <v>7</v>
      </c>
      <c r="B19" s="408" t="s">
        <v>1089</v>
      </c>
      <c r="C19" s="408" t="s">
        <v>1237</v>
      </c>
      <c r="D19" s="87" t="s">
        <v>1270</v>
      </c>
      <c r="E19" s="417" t="s">
        <v>1278</v>
      </c>
      <c r="F19" s="38" t="s">
        <v>1049</v>
      </c>
      <c r="G19" s="38" t="s">
        <v>331</v>
      </c>
      <c r="H19" s="101" t="s">
        <v>1235</v>
      </c>
      <c r="I19" s="412" t="s">
        <v>1186</v>
      </c>
    </row>
    <row r="20" spans="1:9" ht="44" x14ac:dyDescent="0.2">
      <c r="A20" s="543"/>
      <c r="B20" s="409"/>
      <c r="C20" s="409"/>
      <c r="D20" s="17">
        <v>1790101180</v>
      </c>
      <c r="E20" s="472"/>
      <c r="F20" s="134"/>
      <c r="G20" s="27" t="s">
        <v>911</v>
      </c>
      <c r="H20" s="49" t="s">
        <v>670</v>
      </c>
      <c r="I20" s="413"/>
    </row>
    <row r="21" spans="1:9" x14ac:dyDescent="0.2">
      <c r="A21" s="542">
        <v>8</v>
      </c>
      <c r="B21" s="408" t="s">
        <v>481</v>
      </c>
      <c r="C21" s="408" t="s">
        <v>1108</v>
      </c>
      <c r="D21" s="10" t="s">
        <v>1038</v>
      </c>
      <c r="E21" s="417" t="s">
        <v>1285</v>
      </c>
      <c r="F21" s="27" t="s">
        <v>1049</v>
      </c>
      <c r="G21" s="27" t="s">
        <v>1290</v>
      </c>
      <c r="H21" s="46" t="s">
        <v>838</v>
      </c>
      <c r="I21" s="412" t="s">
        <v>1186</v>
      </c>
    </row>
    <row r="22" spans="1:9" ht="44" x14ac:dyDescent="0.2">
      <c r="A22" s="543"/>
      <c r="B22" s="409"/>
      <c r="C22" s="409"/>
      <c r="D22" s="11">
        <v>1790101222</v>
      </c>
      <c r="E22" s="472"/>
      <c r="F22" s="28"/>
      <c r="G22" s="35" t="s">
        <v>660</v>
      </c>
      <c r="H22" s="47" t="s">
        <v>670</v>
      </c>
      <c r="I22" s="413"/>
    </row>
    <row r="23" spans="1:9" x14ac:dyDescent="0.2">
      <c r="A23" s="542">
        <v>9</v>
      </c>
      <c r="B23" s="408" t="s">
        <v>481</v>
      </c>
      <c r="C23" s="408" t="s">
        <v>1108</v>
      </c>
      <c r="D23" s="10" t="s">
        <v>479</v>
      </c>
      <c r="E23" s="417" t="s">
        <v>1286</v>
      </c>
      <c r="F23" s="27" t="s">
        <v>1084</v>
      </c>
      <c r="G23" s="27" t="s">
        <v>646</v>
      </c>
      <c r="H23" s="46" t="s">
        <v>838</v>
      </c>
      <c r="I23" s="412" t="s">
        <v>1291</v>
      </c>
    </row>
    <row r="24" spans="1:9" ht="44" x14ac:dyDescent="0.2">
      <c r="A24" s="543"/>
      <c r="B24" s="409"/>
      <c r="C24" s="409"/>
      <c r="D24" s="11">
        <v>1790101255</v>
      </c>
      <c r="E24" s="472"/>
      <c r="F24" s="28"/>
      <c r="G24" s="35" t="s">
        <v>1107</v>
      </c>
      <c r="H24" s="47" t="s">
        <v>436</v>
      </c>
      <c r="I24" s="413"/>
    </row>
    <row r="25" spans="1:9" ht="22" x14ac:dyDescent="0.2">
      <c r="A25" s="542">
        <v>10</v>
      </c>
      <c r="B25" s="408" t="s">
        <v>481</v>
      </c>
      <c r="C25" s="408" t="s">
        <v>1108</v>
      </c>
      <c r="D25" s="10" t="s">
        <v>1297</v>
      </c>
      <c r="E25" s="417" t="s">
        <v>1302</v>
      </c>
      <c r="F25" s="27" t="s">
        <v>1313</v>
      </c>
      <c r="G25" s="27" t="s">
        <v>1319</v>
      </c>
      <c r="H25" s="46" t="s">
        <v>838</v>
      </c>
      <c r="I25" s="412" t="s">
        <v>1282</v>
      </c>
    </row>
    <row r="26" spans="1:9" ht="44" x14ac:dyDescent="0.2">
      <c r="A26" s="545"/>
      <c r="B26" s="447"/>
      <c r="C26" s="447"/>
      <c r="D26" s="17">
        <v>1790101263</v>
      </c>
      <c r="E26" s="471"/>
      <c r="F26" s="134"/>
      <c r="G26" s="27" t="s">
        <v>1323</v>
      </c>
      <c r="H26" s="339" t="s">
        <v>8941</v>
      </c>
      <c r="I26" s="480"/>
    </row>
    <row r="27" spans="1:9" x14ac:dyDescent="0.2">
      <c r="A27" s="542">
        <v>11</v>
      </c>
      <c r="B27" s="408" t="s">
        <v>1089</v>
      </c>
      <c r="C27" s="408" t="s">
        <v>1108</v>
      </c>
      <c r="D27" s="10" t="s">
        <v>1</v>
      </c>
      <c r="E27" s="417" t="s">
        <v>669</v>
      </c>
      <c r="F27" s="27" t="s">
        <v>1327</v>
      </c>
      <c r="G27" s="27" t="s">
        <v>1031</v>
      </c>
      <c r="H27" s="46" t="s">
        <v>838</v>
      </c>
      <c r="I27" s="412" t="s">
        <v>1232</v>
      </c>
    </row>
    <row r="28" spans="1:9" ht="22" x14ac:dyDescent="0.2">
      <c r="A28" s="545"/>
      <c r="B28" s="447"/>
      <c r="C28" s="447"/>
      <c r="D28" s="17">
        <v>1790101305</v>
      </c>
      <c r="E28" s="471"/>
      <c r="F28" s="17"/>
      <c r="G28" s="27" t="s">
        <v>1335</v>
      </c>
      <c r="H28" s="101" t="s">
        <v>1339</v>
      </c>
      <c r="I28" s="480"/>
    </row>
    <row r="29" spans="1:9" ht="22" x14ac:dyDescent="0.2">
      <c r="A29" s="542">
        <v>12</v>
      </c>
      <c r="B29" s="408" t="s">
        <v>1089</v>
      </c>
      <c r="C29" s="408" t="s">
        <v>1108</v>
      </c>
      <c r="D29" s="10" t="s">
        <v>1341</v>
      </c>
      <c r="E29" s="417" t="s">
        <v>1344</v>
      </c>
      <c r="F29" s="27" t="s">
        <v>478</v>
      </c>
      <c r="G29" s="27" t="s">
        <v>1022</v>
      </c>
      <c r="H29" s="46" t="s">
        <v>838</v>
      </c>
      <c r="I29" s="412" t="s">
        <v>530</v>
      </c>
    </row>
    <row r="30" spans="1:9" x14ac:dyDescent="0.2">
      <c r="A30" s="543"/>
      <c r="B30" s="409"/>
      <c r="C30" s="409"/>
      <c r="D30" s="11">
        <v>1790100182</v>
      </c>
      <c r="E30" s="472"/>
      <c r="F30" s="11"/>
      <c r="G30" s="35" t="s">
        <v>1347</v>
      </c>
      <c r="H30" s="52" t="s">
        <v>845</v>
      </c>
      <c r="I30" s="413"/>
    </row>
    <row r="31" spans="1:9" ht="22" x14ac:dyDescent="0.2">
      <c r="A31" s="542">
        <v>13</v>
      </c>
      <c r="B31" s="408" t="s">
        <v>1089</v>
      </c>
      <c r="C31" s="408" t="s">
        <v>1108</v>
      </c>
      <c r="D31" s="10" t="s">
        <v>1354</v>
      </c>
      <c r="E31" s="417" t="s">
        <v>76</v>
      </c>
      <c r="F31" s="27" t="s">
        <v>1355</v>
      </c>
      <c r="G31" s="27" t="s">
        <v>1361</v>
      </c>
      <c r="H31" s="46" t="s">
        <v>838</v>
      </c>
      <c r="I31" s="412" t="s">
        <v>227</v>
      </c>
    </row>
    <row r="32" spans="1:9" x14ac:dyDescent="0.2">
      <c r="A32" s="543"/>
      <c r="B32" s="409"/>
      <c r="C32" s="409"/>
      <c r="D32" s="11">
        <v>1790101370</v>
      </c>
      <c r="E32" s="472"/>
      <c r="F32" s="11"/>
      <c r="G32" s="35" t="s">
        <v>750</v>
      </c>
      <c r="H32" s="52" t="s">
        <v>1159</v>
      </c>
      <c r="I32" s="413"/>
    </row>
    <row r="33" spans="1:9" x14ac:dyDescent="0.2">
      <c r="A33" s="544">
        <v>14</v>
      </c>
      <c r="B33" s="447" t="s">
        <v>1089</v>
      </c>
      <c r="C33" s="447" t="s">
        <v>1108</v>
      </c>
      <c r="D33" s="87" t="s">
        <v>635</v>
      </c>
      <c r="E33" s="471" t="s">
        <v>1367</v>
      </c>
      <c r="F33" s="38" t="s">
        <v>1049</v>
      </c>
      <c r="G33" s="38" t="s">
        <v>1373</v>
      </c>
      <c r="H33" s="101" t="s">
        <v>838</v>
      </c>
      <c r="I33" s="480" t="s">
        <v>1374</v>
      </c>
    </row>
    <row r="34" spans="1:9" ht="44" x14ac:dyDescent="0.2">
      <c r="A34" s="543"/>
      <c r="B34" s="409"/>
      <c r="C34" s="409"/>
      <c r="D34" s="11">
        <v>1790101438</v>
      </c>
      <c r="E34" s="472"/>
      <c r="F34" s="11"/>
      <c r="G34" s="35" t="s">
        <v>1385</v>
      </c>
      <c r="H34" s="47" t="s">
        <v>1388</v>
      </c>
      <c r="I34" s="413"/>
    </row>
  </sheetData>
  <mergeCells count="76">
    <mergeCell ref="I5:I6"/>
    <mergeCell ref="A1:J1"/>
    <mergeCell ref="A9:A10"/>
    <mergeCell ref="B9:B10"/>
    <mergeCell ref="C9:C10"/>
    <mergeCell ref="E9:E10"/>
    <mergeCell ref="I9:I10"/>
    <mergeCell ref="A7:A8"/>
    <mergeCell ref="B7:B8"/>
    <mergeCell ref="C7:C8"/>
    <mergeCell ref="E7:E8"/>
    <mergeCell ref="I7:I8"/>
    <mergeCell ref="A2:I2"/>
    <mergeCell ref="A5:A6"/>
    <mergeCell ref="B5:B6"/>
    <mergeCell ref="C5:C6"/>
    <mergeCell ref="E5:E6"/>
    <mergeCell ref="A13:A14"/>
    <mergeCell ref="B13:B14"/>
    <mergeCell ref="C13:C14"/>
    <mergeCell ref="E13:E14"/>
    <mergeCell ref="I13:I14"/>
    <mergeCell ref="A11:A12"/>
    <mergeCell ref="B11:B12"/>
    <mergeCell ref="C11:C12"/>
    <mergeCell ref="E11:E12"/>
    <mergeCell ref="I11:I12"/>
    <mergeCell ref="A15:A18"/>
    <mergeCell ref="B15:B18"/>
    <mergeCell ref="C15:C18"/>
    <mergeCell ref="E15:E18"/>
    <mergeCell ref="I15:I18"/>
    <mergeCell ref="D16:D18"/>
    <mergeCell ref="F16:F18"/>
    <mergeCell ref="G16:G18"/>
    <mergeCell ref="H16:H18"/>
    <mergeCell ref="A21:A22"/>
    <mergeCell ref="B21:B22"/>
    <mergeCell ref="C21:C22"/>
    <mergeCell ref="E21:E22"/>
    <mergeCell ref="I21:I22"/>
    <mergeCell ref="A19:A20"/>
    <mergeCell ref="B19:B20"/>
    <mergeCell ref="C19:C20"/>
    <mergeCell ref="E19:E20"/>
    <mergeCell ref="I19:I20"/>
    <mergeCell ref="A25:A26"/>
    <mergeCell ref="B25:B26"/>
    <mergeCell ref="C25:C26"/>
    <mergeCell ref="E25:E26"/>
    <mergeCell ref="I25:I26"/>
    <mergeCell ref="A23:A24"/>
    <mergeCell ref="B23:B24"/>
    <mergeCell ref="C23:C24"/>
    <mergeCell ref="E23:E24"/>
    <mergeCell ref="I23:I24"/>
    <mergeCell ref="A29:A30"/>
    <mergeCell ref="B29:B30"/>
    <mergeCell ref="C29:C30"/>
    <mergeCell ref="E29:E30"/>
    <mergeCell ref="I29:I30"/>
    <mergeCell ref="A27:A28"/>
    <mergeCell ref="B27:B28"/>
    <mergeCell ref="C27:C28"/>
    <mergeCell ref="E27:E28"/>
    <mergeCell ref="I27:I28"/>
    <mergeCell ref="A33:A34"/>
    <mergeCell ref="B33:B34"/>
    <mergeCell ref="C33:C34"/>
    <mergeCell ref="E33:E34"/>
    <mergeCell ref="I33:I34"/>
    <mergeCell ref="A31:A32"/>
    <mergeCell ref="B31:B32"/>
    <mergeCell ref="C31:C32"/>
    <mergeCell ref="E31:E32"/>
    <mergeCell ref="I31:I32"/>
  </mergeCells>
  <phoneticPr fontId="2"/>
  <pageMargins left="0.35433070866141736" right="0.39370078740157483" top="0.39370078740157483" bottom="0.39370078740157483" header="0.51181102362204722" footer="3.937007874015748E-2"/>
  <pageSetup paperSize="9" scale="80" orientation="landscape" r:id="rId1"/>
  <headerFooter alignWithMargins="0">
    <oddFooter>&amp;C&amp;P /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33"/>
  <sheetViews>
    <sheetView view="pageBreakPreview" zoomScaleSheetLayoutView="100" workbookViewId="0">
      <selection activeCell="A2" sqref="A2:I2"/>
    </sheetView>
  </sheetViews>
  <sheetFormatPr defaultColWidth="9" defaultRowHeight="13" x14ac:dyDescent="0.2"/>
  <cols>
    <col min="1" max="1" width="3.08984375" style="4" customWidth="1"/>
    <col min="2" max="2" width="3.6328125" style="4" customWidth="1"/>
    <col min="3" max="3" width="28.6328125" style="4" customWidth="1"/>
    <col min="4" max="4" width="21.08984375" style="4" customWidth="1"/>
    <col min="5" max="5" width="6.6328125" style="4" customWidth="1"/>
    <col min="6" max="6" width="8.6328125" style="4" customWidth="1"/>
    <col min="7" max="7" width="32.6328125" style="4" customWidth="1"/>
    <col min="8" max="8" width="14.6328125" style="4" customWidth="1"/>
    <col min="9" max="9" width="13.6328125" style="4" customWidth="1"/>
    <col min="10" max="16384" width="9" style="4"/>
  </cols>
  <sheetData>
    <row r="1" spans="1:10" ht="16.5" x14ac:dyDescent="0.2">
      <c r="A1" s="516" t="s">
        <v>9004</v>
      </c>
      <c r="B1" s="516"/>
      <c r="C1" s="516"/>
      <c r="D1" s="516"/>
      <c r="E1" s="516"/>
      <c r="F1" s="516"/>
      <c r="G1" s="516"/>
      <c r="H1" s="516"/>
      <c r="I1" s="516"/>
      <c r="J1" s="516"/>
    </row>
    <row r="2" spans="1:10" x14ac:dyDescent="0.2">
      <c r="A2" s="559" t="s">
        <v>7208</v>
      </c>
      <c r="B2" s="559"/>
      <c r="C2" s="559"/>
      <c r="D2" s="559"/>
      <c r="E2" s="559"/>
      <c r="F2" s="559"/>
      <c r="G2" s="559"/>
      <c r="H2" s="559"/>
      <c r="I2" s="559"/>
    </row>
    <row r="3" spans="1:10" x14ac:dyDescent="0.2">
      <c r="A3" s="59" t="s">
        <v>98</v>
      </c>
      <c r="B3" s="60" t="s">
        <v>1094</v>
      </c>
      <c r="C3" s="60" t="s">
        <v>30</v>
      </c>
      <c r="D3" s="60" t="s">
        <v>39</v>
      </c>
      <c r="E3" s="60" t="s">
        <v>93</v>
      </c>
      <c r="F3" s="60" t="s">
        <v>45</v>
      </c>
      <c r="G3" s="60" t="s">
        <v>1104</v>
      </c>
      <c r="H3" s="60" t="s">
        <v>77</v>
      </c>
      <c r="I3" s="60" t="s">
        <v>70</v>
      </c>
    </row>
    <row r="4" spans="1:10" ht="22" x14ac:dyDescent="0.2">
      <c r="A4" s="389">
        <v>1</v>
      </c>
      <c r="B4" s="408" t="s">
        <v>481</v>
      </c>
      <c r="C4" s="10" t="s">
        <v>4829</v>
      </c>
      <c r="D4" s="417" t="s">
        <v>127</v>
      </c>
      <c r="E4" s="27" t="s">
        <v>2</v>
      </c>
      <c r="F4" s="27" t="s">
        <v>334</v>
      </c>
      <c r="G4" s="46" t="s">
        <v>7209</v>
      </c>
      <c r="H4" s="512" t="s">
        <v>4173</v>
      </c>
      <c r="I4" s="412" t="s">
        <v>246</v>
      </c>
    </row>
    <row r="5" spans="1:10" x14ac:dyDescent="0.2">
      <c r="A5" s="390"/>
      <c r="B5" s="416"/>
      <c r="C5" s="11">
        <v>1770103230</v>
      </c>
      <c r="D5" s="418"/>
      <c r="E5" s="28"/>
      <c r="F5" s="35" t="s">
        <v>46</v>
      </c>
      <c r="G5" s="47" t="s">
        <v>7210</v>
      </c>
      <c r="H5" s="513"/>
      <c r="I5" s="419"/>
    </row>
    <row r="6" spans="1:10" x14ac:dyDescent="0.2">
      <c r="A6" s="389">
        <v>2</v>
      </c>
      <c r="B6" s="408" t="s">
        <v>481</v>
      </c>
      <c r="C6" s="10" t="s">
        <v>3905</v>
      </c>
      <c r="D6" s="417" t="s">
        <v>7211</v>
      </c>
      <c r="E6" s="27" t="s">
        <v>299</v>
      </c>
      <c r="F6" s="27" t="s">
        <v>583</v>
      </c>
      <c r="G6" s="46" t="s">
        <v>2982</v>
      </c>
      <c r="H6" s="512" t="s">
        <v>5855</v>
      </c>
      <c r="I6" s="412" t="s">
        <v>1177</v>
      </c>
    </row>
    <row r="7" spans="1:10" x14ac:dyDescent="0.2">
      <c r="A7" s="390"/>
      <c r="B7" s="416"/>
      <c r="C7" s="11">
        <v>1790100687</v>
      </c>
      <c r="D7" s="418"/>
      <c r="E7" s="28"/>
      <c r="F7" s="35" t="s">
        <v>1130</v>
      </c>
      <c r="G7" s="47" t="s">
        <v>6403</v>
      </c>
      <c r="H7" s="513"/>
      <c r="I7" s="419"/>
    </row>
    <row r="8" spans="1:10" ht="22" x14ac:dyDescent="0.2">
      <c r="A8" s="389">
        <v>3</v>
      </c>
      <c r="B8" s="408" t="s">
        <v>481</v>
      </c>
      <c r="C8" s="10" t="s">
        <v>92</v>
      </c>
      <c r="D8" s="417" t="s">
        <v>2597</v>
      </c>
      <c r="E8" s="27" t="s">
        <v>299</v>
      </c>
      <c r="F8" s="27" t="s">
        <v>6457</v>
      </c>
      <c r="G8" s="46" t="s">
        <v>7213</v>
      </c>
      <c r="H8" s="512" t="s">
        <v>5855</v>
      </c>
      <c r="I8" s="412" t="s">
        <v>7214</v>
      </c>
    </row>
    <row r="9" spans="1:10" x14ac:dyDescent="0.2">
      <c r="A9" s="390"/>
      <c r="B9" s="416"/>
      <c r="C9" s="11">
        <v>1770104576</v>
      </c>
      <c r="D9" s="418"/>
      <c r="E9" s="28"/>
      <c r="F9" s="35" t="s">
        <v>5592</v>
      </c>
      <c r="G9" s="47" t="s">
        <v>7215</v>
      </c>
      <c r="H9" s="513"/>
      <c r="I9" s="419"/>
    </row>
    <row r="10" spans="1:10" ht="22" x14ac:dyDescent="0.2">
      <c r="A10" s="389">
        <v>4</v>
      </c>
      <c r="B10" s="408" t="s">
        <v>481</v>
      </c>
      <c r="C10" s="10" t="s">
        <v>4391</v>
      </c>
      <c r="D10" s="417" t="s">
        <v>7216</v>
      </c>
      <c r="E10" s="27" t="s">
        <v>18</v>
      </c>
      <c r="F10" s="27" t="s">
        <v>5759</v>
      </c>
      <c r="G10" s="46" t="s">
        <v>7218</v>
      </c>
      <c r="H10" s="512" t="s">
        <v>4173</v>
      </c>
      <c r="I10" s="412" t="s">
        <v>275</v>
      </c>
    </row>
    <row r="11" spans="1:10" x14ac:dyDescent="0.2">
      <c r="A11" s="390"/>
      <c r="B11" s="416"/>
      <c r="C11" s="11">
        <v>1770103933</v>
      </c>
      <c r="D11" s="418"/>
      <c r="E11" s="28"/>
      <c r="F11" s="35" t="s">
        <v>992</v>
      </c>
      <c r="G11" s="47" t="s">
        <v>3233</v>
      </c>
      <c r="H11" s="513"/>
      <c r="I11" s="419"/>
    </row>
    <row r="12" spans="1:10" ht="22" x14ac:dyDescent="0.2">
      <c r="A12" s="389">
        <v>5</v>
      </c>
      <c r="B12" s="408" t="s">
        <v>481</v>
      </c>
      <c r="C12" s="10" t="s">
        <v>5981</v>
      </c>
      <c r="D12" s="417" t="s">
        <v>5984</v>
      </c>
      <c r="E12" s="27" t="s">
        <v>1430</v>
      </c>
      <c r="F12" s="27" t="s">
        <v>180</v>
      </c>
      <c r="G12" s="46" t="s">
        <v>99</v>
      </c>
      <c r="H12" s="512" t="s">
        <v>5855</v>
      </c>
      <c r="I12" s="412" t="s">
        <v>443</v>
      </c>
    </row>
    <row r="13" spans="1:10" x14ac:dyDescent="0.2">
      <c r="A13" s="390"/>
      <c r="B13" s="416"/>
      <c r="C13" s="11">
        <v>1790101008</v>
      </c>
      <c r="D13" s="418"/>
      <c r="E13" s="28"/>
      <c r="F13" s="35" t="s">
        <v>781</v>
      </c>
      <c r="G13" s="47" t="s">
        <v>7219</v>
      </c>
      <c r="H13" s="513"/>
      <c r="I13" s="419"/>
    </row>
    <row r="14" spans="1:10" ht="22" customHeight="1" x14ac:dyDescent="0.2">
      <c r="A14" s="389">
        <v>6</v>
      </c>
      <c r="B14" s="408" t="s">
        <v>481</v>
      </c>
      <c r="C14" s="10" t="s">
        <v>792</v>
      </c>
      <c r="D14" s="417" t="s">
        <v>8609</v>
      </c>
      <c r="E14" s="27" t="s">
        <v>1490</v>
      </c>
      <c r="F14" s="27" t="s">
        <v>4496</v>
      </c>
      <c r="G14" s="46" t="s">
        <v>4497</v>
      </c>
      <c r="H14" s="512" t="s">
        <v>1057</v>
      </c>
      <c r="I14" s="412" t="s">
        <v>3964</v>
      </c>
    </row>
    <row r="15" spans="1:10" x14ac:dyDescent="0.2">
      <c r="A15" s="390"/>
      <c r="B15" s="416"/>
      <c r="C15" s="11">
        <v>1770101515</v>
      </c>
      <c r="D15" s="418"/>
      <c r="E15" s="28"/>
      <c r="F15" s="35" t="s">
        <v>5849</v>
      </c>
      <c r="G15" s="47" t="s">
        <v>4320</v>
      </c>
      <c r="H15" s="513"/>
      <c r="I15" s="419"/>
    </row>
    <row r="16" spans="1:10" ht="22" x14ac:dyDescent="0.2">
      <c r="A16" s="389">
        <v>7</v>
      </c>
      <c r="B16" s="408" t="s">
        <v>481</v>
      </c>
      <c r="C16" s="10" t="s">
        <v>7221</v>
      </c>
      <c r="D16" s="417" t="s">
        <v>5004</v>
      </c>
      <c r="E16" s="27" t="s">
        <v>1490</v>
      </c>
      <c r="F16" s="27" t="s">
        <v>6542</v>
      </c>
      <c r="G16" s="46" t="s">
        <v>4267</v>
      </c>
      <c r="H16" s="512" t="s">
        <v>1057</v>
      </c>
      <c r="I16" s="412" t="s">
        <v>1844</v>
      </c>
    </row>
    <row r="17" spans="1:9" ht="33" x14ac:dyDescent="0.2">
      <c r="A17" s="390"/>
      <c r="B17" s="416"/>
      <c r="C17" s="11">
        <v>1770105524</v>
      </c>
      <c r="D17" s="418"/>
      <c r="E17" s="28"/>
      <c r="F17" s="35" t="s">
        <v>6543</v>
      </c>
      <c r="G17" s="47" t="s">
        <v>1857</v>
      </c>
      <c r="H17" s="513"/>
      <c r="I17" s="419"/>
    </row>
    <row r="18" spans="1:9" ht="33" x14ac:dyDescent="0.2">
      <c r="A18" s="389">
        <v>8</v>
      </c>
      <c r="B18" s="408" t="s">
        <v>481</v>
      </c>
      <c r="C18" s="10" t="s">
        <v>6074</v>
      </c>
      <c r="D18" s="417" t="s">
        <v>151</v>
      </c>
      <c r="E18" s="27" t="s">
        <v>56</v>
      </c>
      <c r="F18" s="27" t="s">
        <v>5633</v>
      </c>
      <c r="G18" s="46" t="s">
        <v>7222</v>
      </c>
      <c r="H18" s="512" t="s">
        <v>6784</v>
      </c>
      <c r="I18" s="412" t="s">
        <v>7223</v>
      </c>
    </row>
    <row r="19" spans="1:9" x14ac:dyDescent="0.2">
      <c r="A19" s="390"/>
      <c r="B19" s="416"/>
      <c r="C19" s="11">
        <v>1790100893</v>
      </c>
      <c r="D19" s="418"/>
      <c r="E19" s="28"/>
      <c r="F19" s="35" t="s">
        <v>112</v>
      </c>
      <c r="G19" s="47" t="s">
        <v>357</v>
      </c>
      <c r="H19" s="513"/>
      <c r="I19" s="419"/>
    </row>
    <row r="20" spans="1:9" ht="22" x14ac:dyDescent="0.2">
      <c r="A20" s="389">
        <v>9</v>
      </c>
      <c r="B20" s="408" t="s">
        <v>481</v>
      </c>
      <c r="C20" s="10" t="s">
        <v>7224</v>
      </c>
      <c r="D20" s="417" t="s">
        <v>3123</v>
      </c>
      <c r="E20" s="27" t="s">
        <v>56</v>
      </c>
      <c r="F20" s="27" t="s">
        <v>1303</v>
      </c>
      <c r="G20" s="46" t="s">
        <v>6316</v>
      </c>
      <c r="H20" s="512" t="s">
        <v>5175</v>
      </c>
      <c r="I20" s="412" t="s">
        <v>2871</v>
      </c>
    </row>
    <row r="21" spans="1:9" x14ac:dyDescent="0.2">
      <c r="A21" s="390"/>
      <c r="B21" s="416"/>
      <c r="C21" s="11">
        <v>1770104774</v>
      </c>
      <c r="D21" s="418"/>
      <c r="E21" s="28"/>
      <c r="F21" s="35" t="s">
        <v>6474</v>
      </c>
      <c r="G21" s="47" t="s">
        <v>7031</v>
      </c>
      <c r="H21" s="513"/>
      <c r="I21" s="419"/>
    </row>
    <row r="22" spans="1:9" x14ac:dyDescent="0.2">
      <c r="A22" s="389">
        <v>10</v>
      </c>
      <c r="B22" s="408" t="s">
        <v>481</v>
      </c>
      <c r="C22" s="10" t="s">
        <v>4923</v>
      </c>
      <c r="D22" s="417" t="s">
        <v>1795</v>
      </c>
      <c r="E22" s="27" t="s">
        <v>855</v>
      </c>
      <c r="F22" s="27" t="s">
        <v>3926</v>
      </c>
      <c r="G22" s="46" t="s">
        <v>7225</v>
      </c>
      <c r="H22" s="512" t="s">
        <v>4173</v>
      </c>
      <c r="I22" s="412" t="s">
        <v>7227</v>
      </c>
    </row>
    <row r="23" spans="1:9" x14ac:dyDescent="0.2">
      <c r="A23" s="390"/>
      <c r="B23" s="416"/>
      <c r="C23" s="11">
        <v>1770104915</v>
      </c>
      <c r="D23" s="418"/>
      <c r="E23" s="28"/>
      <c r="F23" s="35" t="s">
        <v>4292</v>
      </c>
      <c r="G23" s="47" t="s">
        <v>6714</v>
      </c>
      <c r="H23" s="513"/>
      <c r="I23" s="419"/>
    </row>
    <row r="24" spans="1:9" x14ac:dyDescent="0.2">
      <c r="A24" s="389">
        <v>11</v>
      </c>
      <c r="B24" s="408" t="s">
        <v>481</v>
      </c>
      <c r="C24" s="10" t="s">
        <v>2107</v>
      </c>
      <c r="D24" s="417" t="s">
        <v>5216</v>
      </c>
      <c r="E24" s="27" t="s">
        <v>855</v>
      </c>
      <c r="F24" s="27" t="s">
        <v>1784</v>
      </c>
      <c r="G24" s="46" t="s">
        <v>7228</v>
      </c>
      <c r="H24" s="512" t="s">
        <v>1057</v>
      </c>
      <c r="I24" s="412" t="s">
        <v>4627</v>
      </c>
    </row>
    <row r="25" spans="1:9" ht="22" x14ac:dyDescent="0.2">
      <c r="A25" s="390"/>
      <c r="B25" s="416"/>
      <c r="C25" s="11">
        <v>1770103495</v>
      </c>
      <c r="D25" s="418"/>
      <c r="E25" s="28"/>
      <c r="F25" s="35" t="s">
        <v>4470</v>
      </c>
      <c r="G25" s="47" t="s">
        <v>5031</v>
      </c>
      <c r="H25" s="513"/>
      <c r="I25" s="419"/>
    </row>
    <row r="26" spans="1:9" ht="22" x14ac:dyDescent="0.2">
      <c r="A26" s="389">
        <v>12</v>
      </c>
      <c r="B26" s="408" t="s">
        <v>481</v>
      </c>
      <c r="C26" s="10" t="s">
        <v>3113</v>
      </c>
      <c r="D26" s="417" t="s">
        <v>7229</v>
      </c>
      <c r="E26" s="27" t="s">
        <v>855</v>
      </c>
      <c r="F26" s="27" t="s">
        <v>6449</v>
      </c>
      <c r="G26" s="46" t="s">
        <v>4369</v>
      </c>
      <c r="H26" s="512" t="s">
        <v>7117</v>
      </c>
      <c r="I26" s="412" t="s">
        <v>7214</v>
      </c>
    </row>
    <row r="27" spans="1:9" x14ac:dyDescent="0.2">
      <c r="A27" s="390"/>
      <c r="B27" s="416"/>
      <c r="C27" s="11">
        <v>1770105409</v>
      </c>
      <c r="D27" s="418"/>
      <c r="E27" s="28"/>
      <c r="F27" s="35" t="s">
        <v>6451</v>
      </c>
      <c r="G27" s="47" t="s">
        <v>2690</v>
      </c>
      <c r="H27" s="513"/>
      <c r="I27" s="419"/>
    </row>
    <row r="28" spans="1:9" ht="22" x14ac:dyDescent="0.2">
      <c r="A28" s="389">
        <v>13</v>
      </c>
      <c r="B28" s="408" t="s">
        <v>481</v>
      </c>
      <c r="C28" s="10" t="s">
        <v>7230</v>
      </c>
      <c r="D28" s="417" t="s">
        <v>7231</v>
      </c>
      <c r="E28" s="27" t="s">
        <v>1143</v>
      </c>
      <c r="F28" s="27" t="s">
        <v>642</v>
      </c>
      <c r="G28" s="46" t="s">
        <v>7232</v>
      </c>
      <c r="H28" s="512" t="s">
        <v>5876</v>
      </c>
      <c r="I28" s="412" t="s">
        <v>1333</v>
      </c>
    </row>
    <row r="29" spans="1:9" x14ac:dyDescent="0.2">
      <c r="A29" s="390"/>
      <c r="B29" s="416"/>
      <c r="C29" s="11">
        <v>1790100810</v>
      </c>
      <c r="D29" s="418"/>
      <c r="E29" s="28"/>
      <c r="F29" s="35" t="s">
        <v>1773</v>
      </c>
      <c r="G29" s="47" t="s">
        <v>3726</v>
      </c>
      <c r="H29" s="513"/>
      <c r="I29" s="419"/>
    </row>
    <row r="30" spans="1:9" ht="22" x14ac:dyDescent="0.2">
      <c r="A30" s="389">
        <v>14</v>
      </c>
      <c r="B30" s="408" t="s">
        <v>481</v>
      </c>
      <c r="C30" s="10" t="s">
        <v>1184</v>
      </c>
      <c r="D30" s="417" t="s">
        <v>5642</v>
      </c>
      <c r="E30" s="27" t="s">
        <v>894</v>
      </c>
      <c r="F30" s="27" t="s">
        <v>1306</v>
      </c>
      <c r="G30" s="46" t="s">
        <v>6873</v>
      </c>
      <c r="H30" s="512" t="s">
        <v>6549</v>
      </c>
      <c r="I30" s="412" t="s">
        <v>5643</v>
      </c>
    </row>
    <row r="31" spans="1:9" x14ac:dyDescent="0.2">
      <c r="A31" s="390"/>
      <c r="B31" s="416"/>
      <c r="C31" s="11">
        <v>1790100695</v>
      </c>
      <c r="D31" s="418"/>
      <c r="E31" s="28"/>
      <c r="F31" s="35" t="s">
        <v>5645</v>
      </c>
      <c r="G31" s="47" t="s">
        <v>7233</v>
      </c>
      <c r="H31" s="513"/>
      <c r="I31" s="419"/>
    </row>
    <row r="32" spans="1:9" ht="22" x14ac:dyDescent="0.2">
      <c r="A32" s="389">
        <v>15</v>
      </c>
      <c r="B32" s="408" t="s">
        <v>481</v>
      </c>
      <c r="C32" s="10" t="s">
        <v>2262</v>
      </c>
      <c r="D32" s="417" t="s">
        <v>7234</v>
      </c>
      <c r="E32" s="27" t="s">
        <v>2536</v>
      </c>
      <c r="F32" s="27" t="s">
        <v>5778</v>
      </c>
      <c r="G32" s="46" t="s">
        <v>3033</v>
      </c>
      <c r="H32" s="512" t="s">
        <v>7235</v>
      </c>
      <c r="I32" s="412" t="s">
        <v>7236</v>
      </c>
    </row>
    <row r="33" spans="1:9" x14ac:dyDescent="0.2">
      <c r="A33" s="390"/>
      <c r="B33" s="416"/>
      <c r="C33" s="11">
        <v>1790100927</v>
      </c>
      <c r="D33" s="418"/>
      <c r="E33" s="28"/>
      <c r="F33" s="35" t="s">
        <v>2799</v>
      </c>
      <c r="G33" s="47" t="s">
        <v>7237</v>
      </c>
      <c r="H33" s="513"/>
      <c r="I33" s="419"/>
    </row>
    <row r="34" spans="1:9" x14ac:dyDescent="0.2">
      <c r="A34" s="389">
        <v>16</v>
      </c>
      <c r="B34" s="408" t="s">
        <v>481</v>
      </c>
      <c r="C34" s="10" t="s">
        <v>7239</v>
      </c>
      <c r="D34" s="417" t="s">
        <v>6329</v>
      </c>
      <c r="E34" s="27" t="s">
        <v>2536</v>
      </c>
      <c r="F34" s="27" t="s">
        <v>3425</v>
      </c>
      <c r="G34" s="46" t="s">
        <v>5529</v>
      </c>
      <c r="H34" s="512" t="s">
        <v>4173</v>
      </c>
      <c r="I34" s="412" t="s">
        <v>5563</v>
      </c>
    </row>
    <row r="35" spans="1:9" ht="22" x14ac:dyDescent="0.2">
      <c r="A35" s="390"/>
      <c r="B35" s="416"/>
      <c r="C35" s="11">
        <v>1770104188</v>
      </c>
      <c r="D35" s="418"/>
      <c r="E35" s="28"/>
      <c r="F35" s="35" t="s">
        <v>4685</v>
      </c>
      <c r="G35" s="47" t="s">
        <v>7240</v>
      </c>
      <c r="H35" s="513"/>
      <c r="I35" s="419"/>
    </row>
    <row r="36" spans="1:9" ht="22" x14ac:dyDescent="0.2">
      <c r="A36" s="389">
        <v>17</v>
      </c>
      <c r="B36" s="408" t="s">
        <v>481</v>
      </c>
      <c r="C36" s="10" t="s">
        <v>3982</v>
      </c>
      <c r="D36" s="417" t="s">
        <v>6994</v>
      </c>
      <c r="E36" s="27" t="s">
        <v>2536</v>
      </c>
      <c r="F36" s="27" t="s">
        <v>6439</v>
      </c>
      <c r="G36" s="46" t="s">
        <v>2537</v>
      </c>
      <c r="H36" s="512" t="s">
        <v>4502</v>
      </c>
      <c r="I36" s="412" t="s">
        <v>7242</v>
      </c>
    </row>
    <row r="37" spans="1:9" x14ac:dyDescent="0.2">
      <c r="A37" s="390"/>
      <c r="B37" s="416"/>
      <c r="C37" s="11">
        <v>1770103917</v>
      </c>
      <c r="D37" s="418"/>
      <c r="E37" s="28"/>
      <c r="F37" s="35" t="s">
        <v>6440</v>
      </c>
      <c r="G37" s="47" t="s">
        <v>2376</v>
      </c>
      <c r="H37" s="513"/>
      <c r="I37" s="419"/>
    </row>
    <row r="38" spans="1:9" ht="22" x14ac:dyDescent="0.2">
      <c r="A38" s="389">
        <v>18</v>
      </c>
      <c r="B38" s="408" t="s">
        <v>481</v>
      </c>
      <c r="C38" s="10" t="s">
        <v>7243</v>
      </c>
      <c r="D38" s="417" t="s">
        <v>7244</v>
      </c>
      <c r="E38" s="27" t="s">
        <v>2536</v>
      </c>
      <c r="F38" s="27" t="s">
        <v>2216</v>
      </c>
      <c r="G38" s="46" t="s">
        <v>3178</v>
      </c>
      <c r="H38" s="512" t="s">
        <v>7246</v>
      </c>
      <c r="I38" s="412" t="s">
        <v>1844</v>
      </c>
    </row>
    <row r="39" spans="1:9" x14ac:dyDescent="0.2">
      <c r="A39" s="390"/>
      <c r="B39" s="416"/>
      <c r="C39" s="11">
        <v>1790100737</v>
      </c>
      <c r="D39" s="418"/>
      <c r="E39" s="28"/>
      <c r="F39" s="35" t="s">
        <v>6551</v>
      </c>
      <c r="G39" s="47" t="s">
        <v>4371</v>
      </c>
      <c r="H39" s="513"/>
      <c r="I39" s="419"/>
    </row>
    <row r="40" spans="1:9" ht="22" x14ac:dyDescent="0.2">
      <c r="A40" s="389">
        <v>19</v>
      </c>
      <c r="B40" s="408" t="s">
        <v>481</v>
      </c>
      <c r="C40" s="10" t="s">
        <v>7247</v>
      </c>
      <c r="D40" s="417" t="s">
        <v>1832</v>
      </c>
      <c r="E40" s="27" t="s">
        <v>477</v>
      </c>
      <c r="F40" s="27" t="s">
        <v>1623</v>
      </c>
      <c r="G40" s="46" t="s">
        <v>3753</v>
      </c>
      <c r="H40" s="512" t="s">
        <v>5855</v>
      </c>
      <c r="I40" s="412" t="s">
        <v>1484</v>
      </c>
    </row>
    <row r="41" spans="1:9" x14ac:dyDescent="0.2">
      <c r="A41" s="390"/>
      <c r="B41" s="416"/>
      <c r="C41" s="11">
        <v>1770102687</v>
      </c>
      <c r="D41" s="418"/>
      <c r="E41" s="28"/>
      <c r="F41" s="35" t="s">
        <v>1276</v>
      </c>
      <c r="G41" s="47" t="s">
        <v>7248</v>
      </c>
      <c r="H41" s="513"/>
      <c r="I41" s="419"/>
    </row>
    <row r="42" spans="1:9" ht="33" x14ac:dyDescent="0.2">
      <c r="A42" s="389">
        <v>20</v>
      </c>
      <c r="B42" s="408" t="s">
        <v>481</v>
      </c>
      <c r="C42" s="10" t="s">
        <v>7187</v>
      </c>
      <c r="D42" s="417" t="s">
        <v>3682</v>
      </c>
      <c r="E42" s="27" t="s">
        <v>477</v>
      </c>
      <c r="F42" s="27" t="s">
        <v>6207</v>
      </c>
      <c r="G42" s="46" t="s">
        <v>7249</v>
      </c>
      <c r="H42" s="512" t="s">
        <v>4173</v>
      </c>
      <c r="I42" s="412" t="s">
        <v>7250</v>
      </c>
    </row>
    <row r="43" spans="1:9" x14ac:dyDescent="0.2">
      <c r="A43" s="390"/>
      <c r="B43" s="416"/>
      <c r="C43" s="11">
        <v>1790100851</v>
      </c>
      <c r="D43" s="418"/>
      <c r="E43" s="28"/>
      <c r="F43" s="35" t="s">
        <v>6116</v>
      </c>
      <c r="G43" s="47" t="s">
        <v>3893</v>
      </c>
      <c r="H43" s="513"/>
      <c r="I43" s="419"/>
    </row>
    <row r="44" spans="1:9" ht="33" x14ac:dyDescent="0.2">
      <c r="A44" s="389">
        <v>21</v>
      </c>
      <c r="B44" s="408" t="s">
        <v>481</v>
      </c>
      <c r="C44" s="10" t="s">
        <v>7251</v>
      </c>
      <c r="D44" s="417" t="s">
        <v>7252</v>
      </c>
      <c r="E44" s="27" t="s">
        <v>477</v>
      </c>
      <c r="F44" s="27" t="s">
        <v>6375</v>
      </c>
      <c r="G44" s="46" t="s">
        <v>4288</v>
      </c>
      <c r="H44" s="512" t="s">
        <v>4173</v>
      </c>
      <c r="I44" s="412" t="s">
        <v>3108</v>
      </c>
    </row>
    <row r="45" spans="1:9" x14ac:dyDescent="0.2">
      <c r="A45" s="390"/>
      <c r="B45" s="416"/>
      <c r="C45" s="11">
        <v>1770104790</v>
      </c>
      <c r="D45" s="418"/>
      <c r="E45" s="28"/>
      <c r="F45" s="35" t="s">
        <v>3293</v>
      </c>
      <c r="G45" s="47" t="s">
        <v>4095</v>
      </c>
      <c r="H45" s="513"/>
      <c r="I45" s="419"/>
    </row>
    <row r="46" spans="1:9" ht="22" x14ac:dyDescent="0.2">
      <c r="A46" s="389">
        <v>22</v>
      </c>
      <c r="B46" s="408" t="s">
        <v>481</v>
      </c>
      <c r="C46" s="10" t="s">
        <v>7253</v>
      </c>
      <c r="D46" s="417" t="s">
        <v>1337</v>
      </c>
      <c r="E46" s="27" t="s">
        <v>477</v>
      </c>
      <c r="F46" s="27" t="s">
        <v>5070</v>
      </c>
      <c r="G46" s="46" t="s">
        <v>27</v>
      </c>
      <c r="H46" s="512" t="s">
        <v>5855</v>
      </c>
      <c r="I46" s="412" t="s">
        <v>6581</v>
      </c>
    </row>
    <row r="47" spans="1:9" x14ac:dyDescent="0.2">
      <c r="A47" s="390"/>
      <c r="B47" s="416"/>
      <c r="C47" s="11">
        <v>1790100836</v>
      </c>
      <c r="D47" s="418"/>
      <c r="E47" s="28"/>
      <c r="F47" s="35" t="s">
        <v>288</v>
      </c>
      <c r="G47" s="47" t="s">
        <v>7257</v>
      </c>
      <c r="H47" s="513"/>
      <c r="I47" s="419"/>
    </row>
    <row r="48" spans="1:9" ht="22" x14ac:dyDescent="0.2">
      <c r="A48" s="389">
        <v>23</v>
      </c>
      <c r="B48" s="408" t="s">
        <v>481</v>
      </c>
      <c r="C48" s="10" t="s">
        <v>1428</v>
      </c>
      <c r="D48" s="417" t="s">
        <v>1223</v>
      </c>
      <c r="E48" s="27" t="s">
        <v>2005</v>
      </c>
      <c r="F48" s="27" t="s">
        <v>2013</v>
      </c>
      <c r="G48" s="46" t="s">
        <v>1716</v>
      </c>
      <c r="H48" s="512" t="s">
        <v>5855</v>
      </c>
      <c r="I48" s="412" t="s">
        <v>7258</v>
      </c>
    </row>
    <row r="49" spans="1:9" x14ac:dyDescent="0.2">
      <c r="A49" s="390"/>
      <c r="B49" s="416"/>
      <c r="C49" s="11">
        <v>1760190932</v>
      </c>
      <c r="D49" s="418"/>
      <c r="E49" s="28"/>
      <c r="F49" s="35" t="s">
        <v>1214</v>
      </c>
      <c r="G49" s="47" t="s">
        <v>7260</v>
      </c>
      <c r="H49" s="513"/>
      <c r="I49" s="419"/>
    </row>
    <row r="50" spans="1:9" x14ac:dyDescent="0.2">
      <c r="A50" s="389">
        <v>24</v>
      </c>
      <c r="B50" s="408" t="s">
        <v>481</v>
      </c>
      <c r="C50" s="10" t="s">
        <v>935</v>
      </c>
      <c r="D50" s="417" t="s">
        <v>3363</v>
      </c>
      <c r="E50" s="27" t="s">
        <v>4432</v>
      </c>
      <c r="F50" s="27" t="s">
        <v>2807</v>
      </c>
      <c r="G50" s="46" t="s">
        <v>343</v>
      </c>
      <c r="H50" s="512" t="s">
        <v>5855</v>
      </c>
      <c r="I50" s="412" t="s">
        <v>7126</v>
      </c>
    </row>
    <row r="51" spans="1:9" x14ac:dyDescent="0.2">
      <c r="A51" s="390"/>
      <c r="B51" s="416"/>
      <c r="C51" s="11">
        <v>1770105375</v>
      </c>
      <c r="D51" s="418"/>
      <c r="E51" s="28"/>
      <c r="F51" s="35" t="s">
        <v>4540</v>
      </c>
      <c r="G51" s="47" t="s">
        <v>1524</v>
      </c>
      <c r="H51" s="513"/>
      <c r="I51" s="419"/>
    </row>
    <row r="52" spans="1:9" x14ac:dyDescent="0.2">
      <c r="A52" s="389">
        <v>25</v>
      </c>
      <c r="B52" s="408" t="s">
        <v>481</v>
      </c>
      <c r="C52" s="10" t="s">
        <v>1667</v>
      </c>
      <c r="D52" s="417" t="s">
        <v>6490</v>
      </c>
      <c r="E52" s="27" t="s">
        <v>4432</v>
      </c>
      <c r="F52" s="27" t="s">
        <v>6492</v>
      </c>
      <c r="G52" s="46" t="s">
        <v>7261</v>
      </c>
      <c r="H52" s="512" t="s">
        <v>5855</v>
      </c>
      <c r="I52" s="412" t="s">
        <v>2400</v>
      </c>
    </row>
    <row r="53" spans="1:9" x14ac:dyDescent="0.2">
      <c r="A53" s="390"/>
      <c r="B53" s="416"/>
      <c r="C53" s="11">
        <v>1770103883</v>
      </c>
      <c r="D53" s="418"/>
      <c r="E53" s="28"/>
      <c r="F53" s="35" t="s">
        <v>6493</v>
      </c>
      <c r="G53" s="47" t="s">
        <v>7262</v>
      </c>
      <c r="H53" s="513"/>
      <c r="I53" s="419"/>
    </row>
    <row r="54" spans="1:9" x14ac:dyDescent="0.2">
      <c r="A54" s="389">
        <v>26</v>
      </c>
      <c r="B54" s="408" t="s">
        <v>481</v>
      </c>
      <c r="C54" s="10" t="s">
        <v>6172</v>
      </c>
      <c r="D54" s="417" t="s">
        <v>3627</v>
      </c>
      <c r="E54" s="27" t="s">
        <v>1136</v>
      </c>
      <c r="F54" s="27" t="s">
        <v>6125</v>
      </c>
      <c r="G54" s="46" t="s">
        <v>7028</v>
      </c>
      <c r="H54" s="512" t="s">
        <v>5855</v>
      </c>
      <c r="I54" s="412" t="s">
        <v>2223</v>
      </c>
    </row>
    <row r="55" spans="1:9" x14ac:dyDescent="0.2">
      <c r="A55" s="390"/>
      <c r="B55" s="416"/>
      <c r="C55" s="11">
        <v>1770104535</v>
      </c>
      <c r="D55" s="418"/>
      <c r="E55" s="28"/>
      <c r="F55" s="35" t="s">
        <v>6127</v>
      </c>
      <c r="G55" s="47" t="s">
        <v>1927</v>
      </c>
      <c r="H55" s="513"/>
      <c r="I55" s="419"/>
    </row>
    <row r="56" spans="1:9" ht="22" x14ac:dyDescent="0.2">
      <c r="A56" s="389">
        <v>27</v>
      </c>
      <c r="B56" s="408" t="s">
        <v>481</v>
      </c>
      <c r="C56" s="10" t="s">
        <v>3216</v>
      </c>
      <c r="D56" s="417" t="s">
        <v>6951</v>
      </c>
      <c r="E56" s="27" t="s">
        <v>4718</v>
      </c>
      <c r="F56" s="27" t="s">
        <v>5787</v>
      </c>
      <c r="G56" s="46" t="s">
        <v>7264</v>
      </c>
      <c r="H56" s="512" t="s">
        <v>7144</v>
      </c>
      <c r="I56" s="412" t="s">
        <v>246</v>
      </c>
    </row>
    <row r="57" spans="1:9" x14ac:dyDescent="0.2">
      <c r="A57" s="390"/>
      <c r="B57" s="416"/>
      <c r="C57" s="11">
        <v>1770102315</v>
      </c>
      <c r="D57" s="418"/>
      <c r="E57" s="28"/>
      <c r="F57" s="35" t="s">
        <v>3471</v>
      </c>
      <c r="G57" s="137" t="s">
        <v>6079</v>
      </c>
      <c r="H57" s="513"/>
      <c r="I57" s="419"/>
    </row>
    <row r="58" spans="1:9" x14ac:dyDescent="0.2">
      <c r="A58" s="389">
        <v>28</v>
      </c>
      <c r="B58" s="408" t="s">
        <v>481</v>
      </c>
      <c r="C58" s="10" t="s">
        <v>7265</v>
      </c>
      <c r="D58" s="420" t="s">
        <v>1417</v>
      </c>
      <c r="E58" s="29" t="s">
        <v>7266</v>
      </c>
      <c r="F58" s="29" t="s">
        <v>413</v>
      </c>
      <c r="G58" s="55" t="s">
        <v>5502</v>
      </c>
      <c r="H58" s="556" t="s">
        <v>4173</v>
      </c>
      <c r="I58" s="445" t="s">
        <v>5443</v>
      </c>
    </row>
    <row r="59" spans="1:9" x14ac:dyDescent="0.2">
      <c r="A59" s="390"/>
      <c r="B59" s="416"/>
      <c r="C59" s="11">
        <v>1770105219</v>
      </c>
      <c r="D59" s="421"/>
      <c r="E59" s="30"/>
      <c r="F59" s="29" t="s">
        <v>3418</v>
      </c>
      <c r="G59" s="137" t="s">
        <v>7268</v>
      </c>
      <c r="H59" s="557"/>
      <c r="I59" s="558"/>
    </row>
    <row r="60" spans="1:9" x14ac:dyDescent="0.2">
      <c r="A60" s="389">
        <v>29</v>
      </c>
      <c r="B60" s="408" t="s">
        <v>481</v>
      </c>
      <c r="C60" s="10" t="s">
        <v>7115</v>
      </c>
      <c r="D60" s="417" t="s">
        <v>7269</v>
      </c>
      <c r="E60" s="27" t="s">
        <v>514</v>
      </c>
      <c r="F60" s="27" t="s">
        <v>5721</v>
      </c>
      <c r="G60" s="46" t="s">
        <v>7028</v>
      </c>
      <c r="H60" s="512" t="s">
        <v>4173</v>
      </c>
      <c r="I60" s="412" t="s">
        <v>831</v>
      </c>
    </row>
    <row r="61" spans="1:9" x14ac:dyDescent="0.2">
      <c r="A61" s="390"/>
      <c r="B61" s="416"/>
      <c r="C61" s="11">
        <v>1790100703</v>
      </c>
      <c r="D61" s="418"/>
      <c r="E61" s="28"/>
      <c r="F61" s="35" t="s">
        <v>3951</v>
      </c>
      <c r="G61" s="47" t="s">
        <v>6305</v>
      </c>
      <c r="H61" s="513"/>
      <c r="I61" s="419"/>
    </row>
    <row r="62" spans="1:9" ht="22" x14ac:dyDescent="0.2">
      <c r="A62" s="389">
        <v>30</v>
      </c>
      <c r="B62" s="408" t="s">
        <v>481</v>
      </c>
      <c r="C62" s="10" t="s">
        <v>399</v>
      </c>
      <c r="D62" s="417" t="s">
        <v>7270</v>
      </c>
      <c r="E62" s="27" t="s">
        <v>514</v>
      </c>
      <c r="F62" s="27" t="s">
        <v>5917</v>
      </c>
      <c r="G62" s="46" t="s">
        <v>4339</v>
      </c>
      <c r="H62" s="512" t="s">
        <v>1057</v>
      </c>
      <c r="I62" s="412" t="s">
        <v>5008</v>
      </c>
    </row>
    <row r="63" spans="1:9" ht="22" x14ac:dyDescent="0.2">
      <c r="A63" s="390"/>
      <c r="B63" s="416"/>
      <c r="C63" s="11">
        <v>1770104584</v>
      </c>
      <c r="D63" s="418"/>
      <c r="E63" s="28"/>
      <c r="F63" s="35" t="s">
        <v>4331</v>
      </c>
      <c r="G63" s="47" t="s">
        <v>4615</v>
      </c>
      <c r="H63" s="513"/>
      <c r="I63" s="419"/>
    </row>
    <row r="64" spans="1:9" x14ac:dyDescent="0.2">
      <c r="A64" s="389">
        <v>31</v>
      </c>
      <c r="B64" s="408" t="s">
        <v>481</v>
      </c>
      <c r="C64" s="10" t="s">
        <v>5272</v>
      </c>
      <c r="D64" s="417" t="s">
        <v>1014</v>
      </c>
      <c r="E64" s="27" t="s">
        <v>1162</v>
      </c>
      <c r="F64" s="27" t="s">
        <v>2176</v>
      </c>
      <c r="G64" s="46" t="s">
        <v>7273</v>
      </c>
      <c r="H64" s="512" t="s">
        <v>5855</v>
      </c>
      <c r="I64" s="412" t="s">
        <v>4206</v>
      </c>
    </row>
    <row r="65" spans="1:9" x14ac:dyDescent="0.2">
      <c r="A65" s="390"/>
      <c r="B65" s="416"/>
      <c r="C65" s="11">
        <v>1790101107</v>
      </c>
      <c r="D65" s="418"/>
      <c r="E65" s="28"/>
      <c r="F65" s="35" t="s">
        <v>6618</v>
      </c>
      <c r="G65" s="47" t="s">
        <v>1524</v>
      </c>
      <c r="H65" s="513"/>
      <c r="I65" s="419"/>
    </row>
    <row r="66" spans="1:9" ht="22" x14ac:dyDescent="0.2">
      <c r="A66" s="389">
        <v>32</v>
      </c>
      <c r="B66" s="408" t="s">
        <v>481</v>
      </c>
      <c r="C66" s="10" t="s">
        <v>6675</v>
      </c>
      <c r="D66" s="417" t="s">
        <v>7275</v>
      </c>
      <c r="E66" s="27" t="s">
        <v>2290</v>
      </c>
      <c r="F66" s="27" t="s">
        <v>3604</v>
      </c>
      <c r="G66" s="46" t="s">
        <v>7277</v>
      </c>
      <c r="H66" s="512" t="s">
        <v>4173</v>
      </c>
      <c r="I66" s="412" t="s">
        <v>2258</v>
      </c>
    </row>
    <row r="67" spans="1:9" x14ac:dyDescent="0.2">
      <c r="A67" s="390"/>
      <c r="B67" s="416"/>
      <c r="C67" s="11">
        <v>1770104139</v>
      </c>
      <c r="D67" s="418"/>
      <c r="E67" s="28"/>
      <c r="F67" s="35" t="s">
        <v>5861</v>
      </c>
      <c r="G67" s="47" t="s">
        <v>7278</v>
      </c>
      <c r="H67" s="513"/>
      <c r="I67" s="419"/>
    </row>
    <row r="68" spans="1:9" x14ac:dyDescent="0.2">
      <c r="A68" s="389">
        <v>33</v>
      </c>
      <c r="B68" s="408" t="s">
        <v>481</v>
      </c>
      <c r="C68" s="10" t="s">
        <v>6288</v>
      </c>
      <c r="D68" s="417" t="s">
        <v>7280</v>
      </c>
      <c r="E68" s="27" t="s">
        <v>2290</v>
      </c>
      <c r="F68" s="27" t="s">
        <v>6293</v>
      </c>
      <c r="G68" s="46" t="s">
        <v>7281</v>
      </c>
      <c r="H68" s="491" t="s">
        <v>5069</v>
      </c>
      <c r="I68" s="412" t="s">
        <v>373</v>
      </c>
    </row>
    <row r="69" spans="1:9" x14ac:dyDescent="0.2">
      <c r="A69" s="390"/>
      <c r="B69" s="416"/>
      <c r="C69" s="11">
        <v>1770103040</v>
      </c>
      <c r="D69" s="418"/>
      <c r="E69" s="28"/>
      <c r="F69" s="35" t="s">
        <v>6294</v>
      </c>
      <c r="G69" s="47" t="s">
        <v>7282</v>
      </c>
      <c r="H69" s="494"/>
      <c r="I69" s="419"/>
    </row>
    <row r="70" spans="1:9" ht="22" x14ac:dyDescent="0.2">
      <c r="A70" s="389">
        <v>34</v>
      </c>
      <c r="B70" s="408" t="s">
        <v>481</v>
      </c>
      <c r="C70" s="10" t="s">
        <v>6010</v>
      </c>
      <c r="D70" s="417" t="s">
        <v>7283</v>
      </c>
      <c r="E70" s="27" t="s">
        <v>584</v>
      </c>
      <c r="F70" s="27" t="s">
        <v>4651</v>
      </c>
      <c r="G70" s="46" t="s">
        <v>5887</v>
      </c>
      <c r="H70" s="512" t="s">
        <v>8776</v>
      </c>
      <c r="I70" s="412" t="s">
        <v>6876</v>
      </c>
    </row>
    <row r="71" spans="1:9" x14ac:dyDescent="0.2">
      <c r="A71" s="390"/>
      <c r="B71" s="416"/>
      <c r="C71" s="11">
        <v>1790100794</v>
      </c>
      <c r="D71" s="418"/>
      <c r="E71" s="28"/>
      <c r="F71" s="35" t="s">
        <v>5979</v>
      </c>
      <c r="G71" s="47" t="s">
        <v>178</v>
      </c>
      <c r="H71" s="513"/>
      <c r="I71" s="419"/>
    </row>
    <row r="72" spans="1:9" ht="22" x14ac:dyDescent="0.2">
      <c r="A72" s="389">
        <v>35</v>
      </c>
      <c r="B72" s="408" t="s">
        <v>481</v>
      </c>
      <c r="C72" s="10" t="s">
        <v>7284</v>
      </c>
      <c r="D72" s="417" t="s">
        <v>182</v>
      </c>
      <c r="E72" s="27" t="s">
        <v>2362</v>
      </c>
      <c r="F72" s="27" t="s">
        <v>6580</v>
      </c>
      <c r="G72" s="46" t="s">
        <v>7285</v>
      </c>
      <c r="H72" s="512" t="s">
        <v>8626</v>
      </c>
      <c r="I72" s="412" t="s">
        <v>4976</v>
      </c>
    </row>
    <row r="73" spans="1:9" x14ac:dyDescent="0.2">
      <c r="A73" s="390"/>
      <c r="B73" s="416"/>
      <c r="C73" s="11">
        <v>1770105136</v>
      </c>
      <c r="D73" s="418"/>
      <c r="E73" s="28"/>
      <c r="F73" s="35" t="s">
        <v>2090</v>
      </c>
      <c r="G73" s="47" t="s">
        <v>2709</v>
      </c>
      <c r="H73" s="513"/>
      <c r="I73" s="419"/>
    </row>
    <row r="74" spans="1:9" ht="22" x14ac:dyDescent="0.2">
      <c r="A74" s="389">
        <v>36</v>
      </c>
      <c r="B74" s="408" t="s">
        <v>481</v>
      </c>
      <c r="C74" s="10" t="s">
        <v>6036</v>
      </c>
      <c r="D74" s="417" t="s">
        <v>7287</v>
      </c>
      <c r="E74" s="27" t="s">
        <v>2362</v>
      </c>
      <c r="F74" s="27" t="s">
        <v>6040</v>
      </c>
      <c r="G74" s="46" t="s">
        <v>1978</v>
      </c>
      <c r="H74" s="512" t="s">
        <v>4173</v>
      </c>
      <c r="I74" s="412" t="s">
        <v>7288</v>
      </c>
    </row>
    <row r="75" spans="1:9" ht="22" x14ac:dyDescent="0.2">
      <c r="A75" s="390"/>
      <c r="B75" s="416"/>
      <c r="C75" s="11">
        <v>1770104725</v>
      </c>
      <c r="D75" s="418"/>
      <c r="E75" s="28"/>
      <c r="F75" s="35" t="s">
        <v>6040</v>
      </c>
      <c r="G75" s="47" t="s">
        <v>7289</v>
      </c>
      <c r="H75" s="513"/>
      <c r="I75" s="419"/>
    </row>
    <row r="76" spans="1:9" ht="33" x14ac:dyDescent="0.2">
      <c r="A76" s="389">
        <v>37</v>
      </c>
      <c r="B76" s="408" t="s">
        <v>481</v>
      </c>
      <c r="C76" s="10" t="s">
        <v>2041</v>
      </c>
      <c r="D76" s="417" t="s">
        <v>2662</v>
      </c>
      <c r="E76" s="27" t="s">
        <v>640</v>
      </c>
      <c r="F76" s="27" t="s">
        <v>6508</v>
      </c>
      <c r="G76" s="46" t="s">
        <v>8764</v>
      </c>
      <c r="H76" s="512" t="s">
        <v>7290</v>
      </c>
      <c r="I76" s="412" t="s">
        <v>4158</v>
      </c>
    </row>
    <row r="77" spans="1:9" x14ac:dyDescent="0.2">
      <c r="A77" s="390"/>
      <c r="B77" s="416"/>
      <c r="C77" s="11">
        <v>1770104741</v>
      </c>
      <c r="D77" s="418"/>
      <c r="E77" s="28"/>
      <c r="F77" s="35" t="s">
        <v>1329</v>
      </c>
      <c r="G77" s="47" t="s">
        <v>626</v>
      </c>
      <c r="H77" s="513"/>
      <c r="I77" s="419"/>
    </row>
    <row r="78" spans="1:9" x14ac:dyDescent="0.2">
      <c r="A78" s="389">
        <v>38</v>
      </c>
      <c r="B78" s="408" t="s">
        <v>481</v>
      </c>
      <c r="C78" s="10" t="s">
        <v>622</v>
      </c>
      <c r="D78" s="417" t="s">
        <v>7292</v>
      </c>
      <c r="E78" s="27" t="s">
        <v>747</v>
      </c>
      <c r="F78" s="27" t="s">
        <v>5681</v>
      </c>
      <c r="G78" s="46" t="s">
        <v>7295</v>
      </c>
      <c r="H78" s="512" t="s">
        <v>4406</v>
      </c>
      <c r="I78" s="412" t="s">
        <v>7296</v>
      </c>
    </row>
    <row r="79" spans="1:9" ht="44" x14ac:dyDescent="0.2">
      <c r="A79" s="390"/>
      <c r="B79" s="416"/>
      <c r="C79" s="11">
        <v>1790100745</v>
      </c>
      <c r="D79" s="418"/>
      <c r="E79" s="28"/>
      <c r="F79" s="35" t="s">
        <v>2740</v>
      </c>
      <c r="G79" s="49" t="s">
        <v>2658</v>
      </c>
      <c r="H79" s="513"/>
      <c r="I79" s="419"/>
    </row>
    <row r="80" spans="1:9" ht="22" x14ac:dyDescent="0.2">
      <c r="A80" s="389">
        <v>39</v>
      </c>
      <c r="B80" s="408" t="s">
        <v>481</v>
      </c>
      <c r="C80" s="10" t="s">
        <v>6021</v>
      </c>
      <c r="D80" s="448" t="s">
        <v>8920</v>
      </c>
      <c r="E80" s="288" t="s">
        <v>8921</v>
      </c>
      <c r="F80" s="27" t="s">
        <v>680</v>
      </c>
      <c r="G80" s="46" t="s">
        <v>19</v>
      </c>
      <c r="H80" s="512" t="s">
        <v>4173</v>
      </c>
      <c r="I80" s="412" t="s">
        <v>358</v>
      </c>
    </row>
    <row r="81" spans="1:9" ht="55.5" customHeight="1" x14ac:dyDescent="0.2">
      <c r="A81" s="390"/>
      <c r="B81" s="416"/>
      <c r="C81" s="11">
        <v>1770102414</v>
      </c>
      <c r="D81" s="449"/>
      <c r="E81" s="28"/>
      <c r="F81" s="35" t="s">
        <v>2391</v>
      </c>
      <c r="G81" s="47" t="s">
        <v>7297</v>
      </c>
      <c r="H81" s="513"/>
      <c r="I81" s="419"/>
    </row>
    <row r="82" spans="1:9" x14ac:dyDescent="0.2">
      <c r="A82" s="389">
        <v>40</v>
      </c>
      <c r="B82" s="408" t="s">
        <v>481</v>
      </c>
      <c r="C82" s="10" t="s">
        <v>3607</v>
      </c>
      <c r="D82" s="417" t="s">
        <v>5975</v>
      </c>
      <c r="E82" s="27" t="s">
        <v>2386</v>
      </c>
      <c r="F82" s="27" t="s">
        <v>6539</v>
      </c>
      <c r="G82" s="46" t="s">
        <v>1836</v>
      </c>
      <c r="H82" s="512" t="s">
        <v>5855</v>
      </c>
      <c r="I82" s="412" t="s">
        <v>1844</v>
      </c>
    </row>
    <row r="83" spans="1:9" x14ac:dyDescent="0.2">
      <c r="A83" s="390"/>
      <c r="B83" s="416"/>
      <c r="C83" s="11">
        <v>1770105284</v>
      </c>
      <c r="D83" s="418"/>
      <c r="E83" s="28"/>
      <c r="F83" s="35" t="s">
        <v>5874</v>
      </c>
      <c r="G83" s="47" t="s">
        <v>7298</v>
      </c>
      <c r="H83" s="513"/>
      <c r="I83" s="419"/>
    </row>
    <row r="84" spans="1:9" ht="22" x14ac:dyDescent="0.2">
      <c r="A84" s="389">
        <v>41</v>
      </c>
      <c r="B84" s="408" t="s">
        <v>481</v>
      </c>
      <c r="C84" s="10" t="s">
        <v>7299</v>
      </c>
      <c r="D84" s="417" t="s">
        <v>7135</v>
      </c>
      <c r="E84" s="27" t="s">
        <v>1401</v>
      </c>
      <c r="F84" s="27" t="s">
        <v>6007</v>
      </c>
      <c r="G84" s="46" t="s">
        <v>5243</v>
      </c>
      <c r="H84" s="512" t="s">
        <v>7300</v>
      </c>
      <c r="I84" s="412" t="s">
        <v>4206</v>
      </c>
    </row>
    <row r="85" spans="1:9" x14ac:dyDescent="0.2">
      <c r="A85" s="390"/>
      <c r="B85" s="416"/>
      <c r="C85" s="11">
        <v>1770105383</v>
      </c>
      <c r="D85" s="418"/>
      <c r="E85" s="28"/>
      <c r="F85" s="35" t="s">
        <v>6008</v>
      </c>
      <c r="G85" s="47" t="s">
        <v>1524</v>
      </c>
      <c r="H85" s="513"/>
      <c r="I85" s="419"/>
    </row>
    <row r="86" spans="1:9" ht="22" x14ac:dyDescent="0.2">
      <c r="A86" s="389">
        <v>42</v>
      </c>
      <c r="B86" s="408" t="s">
        <v>481</v>
      </c>
      <c r="C86" s="10" t="s">
        <v>7301</v>
      </c>
      <c r="D86" s="417" t="s">
        <v>7302</v>
      </c>
      <c r="E86" s="27" t="s">
        <v>1401</v>
      </c>
      <c r="F86" s="27" t="s">
        <v>6057</v>
      </c>
      <c r="G86" s="46" t="s">
        <v>4842</v>
      </c>
      <c r="H86" s="512" t="s">
        <v>5175</v>
      </c>
      <c r="I86" s="412" t="s">
        <v>7303</v>
      </c>
    </row>
    <row r="87" spans="1:9" ht="22" x14ac:dyDescent="0.2">
      <c r="A87" s="390"/>
      <c r="B87" s="416"/>
      <c r="C87" s="11">
        <v>1770104253</v>
      </c>
      <c r="D87" s="418"/>
      <c r="E87" s="28"/>
      <c r="F87" s="35" t="s">
        <v>6058</v>
      </c>
      <c r="G87" s="47" t="s">
        <v>4996</v>
      </c>
      <c r="H87" s="513"/>
      <c r="I87" s="419"/>
    </row>
    <row r="88" spans="1:9" x14ac:dyDescent="0.2">
      <c r="A88" s="389">
        <v>43</v>
      </c>
      <c r="B88" s="408" t="s">
        <v>481</v>
      </c>
      <c r="C88" s="10" t="s">
        <v>5525</v>
      </c>
      <c r="D88" s="417" t="s">
        <v>6359</v>
      </c>
      <c r="E88" s="27" t="s">
        <v>1401</v>
      </c>
      <c r="F88" s="27" t="s">
        <v>1675</v>
      </c>
      <c r="G88" s="46" t="s">
        <v>7028</v>
      </c>
      <c r="H88" s="512" t="s">
        <v>4173</v>
      </c>
      <c r="I88" s="412" t="s">
        <v>6362</v>
      </c>
    </row>
    <row r="89" spans="1:9" x14ac:dyDescent="0.2">
      <c r="A89" s="390"/>
      <c r="B89" s="416"/>
      <c r="C89" s="11">
        <v>1770104824</v>
      </c>
      <c r="D89" s="418"/>
      <c r="E89" s="28"/>
      <c r="F89" s="35" t="s">
        <v>6361</v>
      </c>
      <c r="G89" s="47" t="s">
        <v>7304</v>
      </c>
      <c r="H89" s="513"/>
      <c r="I89" s="419"/>
    </row>
    <row r="90" spans="1:9" ht="22" x14ac:dyDescent="0.2">
      <c r="A90" s="389">
        <v>44</v>
      </c>
      <c r="B90" s="408" t="s">
        <v>481</v>
      </c>
      <c r="C90" s="10" t="s">
        <v>7306</v>
      </c>
      <c r="D90" s="417" t="s">
        <v>3897</v>
      </c>
      <c r="E90" s="27" t="s">
        <v>1401</v>
      </c>
      <c r="F90" s="27" t="s">
        <v>4221</v>
      </c>
      <c r="G90" s="46" t="s">
        <v>7307</v>
      </c>
      <c r="H90" s="512" t="s">
        <v>4173</v>
      </c>
      <c r="I90" s="412" t="s">
        <v>1913</v>
      </c>
    </row>
    <row r="91" spans="1:9" x14ac:dyDescent="0.2">
      <c r="A91" s="390"/>
      <c r="B91" s="416"/>
      <c r="C91" s="11">
        <v>1790100802</v>
      </c>
      <c r="D91" s="418"/>
      <c r="E91" s="28"/>
      <c r="F91" s="35" t="s">
        <v>4136</v>
      </c>
      <c r="G91" s="47" t="s">
        <v>3552</v>
      </c>
      <c r="H91" s="513"/>
      <c r="I91" s="419"/>
    </row>
    <row r="92" spans="1:9" ht="22" x14ac:dyDescent="0.2">
      <c r="A92" s="389">
        <v>45</v>
      </c>
      <c r="B92" s="408" t="s">
        <v>481</v>
      </c>
      <c r="C92" s="10" t="s">
        <v>6314</v>
      </c>
      <c r="D92" s="417" t="s">
        <v>5716</v>
      </c>
      <c r="E92" s="27" t="s">
        <v>801</v>
      </c>
      <c r="F92" s="27" t="s">
        <v>1506</v>
      </c>
      <c r="G92" s="46" t="s">
        <v>7309</v>
      </c>
      <c r="H92" s="512" t="s">
        <v>7286</v>
      </c>
      <c r="I92" s="412" t="s">
        <v>7310</v>
      </c>
    </row>
    <row r="93" spans="1:9" x14ac:dyDescent="0.2">
      <c r="A93" s="390"/>
      <c r="B93" s="416"/>
      <c r="C93" s="11">
        <v>1770101747</v>
      </c>
      <c r="D93" s="418"/>
      <c r="E93" s="28"/>
      <c r="F93" s="35" t="s">
        <v>6317</v>
      </c>
      <c r="G93" s="47" t="s">
        <v>8496</v>
      </c>
      <c r="H93" s="513"/>
      <c r="I93" s="419"/>
    </row>
    <row r="94" spans="1:9" x14ac:dyDescent="0.2">
      <c r="A94" s="389">
        <v>46</v>
      </c>
      <c r="B94" s="408" t="s">
        <v>481</v>
      </c>
      <c r="C94" s="10" t="s">
        <v>2019</v>
      </c>
      <c r="D94" s="417" t="s">
        <v>883</v>
      </c>
      <c r="E94" s="27" t="s">
        <v>816</v>
      </c>
      <c r="F94" s="27" t="s">
        <v>7312</v>
      </c>
      <c r="G94" s="46" t="s">
        <v>838</v>
      </c>
      <c r="H94" s="512" t="s">
        <v>4173</v>
      </c>
      <c r="I94" s="412" t="s">
        <v>2620</v>
      </c>
    </row>
    <row r="95" spans="1:9" x14ac:dyDescent="0.2">
      <c r="A95" s="390"/>
      <c r="B95" s="416"/>
      <c r="C95" s="11">
        <v>1790100729</v>
      </c>
      <c r="D95" s="418"/>
      <c r="E95" s="28"/>
      <c r="F95" s="35" t="s">
        <v>7313</v>
      </c>
      <c r="G95" s="47" t="s">
        <v>1554</v>
      </c>
      <c r="H95" s="513"/>
      <c r="I95" s="419"/>
    </row>
    <row r="96" spans="1:9" x14ac:dyDescent="0.2">
      <c r="A96" s="389">
        <v>47</v>
      </c>
      <c r="B96" s="408" t="s">
        <v>481</v>
      </c>
      <c r="C96" s="10" t="s">
        <v>6619</v>
      </c>
      <c r="D96" s="417" t="s">
        <v>7314</v>
      </c>
      <c r="E96" s="27" t="s">
        <v>816</v>
      </c>
      <c r="F96" s="27" t="s">
        <v>6366</v>
      </c>
      <c r="G96" s="46" t="s">
        <v>632</v>
      </c>
      <c r="H96" s="512" t="s">
        <v>6549</v>
      </c>
      <c r="I96" s="412" t="s">
        <v>1844</v>
      </c>
    </row>
    <row r="97" spans="1:10" x14ac:dyDescent="0.2">
      <c r="A97" s="390"/>
      <c r="B97" s="416"/>
      <c r="C97" s="11">
        <v>1790101115</v>
      </c>
      <c r="D97" s="418"/>
      <c r="E97" s="28"/>
      <c r="F97" s="35" t="s">
        <v>1338</v>
      </c>
      <c r="G97" s="47" t="s">
        <v>6376</v>
      </c>
      <c r="H97" s="513"/>
      <c r="I97" s="419"/>
    </row>
    <row r="98" spans="1:10" ht="22" x14ac:dyDescent="0.2">
      <c r="A98" s="389">
        <v>48</v>
      </c>
      <c r="B98" s="408" t="s">
        <v>481</v>
      </c>
      <c r="C98" s="10" t="s">
        <v>1735</v>
      </c>
      <c r="D98" s="417" t="s">
        <v>7316</v>
      </c>
      <c r="E98" s="27" t="s">
        <v>2462</v>
      </c>
      <c r="F98" s="27" t="s">
        <v>5883</v>
      </c>
      <c r="G98" s="46" t="s">
        <v>6501</v>
      </c>
      <c r="H98" s="512" t="s">
        <v>5855</v>
      </c>
      <c r="I98" s="412" t="s">
        <v>1207</v>
      </c>
    </row>
    <row r="99" spans="1:10" ht="22" x14ac:dyDescent="0.2">
      <c r="A99" s="390"/>
      <c r="B99" s="416"/>
      <c r="C99" s="11">
        <v>1770102653</v>
      </c>
      <c r="D99" s="418"/>
      <c r="E99" s="28"/>
      <c r="F99" s="35" t="s">
        <v>2407</v>
      </c>
      <c r="G99" s="47" t="s">
        <v>7317</v>
      </c>
      <c r="H99" s="513"/>
      <c r="I99" s="419"/>
    </row>
    <row r="100" spans="1:10" ht="22" x14ac:dyDescent="0.2">
      <c r="A100" s="389">
        <v>49</v>
      </c>
      <c r="B100" s="408" t="s">
        <v>481</v>
      </c>
      <c r="C100" s="10" t="s">
        <v>5870</v>
      </c>
      <c r="D100" s="417" t="s">
        <v>7318</v>
      </c>
      <c r="E100" s="27" t="s">
        <v>2462</v>
      </c>
      <c r="F100" s="27" t="s">
        <v>6545</v>
      </c>
      <c r="G100" s="46" t="s">
        <v>7320</v>
      </c>
      <c r="H100" s="512" t="s">
        <v>7321</v>
      </c>
      <c r="I100" s="412" t="s">
        <v>1844</v>
      </c>
    </row>
    <row r="101" spans="1:10" x14ac:dyDescent="0.2">
      <c r="A101" s="390"/>
      <c r="B101" s="416"/>
      <c r="C101" s="11">
        <v>1790100976</v>
      </c>
      <c r="D101" s="418"/>
      <c r="E101" s="28"/>
      <c r="F101" s="35" t="s">
        <v>6546</v>
      </c>
      <c r="G101" s="47" t="s">
        <v>7322</v>
      </c>
      <c r="H101" s="513"/>
      <c r="I101" s="419"/>
    </row>
    <row r="102" spans="1:10" ht="22" x14ac:dyDescent="0.2">
      <c r="A102" s="389">
        <v>50</v>
      </c>
      <c r="B102" s="408" t="s">
        <v>1089</v>
      </c>
      <c r="C102" s="136" t="s">
        <v>6621</v>
      </c>
      <c r="D102" s="410" t="s">
        <v>1835</v>
      </c>
      <c r="E102" s="7" t="s">
        <v>514</v>
      </c>
      <c r="F102" s="27" t="s">
        <v>6623</v>
      </c>
      <c r="G102" s="46" t="s">
        <v>6665</v>
      </c>
      <c r="H102" s="514" t="s">
        <v>5069</v>
      </c>
      <c r="I102" s="412" t="s">
        <v>8917</v>
      </c>
    </row>
    <row r="103" spans="1:10" x14ac:dyDescent="0.2">
      <c r="A103" s="390"/>
      <c r="B103" s="409"/>
      <c r="C103" s="11">
        <v>1790101172</v>
      </c>
      <c r="D103" s="411"/>
      <c r="E103" s="28"/>
      <c r="F103" s="35" t="s">
        <v>5548</v>
      </c>
      <c r="G103" s="331" t="s">
        <v>8940</v>
      </c>
      <c r="H103" s="515"/>
      <c r="I103" s="413"/>
    </row>
    <row r="104" spans="1:10" s="135" customFormat="1" x14ac:dyDescent="0.2">
      <c r="A104" s="389">
        <v>51</v>
      </c>
      <c r="B104" s="408" t="s">
        <v>1089</v>
      </c>
      <c r="C104" s="136" t="s">
        <v>1748</v>
      </c>
      <c r="D104" s="412" t="s">
        <v>7323</v>
      </c>
      <c r="E104" s="7" t="s">
        <v>816</v>
      </c>
      <c r="F104" s="27" t="s">
        <v>519</v>
      </c>
      <c r="G104" s="46" t="s">
        <v>2217</v>
      </c>
      <c r="H104" s="514" t="s">
        <v>7117</v>
      </c>
      <c r="I104" s="412" t="s">
        <v>7324</v>
      </c>
    </row>
    <row r="105" spans="1:10" s="135" customFormat="1" x14ac:dyDescent="0.2">
      <c r="A105" s="390"/>
      <c r="B105" s="409"/>
      <c r="C105" s="11">
        <v>1790101230</v>
      </c>
      <c r="D105" s="413"/>
      <c r="E105" s="28"/>
      <c r="F105" s="35" t="s">
        <v>6144</v>
      </c>
      <c r="G105" s="47" t="s">
        <v>1129</v>
      </c>
      <c r="H105" s="515"/>
      <c r="I105" s="413"/>
      <c r="J105" s="4"/>
    </row>
    <row r="106" spans="1:10" ht="22" x14ac:dyDescent="0.2">
      <c r="A106" s="389">
        <v>52</v>
      </c>
      <c r="B106" s="408" t="s">
        <v>1089</v>
      </c>
      <c r="C106" s="136" t="s">
        <v>6624</v>
      </c>
      <c r="D106" s="412" t="s">
        <v>7325</v>
      </c>
      <c r="E106" s="7" t="s">
        <v>1490</v>
      </c>
      <c r="F106" s="27" t="s">
        <v>6628</v>
      </c>
      <c r="G106" s="46" t="s">
        <v>6130</v>
      </c>
      <c r="H106" s="514" t="s">
        <v>266</v>
      </c>
      <c r="I106" s="412" t="s">
        <v>1696</v>
      </c>
    </row>
    <row r="107" spans="1:10" ht="22" x14ac:dyDescent="0.2">
      <c r="A107" s="390"/>
      <c r="B107" s="409"/>
      <c r="C107" s="11">
        <v>1790101248</v>
      </c>
      <c r="D107" s="413"/>
      <c r="E107" s="28"/>
      <c r="F107" s="35" t="s">
        <v>6632</v>
      </c>
      <c r="G107" s="47" t="s">
        <v>7326</v>
      </c>
      <c r="H107" s="515"/>
      <c r="I107" s="413"/>
    </row>
    <row r="108" spans="1:10" x14ac:dyDescent="0.2">
      <c r="A108" s="389">
        <v>53</v>
      </c>
      <c r="B108" s="408" t="s">
        <v>1089</v>
      </c>
      <c r="C108" s="136" t="s">
        <v>5086</v>
      </c>
      <c r="D108" s="412" t="s">
        <v>4080</v>
      </c>
      <c r="E108" s="7" t="s">
        <v>544</v>
      </c>
      <c r="F108" s="27" t="s">
        <v>5516</v>
      </c>
      <c r="G108" s="46" t="s">
        <v>7028</v>
      </c>
      <c r="H108" s="514" t="s">
        <v>8608</v>
      </c>
      <c r="I108" s="412" t="s">
        <v>1500</v>
      </c>
    </row>
    <row r="109" spans="1:10" x14ac:dyDescent="0.2">
      <c r="A109" s="390"/>
      <c r="B109" s="409"/>
      <c r="C109" s="11">
        <v>1790101297</v>
      </c>
      <c r="D109" s="413"/>
      <c r="E109" s="28"/>
      <c r="F109" s="35" t="s">
        <v>6641</v>
      </c>
      <c r="G109" s="47" t="s">
        <v>7327</v>
      </c>
      <c r="H109" s="515"/>
      <c r="I109" s="413"/>
    </row>
    <row r="110" spans="1:10" ht="33" x14ac:dyDescent="0.2">
      <c r="A110" s="389">
        <v>54</v>
      </c>
      <c r="B110" s="408" t="s">
        <v>1089</v>
      </c>
      <c r="C110" s="136" t="s">
        <v>3261</v>
      </c>
      <c r="D110" s="412" t="s">
        <v>1034</v>
      </c>
      <c r="E110" s="7" t="s">
        <v>477</v>
      </c>
      <c r="F110" s="27" t="s">
        <v>6648</v>
      </c>
      <c r="G110" s="46" t="s">
        <v>251</v>
      </c>
      <c r="H110" s="514" t="s">
        <v>7328</v>
      </c>
      <c r="I110" s="412" t="s">
        <v>7329</v>
      </c>
    </row>
    <row r="111" spans="1:10" x14ac:dyDescent="0.2">
      <c r="A111" s="390"/>
      <c r="B111" s="409"/>
      <c r="C111" s="11">
        <v>1790101313</v>
      </c>
      <c r="D111" s="413"/>
      <c r="E111" s="11"/>
      <c r="F111" s="37" t="s">
        <v>6649</v>
      </c>
      <c r="G111" s="52" t="s">
        <v>3802</v>
      </c>
      <c r="H111" s="515"/>
      <c r="I111" s="413"/>
    </row>
    <row r="112" spans="1:10" ht="33" x14ac:dyDescent="0.2">
      <c r="A112" s="389">
        <v>55</v>
      </c>
      <c r="B112" s="408" t="s">
        <v>1089</v>
      </c>
      <c r="C112" s="136" t="s">
        <v>4865</v>
      </c>
      <c r="D112" s="412" t="s">
        <v>979</v>
      </c>
      <c r="E112" s="7" t="s">
        <v>544</v>
      </c>
      <c r="F112" s="27" t="s">
        <v>6651</v>
      </c>
      <c r="G112" s="46" t="s">
        <v>6163</v>
      </c>
      <c r="H112" s="514" t="s">
        <v>7330</v>
      </c>
      <c r="I112" s="412" t="s">
        <v>6652</v>
      </c>
    </row>
    <row r="113" spans="1:10" x14ac:dyDescent="0.2">
      <c r="A113" s="390"/>
      <c r="B113" s="409"/>
      <c r="C113" s="11">
        <v>1790101321</v>
      </c>
      <c r="D113" s="413"/>
      <c r="E113" s="11"/>
      <c r="F113" s="37" t="s">
        <v>4702</v>
      </c>
      <c r="G113" s="52" t="s">
        <v>6741</v>
      </c>
      <c r="H113" s="515"/>
      <c r="I113" s="413"/>
    </row>
    <row r="114" spans="1:10" x14ac:dyDescent="0.2">
      <c r="A114" s="389">
        <v>56</v>
      </c>
      <c r="B114" s="408" t="s">
        <v>1089</v>
      </c>
      <c r="C114" s="136" t="s">
        <v>2098</v>
      </c>
      <c r="D114" s="412" t="s">
        <v>4010</v>
      </c>
      <c r="E114" s="7" t="s">
        <v>2362</v>
      </c>
      <c r="F114" s="27" t="s">
        <v>6666</v>
      </c>
      <c r="G114" s="46" t="s">
        <v>4938</v>
      </c>
      <c r="H114" s="514" t="s">
        <v>4316</v>
      </c>
      <c r="I114" s="412" t="s">
        <v>7331</v>
      </c>
    </row>
    <row r="115" spans="1:10" ht="22" x14ac:dyDescent="0.2">
      <c r="A115" s="390"/>
      <c r="B115" s="409"/>
      <c r="C115" s="11">
        <v>1790101354</v>
      </c>
      <c r="D115" s="413"/>
      <c r="E115" s="11"/>
      <c r="F115" s="37" t="s">
        <v>6667</v>
      </c>
      <c r="G115" s="52" t="s">
        <v>431</v>
      </c>
      <c r="H115" s="515"/>
      <c r="I115" s="413"/>
    </row>
    <row r="116" spans="1:10" ht="22" x14ac:dyDescent="0.2">
      <c r="A116" s="389">
        <v>57</v>
      </c>
      <c r="B116" s="408" t="s">
        <v>1089</v>
      </c>
      <c r="C116" s="136" t="s">
        <v>3246</v>
      </c>
      <c r="D116" s="412" t="s">
        <v>7333</v>
      </c>
      <c r="E116" s="7" t="s">
        <v>7098</v>
      </c>
      <c r="F116" s="27" t="s">
        <v>7334</v>
      </c>
      <c r="G116" s="46" t="s">
        <v>8420</v>
      </c>
      <c r="H116" s="514" t="s">
        <v>5855</v>
      </c>
      <c r="I116" s="412" t="s">
        <v>5546</v>
      </c>
    </row>
    <row r="117" spans="1:10" x14ac:dyDescent="0.2">
      <c r="A117" s="390"/>
      <c r="B117" s="409"/>
      <c r="C117" s="11">
        <v>1790101388</v>
      </c>
      <c r="D117" s="413"/>
      <c r="E117" s="11"/>
      <c r="F117" s="37" t="s">
        <v>7336</v>
      </c>
      <c r="G117" s="52" t="s">
        <v>1930</v>
      </c>
      <c r="H117" s="515"/>
      <c r="I117" s="413"/>
    </row>
    <row r="118" spans="1:10" x14ac:dyDescent="0.2">
      <c r="A118" s="389">
        <v>58</v>
      </c>
      <c r="B118" s="408" t="s">
        <v>1089</v>
      </c>
      <c r="C118" s="136" t="s">
        <v>6685</v>
      </c>
      <c r="D118" s="412" t="s">
        <v>1712</v>
      </c>
      <c r="E118" s="7" t="s">
        <v>1162</v>
      </c>
      <c r="F118" s="27" t="s">
        <v>7337</v>
      </c>
      <c r="G118" s="46" t="s">
        <v>7338</v>
      </c>
      <c r="H118" s="514" t="s">
        <v>4173</v>
      </c>
      <c r="I118" s="412" t="s">
        <v>954</v>
      </c>
    </row>
    <row r="119" spans="1:10" x14ac:dyDescent="0.2">
      <c r="A119" s="390"/>
      <c r="B119" s="409"/>
      <c r="C119" s="11">
        <v>1790101396</v>
      </c>
      <c r="D119" s="413"/>
      <c r="E119" s="11"/>
      <c r="F119" s="37" t="s">
        <v>6113</v>
      </c>
      <c r="G119" s="52" t="s">
        <v>7340</v>
      </c>
      <c r="H119" s="515"/>
      <c r="I119" s="413"/>
    </row>
    <row r="120" spans="1:10" x14ac:dyDescent="0.2">
      <c r="A120" s="389">
        <v>59</v>
      </c>
      <c r="B120" s="408" t="s">
        <v>1089</v>
      </c>
      <c r="C120" s="136" t="s">
        <v>7341</v>
      </c>
      <c r="D120" s="412" t="s">
        <v>7342</v>
      </c>
      <c r="E120" s="7" t="s">
        <v>514</v>
      </c>
      <c r="F120" s="27" t="s">
        <v>7344</v>
      </c>
      <c r="G120" s="46" t="s">
        <v>2488</v>
      </c>
      <c r="H120" s="514" t="s">
        <v>5876</v>
      </c>
      <c r="I120" s="412" t="s">
        <v>1726</v>
      </c>
    </row>
    <row r="121" spans="1:10" ht="22" x14ac:dyDescent="0.2">
      <c r="A121" s="390"/>
      <c r="B121" s="409"/>
      <c r="C121" s="11">
        <v>1790101453</v>
      </c>
      <c r="D121" s="413"/>
      <c r="E121" s="11"/>
      <c r="F121" s="37" t="s">
        <v>7345</v>
      </c>
      <c r="G121" s="52" t="s">
        <v>7347</v>
      </c>
      <c r="H121" s="515"/>
      <c r="I121" s="413"/>
    </row>
    <row r="122" spans="1:10" x14ac:dyDescent="0.2">
      <c r="A122" s="389">
        <v>60</v>
      </c>
      <c r="B122" s="408" t="s">
        <v>1089</v>
      </c>
      <c r="C122" s="136" t="s">
        <v>3658</v>
      </c>
      <c r="D122" s="412" t="s">
        <v>8483</v>
      </c>
      <c r="E122" s="7" t="s">
        <v>95</v>
      </c>
      <c r="F122" s="27" t="s">
        <v>8484</v>
      </c>
      <c r="G122" s="46" t="s">
        <v>2085</v>
      </c>
      <c r="H122" s="514" t="s">
        <v>5816</v>
      </c>
      <c r="I122" s="412" t="s">
        <v>8437</v>
      </c>
    </row>
    <row r="123" spans="1:10" x14ac:dyDescent="0.2">
      <c r="A123" s="390"/>
      <c r="B123" s="409"/>
      <c r="C123" s="11">
        <v>1790101479</v>
      </c>
      <c r="D123" s="413"/>
      <c r="E123" s="11"/>
      <c r="F123" s="37" t="s">
        <v>8485</v>
      </c>
      <c r="G123" s="52" t="s">
        <v>8486</v>
      </c>
      <c r="H123" s="515"/>
      <c r="I123" s="413"/>
      <c r="J123" s="71"/>
    </row>
    <row r="124" spans="1:10" ht="22" x14ac:dyDescent="0.2">
      <c r="A124" s="389">
        <v>61</v>
      </c>
      <c r="B124" s="408" t="s">
        <v>1089</v>
      </c>
      <c r="C124" s="136" t="s">
        <v>8490</v>
      </c>
      <c r="D124" s="412" t="s">
        <v>8491</v>
      </c>
      <c r="E124" s="7" t="s">
        <v>2462</v>
      </c>
      <c r="F124" s="27" t="s">
        <v>2765</v>
      </c>
      <c r="G124" s="46" t="s">
        <v>8492</v>
      </c>
      <c r="H124" s="514" t="s">
        <v>5876</v>
      </c>
      <c r="I124" s="412" t="s">
        <v>1573</v>
      </c>
    </row>
    <row r="125" spans="1:10" x14ac:dyDescent="0.2">
      <c r="A125" s="390"/>
      <c r="B125" s="409"/>
      <c r="C125" s="11">
        <v>1790101487</v>
      </c>
      <c r="D125" s="413"/>
      <c r="E125" s="11"/>
      <c r="F125" s="37" t="s">
        <v>2770</v>
      </c>
      <c r="G125" s="52" t="s">
        <v>8786</v>
      </c>
      <c r="H125" s="515"/>
      <c r="I125" s="413"/>
    </row>
    <row r="126" spans="1:10" x14ac:dyDescent="0.2">
      <c r="A126" s="389">
        <v>62</v>
      </c>
      <c r="B126" s="408" t="s">
        <v>8782</v>
      </c>
      <c r="C126" s="136" t="s">
        <v>8795</v>
      </c>
      <c r="D126" s="477" t="s">
        <v>8797</v>
      </c>
      <c r="E126" s="58" t="s">
        <v>8823</v>
      </c>
      <c r="F126" s="381" t="s">
        <v>8801</v>
      </c>
      <c r="G126" s="300" t="s">
        <v>8798</v>
      </c>
      <c r="H126" s="514" t="s">
        <v>8803</v>
      </c>
      <c r="I126" s="412" t="s">
        <v>8800</v>
      </c>
    </row>
    <row r="127" spans="1:10" x14ac:dyDescent="0.2">
      <c r="A127" s="390"/>
      <c r="B127" s="409"/>
      <c r="C127" s="11">
        <v>1790101446</v>
      </c>
      <c r="D127" s="413"/>
      <c r="E127" s="378"/>
      <c r="F127" s="303" t="s">
        <v>8801</v>
      </c>
      <c r="G127" s="301" t="s">
        <v>8802</v>
      </c>
      <c r="H127" s="515"/>
      <c r="I127" s="413"/>
    </row>
    <row r="128" spans="1:10" x14ac:dyDescent="0.2">
      <c r="A128" s="389">
        <v>63</v>
      </c>
      <c r="B128" s="408" t="s">
        <v>8782</v>
      </c>
      <c r="C128" s="136" t="s">
        <v>8804</v>
      </c>
      <c r="D128" s="412" t="s">
        <v>8805</v>
      </c>
      <c r="E128" s="305" t="s">
        <v>8826</v>
      </c>
      <c r="F128" s="302" t="s">
        <v>8806</v>
      </c>
      <c r="G128" s="300" t="s">
        <v>8808</v>
      </c>
      <c r="H128" s="514" t="s">
        <v>8809</v>
      </c>
      <c r="I128" s="412" t="s">
        <v>8810</v>
      </c>
    </row>
    <row r="129" spans="1:9" ht="22" x14ac:dyDescent="0.2">
      <c r="A129" s="390"/>
      <c r="B129" s="409"/>
      <c r="C129" s="11">
        <v>1790101495</v>
      </c>
      <c r="D129" s="413"/>
      <c r="E129" s="290"/>
      <c r="F129" s="303" t="s">
        <v>8807</v>
      </c>
      <c r="G129" s="301" t="s">
        <v>8836</v>
      </c>
      <c r="H129" s="515"/>
      <c r="I129" s="413"/>
    </row>
    <row r="130" spans="1:9" x14ac:dyDescent="0.2">
      <c r="A130" s="389">
        <v>64</v>
      </c>
      <c r="B130" s="408" t="s">
        <v>8782</v>
      </c>
      <c r="C130" s="136" t="s">
        <v>8868</v>
      </c>
      <c r="D130" s="412" t="s">
        <v>8869</v>
      </c>
      <c r="E130" s="317" t="s">
        <v>8870</v>
      </c>
      <c r="F130" s="318" t="s">
        <v>8871</v>
      </c>
      <c r="G130" s="311" t="s">
        <v>8873</v>
      </c>
      <c r="H130" s="514" t="s">
        <v>4316</v>
      </c>
      <c r="I130" s="412" t="s">
        <v>8810</v>
      </c>
    </row>
    <row r="131" spans="1:9" ht="22" x14ac:dyDescent="0.2">
      <c r="A131" s="390"/>
      <c r="B131" s="409"/>
      <c r="C131" s="11">
        <v>1770103636</v>
      </c>
      <c r="D131" s="413"/>
      <c r="E131" s="290"/>
      <c r="F131" s="319" t="s">
        <v>8872</v>
      </c>
      <c r="G131" s="312" t="s">
        <v>8874</v>
      </c>
      <c r="H131" s="515"/>
      <c r="I131" s="413"/>
    </row>
    <row r="132" spans="1:9" x14ac:dyDescent="0.2">
      <c r="A132" s="551">
        <v>65</v>
      </c>
      <c r="B132" s="437" t="s">
        <v>8782</v>
      </c>
      <c r="C132" s="388" t="s">
        <v>8991</v>
      </c>
      <c r="D132" s="553" t="s">
        <v>8992</v>
      </c>
      <c r="E132" s="376" t="s">
        <v>8959</v>
      </c>
      <c r="F132" s="364" t="s">
        <v>8993</v>
      </c>
      <c r="G132" s="377" t="s">
        <v>8995</v>
      </c>
      <c r="H132" s="554" t="s">
        <v>9003</v>
      </c>
      <c r="I132" s="450" t="s">
        <v>8990</v>
      </c>
    </row>
    <row r="133" spans="1:9" ht="33" x14ac:dyDescent="0.2">
      <c r="A133" s="552"/>
      <c r="B133" s="465"/>
      <c r="C133" s="290">
        <v>1790101503</v>
      </c>
      <c r="D133" s="508"/>
      <c r="E133" s="290"/>
      <c r="F133" s="291" t="s">
        <v>8994</v>
      </c>
      <c r="G133" s="380" t="s">
        <v>8996</v>
      </c>
      <c r="H133" s="555"/>
      <c r="I133" s="508"/>
    </row>
  </sheetData>
  <mergeCells count="327">
    <mergeCell ref="I128:I129"/>
    <mergeCell ref="A1:J1"/>
    <mergeCell ref="A8:A9"/>
    <mergeCell ref="B8:B9"/>
    <mergeCell ref="D8:D9"/>
    <mergeCell ref="H8:H9"/>
    <mergeCell ref="I8:I9"/>
    <mergeCell ref="A10:A11"/>
    <mergeCell ref="B10:B11"/>
    <mergeCell ref="D10:D11"/>
    <mergeCell ref="H10:H11"/>
    <mergeCell ref="I10:I11"/>
    <mergeCell ref="A2:I2"/>
    <mergeCell ref="A4:A5"/>
    <mergeCell ref="B4:B5"/>
    <mergeCell ref="D4:D5"/>
    <mergeCell ref="H4:H5"/>
    <mergeCell ref="I4:I5"/>
    <mergeCell ref="A6:A7"/>
    <mergeCell ref="B6:B7"/>
    <mergeCell ref="D6:D7"/>
    <mergeCell ref="H6:H7"/>
    <mergeCell ref="I6:I7"/>
    <mergeCell ref="A12:A13"/>
    <mergeCell ref="B12:B13"/>
    <mergeCell ref="D12:D13"/>
    <mergeCell ref="H12:H13"/>
    <mergeCell ref="I12:I13"/>
    <mergeCell ref="A14:A15"/>
    <mergeCell ref="B14:B15"/>
    <mergeCell ref="D14:D15"/>
    <mergeCell ref="H14:H15"/>
    <mergeCell ref="I14:I15"/>
    <mergeCell ref="A16:A17"/>
    <mergeCell ref="B16:B17"/>
    <mergeCell ref="D16:D17"/>
    <mergeCell ref="H16:H17"/>
    <mergeCell ref="I16:I17"/>
    <mergeCell ref="A18:A19"/>
    <mergeCell ref="B18:B19"/>
    <mergeCell ref="D18:D19"/>
    <mergeCell ref="H18:H19"/>
    <mergeCell ref="I18:I19"/>
    <mergeCell ref="A20:A21"/>
    <mergeCell ref="B20:B21"/>
    <mergeCell ref="D20:D21"/>
    <mergeCell ref="H20:H21"/>
    <mergeCell ref="I20:I21"/>
    <mergeCell ref="A22:A23"/>
    <mergeCell ref="B22:B23"/>
    <mergeCell ref="D22:D23"/>
    <mergeCell ref="H22:H23"/>
    <mergeCell ref="I22:I23"/>
    <mergeCell ref="A24:A25"/>
    <mergeCell ref="B24:B25"/>
    <mergeCell ref="D24:D25"/>
    <mergeCell ref="H24:H25"/>
    <mergeCell ref="I24:I25"/>
    <mergeCell ref="A26:A27"/>
    <mergeCell ref="B26:B27"/>
    <mergeCell ref="D26:D27"/>
    <mergeCell ref="H26:H27"/>
    <mergeCell ref="I26:I27"/>
    <mergeCell ref="A28:A29"/>
    <mergeCell ref="B28:B29"/>
    <mergeCell ref="D28:D29"/>
    <mergeCell ref="H28:H29"/>
    <mergeCell ref="I28:I29"/>
    <mergeCell ref="A30:A31"/>
    <mergeCell ref="B30:B31"/>
    <mergeCell ref="D30:D31"/>
    <mergeCell ref="H30:H31"/>
    <mergeCell ref="I30:I31"/>
    <mergeCell ref="A32:A33"/>
    <mergeCell ref="B32:B33"/>
    <mergeCell ref="D32:D33"/>
    <mergeCell ref="H32:H33"/>
    <mergeCell ref="I32:I33"/>
    <mergeCell ref="A34:A35"/>
    <mergeCell ref="B34:B35"/>
    <mergeCell ref="D34:D35"/>
    <mergeCell ref="H34:H35"/>
    <mergeCell ref="I34:I35"/>
    <mergeCell ref="A36:A37"/>
    <mergeCell ref="B36:B37"/>
    <mergeCell ref="D36:D37"/>
    <mergeCell ref="H36:H37"/>
    <mergeCell ref="I36:I37"/>
    <mergeCell ref="A38:A39"/>
    <mergeCell ref="B38:B39"/>
    <mergeCell ref="D38:D39"/>
    <mergeCell ref="H38:H39"/>
    <mergeCell ref="I38:I39"/>
    <mergeCell ref="A40:A41"/>
    <mergeCell ref="B40:B41"/>
    <mergeCell ref="D40:D41"/>
    <mergeCell ref="H40:H41"/>
    <mergeCell ref="I40:I41"/>
    <mergeCell ref="A42:A43"/>
    <mergeCell ref="B42:B43"/>
    <mergeCell ref="D42:D43"/>
    <mergeCell ref="H42:H43"/>
    <mergeCell ref="I42:I43"/>
    <mergeCell ref="A44:A45"/>
    <mergeCell ref="B44:B45"/>
    <mergeCell ref="D44:D45"/>
    <mergeCell ref="H44:H45"/>
    <mergeCell ref="I44:I45"/>
    <mergeCell ref="A46:A47"/>
    <mergeCell ref="B46:B47"/>
    <mergeCell ref="D46:D47"/>
    <mergeCell ref="H46:H47"/>
    <mergeCell ref="I46:I47"/>
    <mergeCell ref="A48:A49"/>
    <mergeCell ref="B48:B49"/>
    <mergeCell ref="D48:D49"/>
    <mergeCell ref="H48:H49"/>
    <mergeCell ref="I48:I49"/>
    <mergeCell ref="A50:A51"/>
    <mergeCell ref="B50:B51"/>
    <mergeCell ref="D50:D51"/>
    <mergeCell ref="H50:H51"/>
    <mergeCell ref="I50:I51"/>
    <mergeCell ref="A52:A53"/>
    <mergeCell ref="B52:B53"/>
    <mergeCell ref="D52:D53"/>
    <mergeCell ref="H52:H53"/>
    <mergeCell ref="I52:I53"/>
    <mergeCell ref="A54:A55"/>
    <mergeCell ref="B54:B55"/>
    <mergeCell ref="D54:D55"/>
    <mergeCell ref="H54:H55"/>
    <mergeCell ref="I54:I55"/>
    <mergeCell ref="A56:A57"/>
    <mergeCell ref="B56:B57"/>
    <mergeCell ref="D56:D57"/>
    <mergeCell ref="H56:H57"/>
    <mergeCell ref="I56:I57"/>
    <mergeCell ref="A58:A59"/>
    <mergeCell ref="B58:B59"/>
    <mergeCell ref="D58:D59"/>
    <mergeCell ref="H58:H59"/>
    <mergeCell ref="I58:I59"/>
    <mergeCell ref="A64:A65"/>
    <mergeCell ref="B64:B65"/>
    <mergeCell ref="D64:D65"/>
    <mergeCell ref="H64:H65"/>
    <mergeCell ref="I64:I65"/>
    <mergeCell ref="A60:A61"/>
    <mergeCell ref="B60:B61"/>
    <mergeCell ref="D60:D61"/>
    <mergeCell ref="H60:H61"/>
    <mergeCell ref="I60:I61"/>
    <mergeCell ref="A62:A63"/>
    <mergeCell ref="B62:B63"/>
    <mergeCell ref="D62:D63"/>
    <mergeCell ref="H62:H63"/>
    <mergeCell ref="I62:I63"/>
    <mergeCell ref="A66:A67"/>
    <mergeCell ref="B66:B67"/>
    <mergeCell ref="D66:D67"/>
    <mergeCell ref="H66:H67"/>
    <mergeCell ref="I66:I67"/>
    <mergeCell ref="A68:A69"/>
    <mergeCell ref="B68:B69"/>
    <mergeCell ref="D68:D69"/>
    <mergeCell ref="H68:H69"/>
    <mergeCell ref="I68:I69"/>
    <mergeCell ref="A70:A71"/>
    <mergeCell ref="B70:B71"/>
    <mergeCell ref="D70:D71"/>
    <mergeCell ref="H70:H71"/>
    <mergeCell ref="I70:I71"/>
    <mergeCell ref="A72:A73"/>
    <mergeCell ref="B72:B73"/>
    <mergeCell ref="D72:D73"/>
    <mergeCell ref="H72:H73"/>
    <mergeCell ref="I72:I73"/>
    <mergeCell ref="A74:A75"/>
    <mergeCell ref="B74:B75"/>
    <mergeCell ref="D74:D75"/>
    <mergeCell ref="H74:H75"/>
    <mergeCell ref="I74:I75"/>
    <mergeCell ref="A76:A77"/>
    <mergeCell ref="B76:B77"/>
    <mergeCell ref="D76:D77"/>
    <mergeCell ref="H76:H77"/>
    <mergeCell ref="I76:I77"/>
    <mergeCell ref="A78:A79"/>
    <mergeCell ref="B78:B79"/>
    <mergeCell ref="D78:D79"/>
    <mergeCell ref="H78:H79"/>
    <mergeCell ref="I78:I79"/>
    <mergeCell ref="A80:A81"/>
    <mergeCell ref="B80:B81"/>
    <mergeCell ref="D80:D81"/>
    <mergeCell ref="H80:H81"/>
    <mergeCell ref="I80:I81"/>
    <mergeCell ref="A82:A83"/>
    <mergeCell ref="B82:B83"/>
    <mergeCell ref="D82:D83"/>
    <mergeCell ref="H82:H83"/>
    <mergeCell ref="I82:I83"/>
    <mergeCell ref="A84:A85"/>
    <mergeCell ref="B84:B85"/>
    <mergeCell ref="D84:D85"/>
    <mergeCell ref="H84:H85"/>
    <mergeCell ref="I84:I85"/>
    <mergeCell ref="A86:A87"/>
    <mergeCell ref="B86:B87"/>
    <mergeCell ref="D86:D87"/>
    <mergeCell ref="H86:H87"/>
    <mergeCell ref="I86:I87"/>
    <mergeCell ref="A88:A89"/>
    <mergeCell ref="B88:B89"/>
    <mergeCell ref="D88:D89"/>
    <mergeCell ref="H88:H89"/>
    <mergeCell ref="I88:I89"/>
    <mergeCell ref="A90:A91"/>
    <mergeCell ref="B90:B91"/>
    <mergeCell ref="D90:D91"/>
    <mergeCell ref="H90:H91"/>
    <mergeCell ref="I90:I91"/>
    <mergeCell ref="A92:A93"/>
    <mergeCell ref="B92:B93"/>
    <mergeCell ref="D92:D93"/>
    <mergeCell ref="H92:H93"/>
    <mergeCell ref="I92:I93"/>
    <mergeCell ref="A94:A95"/>
    <mergeCell ref="B94:B95"/>
    <mergeCell ref="D94:D95"/>
    <mergeCell ref="H94:H95"/>
    <mergeCell ref="I94:I95"/>
    <mergeCell ref="A96:A97"/>
    <mergeCell ref="B96:B97"/>
    <mergeCell ref="D96:D97"/>
    <mergeCell ref="H96:H97"/>
    <mergeCell ref="I96:I97"/>
    <mergeCell ref="A98:A99"/>
    <mergeCell ref="B98:B99"/>
    <mergeCell ref="D98:D99"/>
    <mergeCell ref="H98:H99"/>
    <mergeCell ref="I98:I99"/>
    <mergeCell ref="A100:A101"/>
    <mergeCell ref="B100:B101"/>
    <mergeCell ref="D100:D101"/>
    <mergeCell ref="H100:H101"/>
    <mergeCell ref="I100:I101"/>
    <mergeCell ref="A102:A103"/>
    <mergeCell ref="B102:B103"/>
    <mergeCell ref="D102:D103"/>
    <mergeCell ref="H102:H103"/>
    <mergeCell ref="I102:I103"/>
    <mergeCell ref="A104:A105"/>
    <mergeCell ref="B104:B105"/>
    <mergeCell ref="D104:D105"/>
    <mergeCell ref="H104:H105"/>
    <mergeCell ref="I104:I105"/>
    <mergeCell ref="A106:A107"/>
    <mergeCell ref="B106:B107"/>
    <mergeCell ref="D106:D107"/>
    <mergeCell ref="H106:H107"/>
    <mergeCell ref="I106:I107"/>
    <mergeCell ref="A108:A109"/>
    <mergeCell ref="B108:B109"/>
    <mergeCell ref="D108:D109"/>
    <mergeCell ref="H108:H109"/>
    <mergeCell ref="I108:I109"/>
    <mergeCell ref="A110:A111"/>
    <mergeCell ref="B110:B111"/>
    <mergeCell ref="D110:D111"/>
    <mergeCell ref="H110:H111"/>
    <mergeCell ref="I110:I111"/>
    <mergeCell ref="A112:A113"/>
    <mergeCell ref="B112:B113"/>
    <mergeCell ref="D112:D113"/>
    <mergeCell ref="H112:H113"/>
    <mergeCell ref="I112:I113"/>
    <mergeCell ref="A114:A115"/>
    <mergeCell ref="B114:B115"/>
    <mergeCell ref="D114:D115"/>
    <mergeCell ref="H114:H115"/>
    <mergeCell ref="I114:I115"/>
    <mergeCell ref="A116:A117"/>
    <mergeCell ref="B116:B117"/>
    <mergeCell ref="D116:D117"/>
    <mergeCell ref="H116:H117"/>
    <mergeCell ref="I116:I117"/>
    <mergeCell ref="A122:A123"/>
    <mergeCell ref="B122:B123"/>
    <mergeCell ref="D122:D123"/>
    <mergeCell ref="H122:H123"/>
    <mergeCell ref="I122:I123"/>
    <mergeCell ref="A118:A119"/>
    <mergeCell ref="B118:B119"/>
    <mergeCell ref="D118:D119"/>
    <mergeCell ref="H118:H119"/>
    <mergeCell ref="I118:I119"/>
    <mergeCell ref="A120:A121"/>
    <mergeCell ref="B120:B121"/>
    <mergeCell ref="D120:D121"/>
    <mergeCell ref="H120:H121"/>
    <mergeCell ref="I120:I121"/>
    <mergeCell ref="A132:A133"/>
    <mergeCell ref="B132:B133"/>
    <mergeCell ref="D132:D133"/>
    <mergeCell ref="H132:H133"/>
    <mergeCell ref="I132:I133"/>
    <mergeCell ref="A124:A125"/>
    <mergeCell ref="B124:B125"/>
    <mergeCell ref="D124:D125"/>
    <mergeCell ref="H124:H125"/>
    <mergeCell ref="I124:I125"/>
    <mergeCell ref="A130:A131"/>
    <mergeCell ref="B130:B131"/>
    <mergeCell ref="D130:D131"/>
    <mergeCell ref="H130:H131"/>
    <mergeCell ref="I130:I131"/>
    <mergeCell ref="A126:A127"/>
    <mergeCell ref="B126:B127"/>
    <mergeCell ref="D126:D127"/>
    <mergeCell ref="H126:H127"/>
    <mergeCell ref="I126:I127"/>
    <mergeCell ref="A128:A129"/>
    <mergeCell ref="B128:B129"/>
    <mergeCell ref="D128:D129"/>
    <mergeCell ref="H128:H129"/>
  </mergeCells>
  <phoneticPr fontId="2"/>
  <pageMargins left="0.35433070866141736" right="0.39370078740157483" top="0.39370078740157483" bottom="0.39370078740157483" header="0.51181102362204722" footer="3.937007874015748E-2"/>
  <pageSetup paperSize="9" scale="55" orientation="landscape" r:id="rId1"/>
  <headerFooter alignWithMargins="0">
    <oddFooter>&amp;C&amp;P / &amp;N</oddFooter>
  </headerFooter>
  <rowBreaks count="3" manualBreakCount="3">
    <brk id="25" max="8" man="1"/>
    <brk id="77" max="8" man="1"/>
    <brk id="97"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43"/>
  <sheetViews>
    <sheetView view="pageBreakPreview" zoomScaleSheetLayoutView="100" workbookViewId="0">
      <selection activeCell="A2" sqref="A2:G2"/>
    </sheetView>
  </sheetViews>
  <sheetFormatPr defaultRowHeight="13" x14ac:dyDescent="0.2"/>
  <cols>
    <col min="1" max="1" width="3" customWidth="1"/>
    <col min="2" max="3" width="30.6328125" customWidth="1"/>
    <col min="4" max="4" width="6.6328125" customWidth="1"/>
    <col min="5" max="5" width="10.6328125" customWidth="1"/>
    <col min="6" max="6" width="14.6328125" customWidth="1"/>
    <col min="7" max="7" width="30.6328125" customWidth="1"/>
    <col min="8" max="10" width="3.6328125" customWidth="1"/>
  </cols>
  <sheetData>
    <row r="1" spans="1:10" ht="16.5" x14ac:dyDescent="0.2">
      <c r="A1" s="516" t="s">
        <v>9004</v>
      </c>
      <c r="B1" s="516"/>
      <c r="C1" s="516"/>
      <c r="D1" s="516"/>
      <c r="E1" s="516"/>
      <c r="F1" s="516"/>
      <c r="G1" s="516"/>
      <c r="H1" s="516"/>
      <c r="I1" s="516"/>
      <c r="J1" s="516"/>
    </row>
    <row r="2" spans="1:10" ht="13.5" thickBot="1" x14ac:dyDescent="0.25">
      <c r="A2" s="458" t="s">
        <v>329</v>
      </c>
      <c r="B2" s="458"/>
      <c r="C2" s="458"/>
      <c r="D2" s="458"/>
      <c r="E2" s="458"/>
      <c r="F2" s="458"/>
      <c r="G2" s="458"/>
    </row>
    <row r="3" spans="1:10" x14ac:dyDescent="0.2">
      <c r="A3" s="104" t="s">
        <v>98</v>
      </c>
      <c r="B3" s="105" t="s">
        <v>30</v>
      </c>
      <c r="C3" s="105" t="s">
        <v>39</v>
      </c>
      <c r="D3" s="105" t="s">
        <v>93</v>
      </c>
      <c r="E3" s="105" t="s">
        <v>45</v>
      </c>
      <c r="F3" s="105" t="s">
        <v>77</v>
      </c>
      <c r="G3" s="105" t="s">
        <v>70</v>
      </c>
    </row>
    <row r="4" spans="1:10" x14ac:dyDescent="0.2">
      <c r="A4" s="452">
        <v>1</v>
      </c>
      <c r="B4" s="86" t="s">
        <v>205</v>
      </c>
      <c r="C4" s="476" t="s">
        <v>127</v>
      </c>
      <c r="D4" s="33" t="s">
        <v>2</v>
      </c>
      <c r="E4" s="33" t="s">
        <v>334</v>
      </c>
      <c r="F4" s="497" t="s">
        <v>354</v>
      </c>
      <c r="G4" s="496" t="s">
        <v>246</v>
      </c>
    </row>
    <row r="5" spans="1:10" x14ac:dyDescent="0.2">
      <c r="A5" s="470"/>
      <c r="B5" s="24">
        <v>1770103230</v>
      </c>
      <c r="C5" s="460"/>
      <c r="D5" s="75"/>
      <c r="E5" s="31" t="s">
        <v>46</v>
      </c>
      <c r="F5" s="498"/>
      <c r="G5" s="461"/>
    </row>
    <row r="6" spans="1:10" x14ac:dyDescent="0.2">
      <c r="A6" s="452">
        <v>2</v>
      </c>
      <c r="B6" s="62" t="s">
        <v>361</v>
      </c>
      <c r="C6" s="435" t="s">
        <v>366</v>
      </c>
      <c r="D6" s="31" t="s">
        <v>299</v>
      </c>
      <c r="E6" s="31" t="s">
        <v>378</v>
      </c>
      <c r="F6" s="491" t="s">
        <v>385</v>
      </c>
      <c r="G6" s="456" t="s">
        <v>268</v>
      </c>
    </row>
    <row r="7" spans="1:10" x14ac:dyDescent="0.2">
      <c r="A7" s="453"/>
      <c r="B7" s="24">
        <v>1770101911</v>
      </c>
      <c r="C7" s="460"/>
      <c r="D7" s="75"/>
      <c r="E7" s="31" t="s">
        <v>81</v>
      </c>
      <c r="F7" s="498"/>
      <c r="G7" s="461"/>
    </row>
    <row r="8" spans="1:10" x14ac:dyDescent="0.2">
      <c r="A8" s="452">
        <v>3</v>
      </c>
      <c r="B8" s="62" t="s">
        <v>276</v>
      </c>
      <c r="C8" s="435" t="s">
        <v>319</v>
      </c>
      <c r="D8" s="31" t="s">
        <v>18</v>
      </c>
      <c r="E8" s="31" t="s">
        <v>391</v>
      </c>
      <c r="F8" s="491" t="s">
        <v>397</v>
      </c>
      <c r="G8" s="456" t="s">
        <v>400</v>
      </c>
    </row>
    <row r="9" spans="1:10" x14ac:dyDescent="0.2">
      <c r="A9" s="453"/>
      <c r="B9" s="24">
        <v>1770100152</v>
      </c>
      <c r="C9" s="460"/>
      <c r="D9" s="75"/>
      <c r="E9" s="31" t="s">
        <v>404</v>
      </c>
      <c r="F9" s="498"/>
      <c r="G9" s="461"/>
    </row>
    <row r="10" spans="1:10" x14ac:dyDescent="0.2">
      <c r="A10" s="452">
        <v>4</v>
      </c>
      <c r="B10" s="62" t="s">
        <v>410</v>
      </c>
      <c r="C10" s="435" t="s">
        <v>427</v>
      </c>
      <c r="D10" s="31" t="s">
        <v>429</v>
      </c>
      <c r="E10" s="31" t="s">
        <v>35</v>
      </c>
      <c r="F10" s="491" t="s">
        <v>435</v>
      </c>
      <c r="G10" s="456" t="s">
        <v>443</v>
      </c>
    </row>
    <row r="11" spans="1:10" x14ac:dyDescent="0.2">
      <c r="A11" s="470"/>
      <c r="B11" s="24">
        <v>1770103073</v>
      </c>
      <c r="C11" s="460"/>
      <c r="D11" s="75"/>
      <c r="E11" s="31" t="s">
        <v>444</v>
      </c>
      <c r="F11" s="498"/>
      <c r="G11" s="461"/>
    </row>
    <row r="12" spans="1:10" ht="22" x14ac:dyDescent="0.2">
      <c r="A12" s="540">
        <v>5</v>
      </c>
      <c r="B12" s="62" t="s">
        <v>455</v>
      </c>
      <c r="C12" s="435" t="s">
        <v>457</v>
      </c>
      <c r="D12" s="31" t="s">
        <v>459</v>
      </c>
      <c r="E12" s="31" t="s">
        <v>395</v>
      </c>
      <c r="F12" s="491" t="s">
        <v>461</v>
      </c>
      <c r="G12" s="456" t="s">
        <v>467</v>
      </c>
    </row>
    <row r="13" spans="1:10" x14ac:dyDescent="0.2">
      <c r="A13" s="453"/>
      <c r="B13" s="24">
        <v>1770100277</v>
      </c>
      <c r="C13" s="460"/>
      <c r="D13" s="75"/>
      <c r="E13" s="31" t="s">
        <v>468</v>
      </c>
      <c r="F13" s="498"/>
      <c r="G13" s="461"/>
    </row>
    <row r="14" spans="1:10" ht="22" x14ac:dyDescent="0.2">
      <c r="A14" s="452">
        <v>6</v>
      </c>
      <c r="B14" s="62" t="s">
        <v>472</v>
      </c>
      <c r="C14" s="435" t="s">
        <v>375</v>
      </c>
      <c r="D14" s="31" t="s">
        <v>477</v>
      </c>
      <c r="E14" s="31" t="s">
        <v>352</v>
      </c>
      <c r="F14" s="491" t="s">
        <v>461</v>
      </c>
      <c r="G14" s="456" t="s">
        <v>493</v>
      </c>
    </row>
    <row r="15" spans="1:10" x14ac:dyDescent="0.2">
      <c r="A15" s="453"/>
      <c r="B15" s="24">
        <v>1770100434</v>
      </c>
      <c r="C15" s="460"/>
      <c r="D15" s="75"/>
      <c r="E15" s="31" t="s">
        <v>498</v>
      </c>
      <c r="F15" s="498"/>
      <c r="G15" s="461"/>
    </row>
    <row r="16" spans="1:10" x14ac:dyDescent="0.2">
      <c r="A16" s="452">
        <v>7</v>
      </c>
      <c r="B16" s="62" t="s">
        <v>500</v>
      </c>
      <c r="C16" s="435" t="s">
        <v>508</v>
      </c>
      <c r="D16" s="31" t="s">
        <v>515</v>
      </c>
      <c r="E16" s="31" t="s">
        <v>456</v>
      </c>
      <c r="F16" s="491" t="s">
        <v>435</v>
      </c>
      <c r="G16" s="456" t="s">
        <v>523</v>
      </c>
    </row>
    <row r="17" spans="1:7" x14ac:dyDescent="0.2">
      <c r="A17" s="453"/>
      <c r="B17" s="24">
        <v>1770105813</v>
      </c>
      <c r="C17" s="460"/>
      <c r="D17" s="75"/>
      <c r="E17" s="31" t="s">
        <v>524</v>
      </c>
      <c r="F17" s="498"/>
      <c r="G17" s="461"/>
    </row>
    <row r="18" spans="1:7" x14ac:dyDescent="0.2">
      <c r="A18" s="452">
        <v>8</v>
      </c>
      <c r="B18" s="62" t="s">
        <v>532</v>
      </c>
      <c r="C18" s="435" t="s">
        <v>537</v>
      </c>
      <c r="D18" s="31" t="s">
        <v>544</v>
      </c>
      <c r="E18" s="31" t="s">
        <v>548</v>
      </c>
      <c r="F18" s="491" t="s">
        <v>435</v>
      </c>
      <c r="G18" s="456" t="s">
        <v>549</v>
      </c>
    </row>
    <row r="19" spans="1:7" x14ac:dyDescent="0.2">
      <c r="A19" s="470"/>
      <c r="B19" s="24">
        <v>1770100350</v>
      </c>
      <c r="C19" s="460"/>
      <c r="D19" s="75"/>
      <c r="E19" s="31" t="s">
        <v>555</v>
      </c>
      <c r="F19" s="498"/>
      <c r="G19" s="461"/>
    </row>
    <row r="20" spans="1:7" x14ac:dyDescent="0.2">
      <c r="A20" s="540">
        <v>9</v>
      </c>
      <c r="B20" s="62" t="s">
        <v>561</v>
      </c>
      <c r="C20" s="435" t="s">
        <v>564</v>
      </c>
      <c r="D20" s="31" t="s">
        <v>566</v>
      </c>
      <c r="E20" s="31" t="s">
        <v>363</v>
      </c>
      <c r="F20" s="491" t="s">
        <v>397</v>
      </c>
      <c r="G20" s="456" t="s">
        <v>400</v>
      </c>
    </row>
    <row r="21" spans="1:7" x14ac:dyDescent="0.2">
      <c r="A21" s="453"/>
      <c r="B21" s="24">
        <v>1770100160</v>
      </c>
      <c r="C21" s="460"/>
      <c r="D21" s="75"/>
      <c r="E21" s="31" t="s">
        <v>575</v>
      </c>
      <c r="F21" s="498"/>
      <c r="G21" s="461"/>
    </row>
    <row r="22" spans="1:7" ht="22" x14ac:dyDescent="0.2">
      <c r="A22" s="452">
        <v>10</v>
      </c>
      <c r="B22" s="62" t="s">
        <v>579</v>
      </c>
      <c r="C22" s="435" t="s">
        <v>581</v>
      </c>
      <c r="D22" s="31" t="s">
        <v>584</v>
      </c>
      <c r="E22" s="31" t="s">
        <v>591</v>
      </c>
      <c r="F22" s="491" t="s">
        <v>596</v>
      </c>
      <c r="G22" s="456" t="s">
        <v>467</v>
      </c>
    </row>
    <row r="23" spans="1:7" x14ac:dyDescent="0.2">
      <c r="A23" s="453"/>
      <c r="B23" s="24">
        <v>1770100236</v>
      </c>
      <c r="C23" s="460"/>
      <c r="D23" s="75"/>
      <c r="E23" s="31" t="s">
        <v>600</v>
      </c>
      <c r="F23" s="498"/>
      <c r="G23" s="461"/>
    </row>
    <row r="24" spans="1:7" x14ac:dyDescent="0.2">
      <c r="A24" s="452">
        <v>11</v>
      </c>
      <c r="B24" s="62" t="s">
        <v>388</v>
      </c>
      <c r="C24" s="435" t="s">
        <v>608</v>
      </c>
      <c r="D24" s="31" t="s">
        <v>4765</v>
      </c>
      <c r="E24" s="31" t="s">
        <v>214</v>
      </c>
      <c r="F24" s="491" t="s">
        <v>385</v>
      </c>
      <c r="G24" s="456" t="s">
        <v>443</v>
      </c>
    </row>
    <row r="25" spans="1:7" x14ac:dyDescent="0.2">
      <c r="A25" s="453"/>
      <c r="B25" s="24">
        <v>1770101358</v>
      </c>
      <c r="C25" s="460"/>
      <c r="D25" s="75"/>
      <c r="E25" s="31" t="s">
        <v>613</v>
      </c>
      <c r="F25" s="498"/>
      <c r="G25" s="461"/>
    </row>
    <row r="26" spans="1:7" x14ac:dyDescent="0.2">
      <c r="A26" s="452">
        <v>12</v>
      </c>
      <c r="B26" s="138" t="s">
        <v>342</v>
      </c>
      <c r="C26" s="435" t="s">
        <v>631</v>
      </c>
      <c r="D26" s="31" t="s">
        <v>640</v>
      </c>
      <c r="E26" s="31" t="s">
        <v>652</v>
      </c>
      <c r="F26" s="491" t="s">
        <v>657</v>
      </c>
      <c r="G26" s="456" t="s">
        <v>54</v>
      </c>
    </row>
    <row r="27" spans="1:7" x14ac:dyDescent="0.2">
      <c r="A27" s="470"/>
      <c r="B27" s="24">
        <v>1770100699</v>
      </c>
      <c r="C27" s="460"/>
      <c r="D27" s="75"/>
      <c r="E27" s="31" t="s">
        <v>615</v>
      </c>
      <c r="F27" s="498"/>
      <c r="G27" s="461"/>
    </row>
    <row r="28" spans="1:7" x14ac:dyDescent="0.2">
      <c r="A28" s="540">
        <v>13</v>
      </c>
      <c r="B28" s="62" t="s">
        <v>223</v>
      </c>
      <c r="C28" s="435" t="s">
        <v>663</v>
      </c>
      <c r="D28" s="31" t="s">
        <v>640</v>
      </c>
      <c r="E28" s="31" t="s">
        <v>664</v>
      </c>
      <c r="F28" s="491" t="s">
        <v>392</v>
      </c>
      <c r="G28" s="456" t="s">
        <v>493</v>
      </c>
    </row>
    <row r="29" spans="1:7" x14ac:dyDescent="0.2">
      <c r="A29" s="453"/>
      <c r="B29" s="24">
        <v>1770102364</v>
      </c>
      <c r="C29" s="460"/>
      <c r="D29" s="75"/>
      <c r="E29" s="31" t="s">
        <v>674</v>
      </c>
      <c r="F29" s="498"/>
      <c r="G29" s="461"/>
    </row>
    <row r="30" spans="1:7" x14ac:dyDescent="0.2">
      <c r="A30" s="452">
        <v>14</v>
      </c>
      <c r="B30" s="62" t="s">
        <v>684</v>
      </c>
      <c r="C30" s="435" t="s">
        <v>204</v>
      </c>
      <c r="D30" s="31" t="s">
        <v>686</v>
      </c>
      <c r="E30" s="31" t="s">
        <v>693</v>
      </c>
      <c r="F30" s="491" t="s">
        <v>385</v>
      </c>
      <c r="G30" s="456" t="s">
        <v>697</v>
      </c>
    </row>
    <row r="31" spans="1:7" x14ac:dyDescent="0.2">
      <c r="A31" s="453"/>
      <c r="B31" s="24">
        <v>1770101309</v>
      </c>
      <c r="C31" s="460"/>
      <c r="D31" s="75"/>
      <c r="E31" s="31" t="s">
        <v>703</v>
      </c>
      <c r="F31" s="498"/>
      <c r="G31" s="461"/>
    </row>
    <row r="32" spans="1:7" ht="22" x14ac:dyDescent="0.2">
      <c r="A32" s="452">
        <v>15</v>
      </c>
      <c r="B32" s="62" t="s">
        <v>708</v>
      </c>
      <c r="C32" s="435" t="s">
        <v>718</v>
      </c>
      <c r="D32" s="31" t="s">
        <v>686</v>
      </c>
      <c r="E32" s="31" t="s">
        <v>721</v>
      </c>
      <c r="F32" s="491" t="s">
        <v>727</v>
      </c>
      <c r="G32" s="456" t="s">
        <v>467</v>
      </c>
    </row>
    <row r="33" spans="1:7" x14ac:dyDescent="0.2">
      <c r="A33" s="453"/>
      <c r="B33" s="24">
        <v>1770100244</v>
      </c>
      <c r="C33" s="460"/>
      <c r="D33" s="75"/>
      <c r="E33" s="31" t="s">
        <v>733</v>
      </c>
      <c r="F33" s="498"/>
      <c r="G33" s="461"/>
    </row>
    <row r="34" spans="1:7" x14ac:dyDescent="0.2">
      <c r="A34" s="452">
        <v>16</v>
      </c>
      <c r="B34" s="62" t="s">
        <v>739</v>
      </c>
      <c r="C34" s="435" t="s">
        <v>462</v>
      </c>
      <c r="D34" s="31" t="s">
        <v>747</v>
      </c>
      <c r="E34" s="31" t="s">
        <v>751</v>
      </c>
      <c r="F34" s="491" t="s">
        <v>435</v>
      </c>
      <c r="G34" s="456" t="s">
        <v>753</v>
      </c>
    </row>
    <row r="35" spans="1:7" x14ac:dyDescent="0.2">
      <c r="A35" s="470"/>
      <c r="B35" s="24">
        <v>1770103131</v>
      </c>
      <c r="C35" s="460"/>
      <c r="D35" s="75"/>
      <c r="E35" s="31" t="s">
        <v>755</v>
      </c>
      <c r="F35" s="498"/>
      <c r="G35" s="461"/>
    </row>
    <row r="36" spans="1:7" x14ac:dyDescent="0.2">
      <c r="A36" s="452">
        <v>17</v>
      </c>
      <c r="B36" s="62" t="s">
        <v>689</v>
      </c>
      <c r="C36" s="435" t="s">
        <v>759</v>
      </c>
      <c r="D36" s="31" t="s">
        <v>762</v>
      </c>
      <c r="E36" s="31" t="s">
        <v>768</v>
      </c>
      <c r="F36" s="491" t="s">
        <v>774</v>
      </c>
      <c r="G36" s="456" t="s">
        <v>400</v>
      </c>
    </row>
    <row r="37" spans="1:7" x14ac:dyDescent="0.2">
      <c r="A37" s="470"/>
      <c r="B37" s="21">
        <v>1770100145</v>
      </c>
      <c r="C37" s="484"/>
      <c r="D37" s="65"/>
      <c r="E37" s="67" t="s">
        <v>778</v>
      </c>
      <c r="F37" s="494"/>
      <c r="G37" s="485"/>
    </row>
    <row r="38" spans="1:7" x14ac:dyDescent="0.2">
      <c r="A38" s="452">
        <v>18</v>
      </c>
      <c r="B38" s="62" t="s">
        <v>779</v>
      </c>
      <c r="C38" s="435" t="s">
        <v>759</v>
      </c>
      <c r="D38" s="31" t="s">
        <v>762</v>
      </c>
      <c r="E38" s="31" t="s">
        <v>786</v>
      </c>
      <c r="F38" s="491" t="s">
        <v>120</v>
      </c>
      <c r="G38" s="456" t="s">
        <v>400</v>
      </c>
    </row>
    <row r="39" spans="1:7" x14ac:dyDescent="0.2">
      <c r="A39" s="470"/>
      <c r="B39" s="21">
        <v>1770105466</v>
      </c>
      <c r="C39" s="484"/>
      <c r="D39" s="65"/>
      <c r="E39" s="67" t="s">
        <v>778</v>
      </c>
      <c r="F39" s="494"/>
      <c r="G39" s="485"/>
    </row>
    <row r="40" spans="1:7" x14ac:dyDescent="0.2">
      <c r="A40" s="452">
        <v>19</v>
      </c>
      <c r="B40" s="62" t="s">
        <v>794</v>
      </c>
      <c r="C40" s="435" t="s">
        <v>799</v>
      </c>
      <c r="D40" s="31" t="s">
        <v>801</v>
      </c>
      <c r="E40" s="31" t="s">
        <v>803</v>
      </c>
      <c r="F40" s="491" t="s">
        <v>175</v>
      </c>
      <c r="G40" s="456" t="s">
        <v>246</v>
      </c>
    </row>
    <row r="41" spans="1:7" x14ac:dyDescent="0.2">
      <c r="A41" s="470"/>
      <c r="B41" s="21">
        <v>1770100186</v>
      </c>
      <c r="C41" s="484"/>
      <c r="D41" s="65"/>
      <c r="E41" s="67" t="s">
        <v>804</v>
      </c>
      <c r="F41" s="494"/>
      <c r="G41" s="485"/>
    </row>
    <row r="42" spans="1:7" x14ac:dyDescent="0.2">
      <c r="A42" s="452">
        <v>20</v>
      </c>
      <c r="B42" s="62" t="s">
        <v>807</v>
      </c>
      <c r="C42" s="435" t="s">
        <v>812</v>
      </c>
      <c r="D42" s="31" t="s">
        <v>816</v>
      </c>
      <c r="E42" s="31" t="s">
        <v>519</v>
      </c>
      <c r="F42" s="491" t="s">
        <v>385</v>
      </c>
      <c r="G42" s="456" t="s">
        <v>86</v>
      </c>
    </row>
    <row r="43" spans="1:7" ht="13.5" thickBot="1" x14ac:dyDescent="0.25">
      <c r="A43" s="541"/>
      <c r="B43" s="74">
        <v>1770105102</v>
      </c>
      <c r="C43" s="455"/>
      <c r="D43" s="76"/>
      <c r="E43" s="77" t="s">
        <v>711</v>
      </c>
      <c r="F43" s="522"/>
      <c r="G43" s="457"/>
    </row>
  </sheetData>
  <mergeCells count="82">
    <mergeCell ref="A6:A7"/>
    <mergeCell ref="C6:C7"/>
    <mergeCell ref="F6:F7"/>
    <mergeCell ref="G6:G7"/>
    <mergeCell ref="A1:J1"/>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 ref="A28:A29"/>
    <mergeCell ref="C28:C29"/>
    <mergeCell ref="F28:F29"/>
    <mergeCell ref="G28:G29"/>
    <mergeCell ref="A30:A31"/>
    <mergeCell ref="C30:C31"/>
    <mergeCell ref="F30:F31"/>
    <mergeCell ref="G30:G31"/>
    <mergeCell ref="A32:A33"/>
    <mergeCell ref="C32:C33"/>
    <mergeCell ref="F32:F33"/>
    <mergeCell ref="G32:G33"/>
    <mergeCell ref="A34:A35"/>
    <mergeCell ref="C34:C35"/>
    <mergeCell ref="F34:F35"/>
    <mergeCell ref="G34:G35"/>
    <mergeCell ref="A36:A37"/>
    <mergeCell ref="C36:C37"/>
    <mergeCell ref="F36:F37"/>
    <mergeCell ref="G36:G37"/>
    <mergeCell ref="A38:A39"/>
    <mergeCell ref="C38:C39"/>
    <mergeCell ref="F38:F39"/>
    <mergeCell ref="G38:G39"/>
    <mergeCell ref="A40:A41"/>
    <mergeCell ref="C40:C41"/>
    <mergeCell ref="F40:F41"/>
    <mergeCell ref="G40:G41"/>
    <mergeCell ref="A42:A43"/>
    <mergeCell ref="C42:C43"/>
    <mergeCell ref="F42:F43"/>
    <mergeCell ref="G42:G43"/>
  </mergeCells>
  <phoneticPr fontId="2"/>
  <pageMargins left="0.70866141732283472" right="0.39370078740157483" top="0.39370078740157483" bottom="0.39370078740157483" header="0.51181102362204722" footer="3.937007874015748E-2"/>
  <pageSetup paperSize="9" scale="91" orientation="landscape" r:id="rId1"/>
  <headerFooter alignWithMargins="0">
    <oddFooter>&amp;C&amp;P /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7"/>
  <sheetViews>
    <sheetView view="pageBreakPreview" zoomScaleSheetLayoutView="100" workbookViewId="0">
      <selection activeCell="A2" sqref="A2:G2"/>
    </sheetView>
  </sheetViews>
  <sheetFormatPr defaultRowHeight="13" x14ac:dyDescent="0.2"/>
  <cols>
    <col min="1" max="1" width="3" customWidth="1"/>
    <col min="2" max="2" width="28.6328125" customWidth="1"/>
    <col min="3" max="3" width="30.6328125" customWidth="1"/>
    <col min="4" max="4" width="6.6328125" customWidth="1"/>
    <col min="5" max="5" width="10.6328125" customWidth="1"/>
    <col min="6" max="6" width="14.6328125" customWidth="1"/>
    <col min="7" max="7" width="30.6328125" customWidth="1"/>
    <col min="8" max="10" width="3.6328125" customWidth="1"/>
  </cols>
  <sheetData>
    <row r="1" spans="1:10" ht="16.5" x14ac:dyDescent="0.2">
      <c r="A1" s="516" t="s">
        <v>9004</v>
      </c>
      <c r="B1" s="516"/>
      <c r="C1" s="516"/>
      <c r="D1" s="516"/>
      <c r="E1" s="516"/>
      <c r="F1" s="516"/>
      <c r="G1" s="516"/>
      <c r="H1" s="516"/>
      <c r="I1" s="516"/>
      <c r="J1" s="516"/>
    </row>
    <row r="2" spans="1:10" ht="13.5" thickBot="1" x14ac:dyDescent="0.25">
      <c r="A2" s="458" t="s">
        <v>819</v>
      </c>
      <c r="B2" s="458"/>
      <c r="C2" s="458"/>
      <c r="D2" s="458"/>
      <c r="E2" s="458"/>
      <c r="F2" s="458"/>
      <c r="G2" s="458"/>
    </row>
    <row r="3" spans="1:10" ht="13.5" thickBot="1" x14ac:dyDescent="0.25">
      <c r="A3" s="129" t="s">
        <v>98</v>
      </c>
      <c r="B3" s="130" t="s">
        <v>30</v>
      </c>
      <c r="C3" s="130" t="s">
        <v>39</v>
      </c>
      <c r="D3" s="130" t="s">
        <v>93</v>
      </c>
      <c r="E3" s="130" t="s">
        <v>45</v>
      </c>
      <c r="F3" s="130" t="s">
        <v>77</v>
      </c>
      <c r="G3" s="130" t="s">
        <v>70</v>
      </c>
    </row>
    <row r="4" spans="1:10" x14ac:dyDescent="0.2">
      <c r="A4" s="540">
        <v>1</v>
      </c>
      <c r="B4" s="86" t="s">
        <v>826</v>
      </c>
      <c r="C4" s="563" t="s">
        <v>829</v>
      </c>
      <c r="D4" s="33" t="s">
        <v>459</v>
      </c>
      <c r="E4" s="33" t="s">
        <v>834</v>
      </c>
      <c r="F4" s="564" t="s">
        <v>616</v>
      </c>
      <c r="G4" s="565" t="s">
        <v>840</v>
      </c>
    </row>
    <row r="5" spans="1:10" x14ac:dyDescent="0.2">
      <c r="A5" s="453"/>
      <c r="B5" s="24">
        <v>1750180018</v>
      </c>
      <c r="C5" s="436"/>
      <c r="D5" s="75"/>
      <c r="E5" s="31" t="s">
        <v>843</v>
      </c>
      <c r="F5" s="492"/>
      <c r="G5" s="487"/>
    </row>
    <row r="6" spans="1:10" ht="22" x14ac:dyDescent="0.2">
      <c r="A6" s="452">
        <v>2</v>
      </c>
      <c r="B6" s="62" t="s">
        <v>847</v>
      </c>
      <c r="C6" s="435" t="s">
        <v>853</v>
      </c>
      <c r="D6" s="31" t="s">
        <v>855</v>
      </c>
      <c r="E6" s="31" t="s">
        <v>870</v>
      </c>
      <c r="F6" s="491" t="s">
        <v>385</v>
      </c>
      <c r="G6" s="456" t="s">
        <v>282</v>
      </c>
    </row>
    <row r="7" spans="1:10" x14ac:dyDescent="0.2">
      <c r="A7" s="453"/>
      <c r="B7" s="24">
        <v>1750180315</v>
      </c>
      <c r="C7" s="436"/>
      <c r="D7" s="75"/>
      <c r="E7" s="31" t="s">
        <v>871</v>
      </c>
      <c r="F7" s="492"/>
      <c r="G7" s="487"/>
    </row>
    <row r="8" spans="1:10" x14ac:dyDescent="0.2">
      <c r="A8" s="452">
        <v>3</v>
      </c>
      <c r="B8" s="62" t="s">
        <v>876</v>
      </c>
      <c r="C8" s="435" t="s">
        <v>885</v>
      </c>
      <c r="D8" s="31" t="s">
        <v>894</v>
      </c>
      <c r="E8" s="31" t="s">
        <v>728</v>
      </c>
      <c r="F8" s="491" t="s">
        <v>896</v>
      </c>
      <c r="G8" s="456" t="s">
        <v>898</v>
      </c>
    </row>
    <row r="9" spans="1:10" x14ac:dyDescent="0.2">
      <c r="A9" s="453"/>
      <c r="B9" s="24">
        <v>1750180075</v>
      </c>
      <c r="C9" s="436"/>
      <c r="D9" s="75"/>
      <c r="E9" s="31" t="s">
        <v>903</v>
      </c>
      <c r="F9" s="492"/>
      <c r="G9" s="487"/>
    </row>
    <row r="10" spans="1:10" x14ac:dyDescent="0.2">
      <c r="A10" s="452">
        <v>4</v>
      </c>
      <c r="B10" s="120" t="s">
        <v>912</v>
      </c>
      <c r="C10" s="435" t="s">
        <v>450</v>
      </c>
      <c r="D10" s="31" t="s">
        <v>477</v>
      </c>
      <c r="E10" s="31" t="s">
        <v>506</v>
      </c>
      <c r="F10" s="491" t="s">
        <v>397</v>
      </c>
      <c r="G10" s="456" t="s">
        <v>218</v>
      </c>
    </row>
    <row r="11" spans="1:10" x14ac:dyDescent="0.2">
      <c r="A11" s="453"/>
      <c r="B11" s="24">
        <v>1750180414</v>
      </c>
      <c r="C11" s="436"/>
      <c r="D11" s="75"/>
      <c r="E11" s="31" t="s">
        <v>913</v>
      </c>
      <c r="F11" s="492"/>
      <c r="G11" s="487"/>
    </row>
    <row r="12" spans="1:10" x14ac:dyDescent="0.2">
      <c r="A12" s="452">
        <v>5</v>
      </c>
      <c r="B12" s="62" t="s">
        <v>914</v>
      </c>
      <c r="C12" s="435" t="s">
        <v>916</v>
      </c>
      <c r="D12" s="31" t="s">
        <v>477</v>
      </c>
      <c r="E12" s="31" t="s">
        <v>930</v>
      </c>
      <c r="F12" s="491" t="s">
        <v>397</v>
      </c>
      <c r="G12" s="456" t="s">
        <v>218</v>
      </c>
    </row>
    <row r="13" spans="1:10" x14ac:dyDescent="0.2">
      <c r="A13" s="470"/>
      <c r="B13" s="24">
        <v>1750180224</v>
      </c>
      <c r="C13" s="436"/>
      <c r="D13" s="75"/>
      <c r="E13" s="31" t="s">
        <v>931</v>
      </c>
      <c r="F13" s="492"/>
      <c r="G13" s="487"/>
    </row>
    <row r="14" spans="1:10" x14ac:dyDescent="0.2">
      <c r="A14" s="452">
        <v>6</v>
      </c>
      <c r="B14" s="62" t="s">
        <v>934</v>
      </c>
      <c r="C14" s="435" t="s">
        <v>950</v>
      </c>
      <c r="D14" s="31" t="s">
        <v>544</v>
      </c>
      <c r="E14" s="31" t="s">
        <v>308</v>
      </c>
      <c r="F14" s="491" t="s">
        <v>385</v>
      </c>
      <c r="G14" s="456" t="s">
        <v>953</v>
      </c>
    </row>
    <row r="15" spans="1:10" x14ac:dyDescent="0.2">
      <c r="A15" s="453"/>
      <c r="B15" s="24">
        <v>1750180067</v>
      </c>
      <c r="C15" s="436"/>
      <c r="D15" s="75"/>
      <c r="E15" s="31" t="s">
        <v>958</v>
      </c>
      <c r="F15" s="492"/>
      <c r="G15" s="487"/>
    </row>
    <row r="16" spans="1:10" x14ac:dyDescent="0.2">
      <c r="A16" s="452">
        <v>7</v>
      </c>
      <c r="B16" s="62" t="s">
        <v>969</v>
      </c>
      <c r="C16" s="435" t="s">
        <v>971</v>
      </c>
      <c r="D16" s="31" t="s">
        <v>988</v>
      </c>
      <c r="E16" s="31" t="s">
        <v>353</v>
      </c>
      <c r="F16" s="491" t="s">
        <v>994</v>
      </c>
      <c r="G16" s="456" t="s">
        <v>1000</v>
      </c>
    </row>
    <row r="17" spans="1:7" x14ac:dyDescent="0.2">
      <c r="A17" s="453"/>
      <c r="B17" s="24">
        <v>1750180406</v>
      </c>
      <c r="C17" s="436"/>
      <c r="D17" s="75"/>
      <c r="E17" s="31" t="s">
        <v>1003</v>
      </c>
      <c r="F17" s="492"/>
      <c r="G17" s="487"/>
    </row>
    <row r="18" spans="1:7" x14ac:dyDescent="0.2">
      <c r="A18" s="452">
        <v>8</v>
      </c>
      <c r="B18" s="62" t="s">
        <v>1005</v>
      </c>
      <c r="C18" s="435" t="s">
        <v>1009</v>
      </c>
      <c r="D18" s="31" t="s">
        <v>4765</v>
      </c>
      <c r="E18" s="31" t="s">
        <v>73</v>
      </c>
      <c r="F18" s="491" t="s">
        <v>385</v>
      </c>
      <c r="G18" s="456" t="s">
        <v>1017</v>
      </c>
    </row>
    <row r="19" spans="1:7" x14ac:dyDescent="0.2">
      <c r="A19" s="453"/>
      <c r="B19" s="24">
        <v>1750180299</v>
      </c>
      <c r="C19" s="436"/>
      <c r="D19" s="75"/>
      <c r="E19" s="31" t="s">
        <v>68</v>
      </c>
      <c r="F19" s="492"/>
      <c r="G19" s="487"/>
    </row>
    <row r="20" spans="1:7" ht="22" x14ac:dyDescent="0.2">
      <c r="A20" s="452">
        <v>9</v>
      </c>
      <c r="B20" s="62" t="s">
        <v>1023</v>
      </c>
      <c r="C20" s="435" t="s">
        <v>1027</v>
      </c>
      <c r="D20" s="31" t="s">
        <v>640</v>
      </c>
      <c r="E20" s="31" t="s">
        <v>1033</v>
      </c>
      <c r="F20" s="491" t="s">
        <v>1035</v>
      </c>
      <c r="G20" s="456" t="s">
        <v>1041</v>
      </c>
    </row>
    <row r="21" spans="1:7" x14ac:dyDescent="0.2">
      <c r="A21" s="470"/>
      <c r="B21" s="24">
        <v>1750180398</v>
      </c>
      <c r="C21" s="436"/>
      <c r="D21" s="75"/>
      <c r="E21" s="31" t="s">
        <v>453</v>
      </c>
      <c r="F21" s="492"/>
      <c r="G21" s="487"/>
    </row>
    <row r="22" spans="1:7" x14ac:dyDescent="0.2">
      <c r="A22" s="452">
        <v>10</v>
      </c>
      <c r="B22" s="62" t="s">
        <v>321</v>
      </c>
      <c r="C22" s="435" t="s">
        <v>539</v>
      </c>
      <c r="D22" s="31" t="s">
        <v>640</v>
      </c>
      <c r="E22" s="31" t="s">
        <v>194</v>
      </c>
      <c r="F22" s="491" t="s">
        <v>385</v>
      </c>
      <c r="G22" s="456" t="s">
        <v>54</v>
      </c>
    </row>
    <row r="23" spans="1:7" x14ac:dyDescent="0.2">
      <c r="A23" s="453"/>
      <c r="B23" s="24">
        <v>1750180323</v>
      </c>
      <c r="C23" s="436"/>
      <c r="D23" s="75"/>
      <c r="E23" s="31" t="s">
        <v>1046</v>
      </c>
      <c r="F23" s="492"/>
      <c r="G23" s="487"/>
    </row>
    <row r="24" spans="1:7" x14ac:dyDescent="0.2">
      <c r="A24" s="452">
        <v>11</v>
      </c>
      <c r="B24" s="62" t="s">
        <v>1048</v>
      </c>
      <c r="C24" s="435" t="s">
        <v>403</v>
      </c>
      <c r="D24" s="31" t="s">
        <v>1049</v>
      </c>
      <c r="E24" s="31" t="s">
        <v>497</v>
      </c>
      <c r="F24" s="491" t="s">
        <v>385</v>
      </c>
      <c r="G24" s="456" t="s">
        <v>1056</v>
      </c>
    </row>
    <row r="25" spans="1:7" x14ac:dyDescent="0.2">
      <c r="A25" s="453"/>
      <c r="B25" s="24">
        <v>1750180091</v>
      </c>
      <c r="C25" s="436"/>
      <c r="D25" s="75"/>
      <c r="E25" s="31" t="s">
        <v>1062</v>
      </c>
      <c r="F25" s="492"/>
      <c r="G25" s="487"/>
    </row>
    <row r="26" spans="1:7" x14ac:dyDescent="0.2">
      <c r="A26" s="452">
        <v>12</v>
      </c>
      <c r="B26" s="62" t="s">
        <v>1080</v>
      </c>
      <c r="C26" s="435" t="s">
        <v>1083</v>
      </c>
      <c r="D26" s="31" t="s">
        <v>816</v>
      </c>
      <c r="E26" s="31" t="s">
        <v>1085</v>
      </c>
      <c r="F26" s="491" t="s">
        <v>385</v>
      </c>
      <c r="G26" s="456" t="s">
        <v>1086</v>
      </c>
    </row>
    <row r="27" spans="1:7" ht="13.5" thickBot="1" x14ac:dyDescent="0.25">
      <c r="A27" s="541"/>
      <c r="B27" s="74">
        <v>1750180125</v>
      </c>
      <c r="C27" s="560"/>
      <c r="D27" s="76"/>
      <c r="E27" s="77" t="s">
        <v>982</v>
      </c>
      <c r="F27" s="561"/>
      <c r="G27" s="562"/>
    </row>
  </sheetData>
  <mergeCells count="50">
    <mergeCell ref="A1:J1"/>
    <mergeCell ref="A6:A7"/>
    <mergeCell ref="C6:C7"/>
    <mergeCell ref="F6:F7"/>
    <mergeCell ref="G6:G7"/>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dimension ref="A1:J14"/>
  <sheetViews>
    <sheetView view="pageBreakPreview" zoomScaleSheetLayoutView="100" workbookViewId="0">
      <selection activeCell="A2" sqref="A2:G2"/>
    </sheetView>
  </sheetViews>
  <sheetFormatPr defaultRowHeight="13" x14ac:dyDescent="0.2"/>
  <cols>
    <col min="1" max="1" width="3" customWidth="1"/>
    <col min="2" max="2" width="27.08984375" customWidth="1"/>
    <col min="3" max="3" width="30.6328125" customWidth="1"/>
    <col min="4" max="4" width="6.6328125" customWidth="1"/>
    <col min="5" max="5" width="10.6328125" customWidth="1"/>
    <col min="6" max="6" width="16.6328125" customWidth="1"/>
    <col min="7" max="7" width="30.6328125" customWidth="1"/>
    <col min="8" max="9" width="3.6328125" customWidth="1"/>
  </cols>
  <sheetData>
    <row r="1" spans="1:10" ht="16.5" x14ac:dyDescent="0.2">
      <c r="A1" s="516" t="s">
        <v>9004</v>
      </c>
      <c r="B1" s="516"/>
      <c r="C1" s="516"/>
      <c r="D1" s="516"/>
      <c r="E1" s="516"/>
      <c r="F1" s="516"/>
      <c r="G1" s="516"/>
      <c r="H1" s="516"/>
      <c r="I1" s="516"/>
      <c r="J1" s="516"/>
    </row>
    <row r="2" spans="1:10" ht="13.5" thickBot="1" x14ac:dyDescent="0.25">
      <c r="A2" s="458" t="s">
        <v>146</v>
      </c>
      <c r="B2" s="458"/>
      <c r="C2" s="458"/>
      <c r="D2" s="458"/>
      <c r="E2" s="458"/>
      <c r="F2" s="458"/>
      <c r="G2" s="458"/>
    </row>
    <row r="3" spans="1:10" ht="13.5" thickBot="1" x14ac:dyDescent="0.25">
      <c r="A3" s="129" t="s">
        <v>98</v>
      </c>
      <c r="B3" s="130" t="s">
        <v>30</v>
      </c>
      <c r="C3" s="130" t="s">
        <v>39</v>
      </c>
      <c r="D3" s="130" t="s">
        <v>93</v>
      </c>
      <c r="E3" s="130" t="s">
        <v>45</v>
      </c>
      <c r="F3" s="130" t="s">
        <v>77</v>
      </c>
      <c r="G3" s="131" t="s">
        <v>70</v>
      </c>
    </row>
    <row r="4" spans="1:10" ht="22" x14ac:dyDescent="0.2">
      <c r="A4" s="568">
        <v>1</v>
      </c>
      <c r="B4" s="139" t="s">
        <v>142</v>
      </c>
      <c r="C4" s="563" t="s">
        <v>109</v>
      </c>
      <c r="D4" s="143" t="s">
        <v>56</v>
      </c>
      <c r="E4" s="143" t="s">
        <v>114</v>
      </c>
      <c r="F4" s="564" t="s">
        <v>120</v>
      </c>
      <c r="G4" s="569" t="s">
        <v>124</v>
      </c>
    </row>
    <row r="5" spans="1:10" x14ac:dyDescent="0.2">
      <c r="A5" s="453"/>
      <c r="B5" s="140" t="s">
        <v>100</v>
      </c>
      <c r="C5" s="460"/>
      <c r="D5" s="75"/>
      <c r="E5" s="31" t="s">
        <v>96</v>
      </c>
      <c r="F5" s="498"/>
      <c r="G5" s="570"/>
    </row>
    <row r="6" spans="1:10" ht="22" x14ac:dyDescent="0.2">
      <c r="A6" s="452">
        <v>2</v>
      </c>
      <c r="B6" s="62" t="s">
        <v>123</v>
      </c>
      <c r="C6" s="435" t="s">
        <v>154</v>
      </c>
      <c r="D6" s="31" t="s">
        <v>56</v>
      </c>
      <c r="E6" s="31" t="s">
        <v>162</v>
      </c>
      <c r="F6" s="491" t="s">
        <v>157</v>
      </c>
      <c r="G6" s="456" t="s">
        <v>124</v>
      </c>
    </row>
    <row r="7" spans="1:10" x14ac:dyDescent="0.2">
      <c r="A7" s="470"/>
      <c r="B7" s="82" t="s">
        <v>159</v>
      </c>
      <c r="C7" s="484"/>
      <c r="D7" s="65"/>
      <c r="E7" s="67" t="s">
        <v>10</v>
      </c>
      <c r="F7" s="494"/>
      <c r="G7" s="485"/>
    </row>
    <row r="8" spans="1:10" ht="22" x14ac:dyDescent="0.2">
      <c r="A8" s="452">
        <v>3</v>
      </c>
      <c r="B8" s="86" t="s">
        <v>165</v>
      </c>
      <c r="C8" s="435" t="s">
        <v>200</v>
      </c>
      <c r="D8" s="33" t="s">
        <v>56</v>
      </c>
      <c r="E8" s="33" t="s">
        <v>213</v>
      </c>
      <c r="F8" s="497" t="s">
        <v>185</v>
      </c>
      <c r="G8" s="456" t="s">
        <v>130</v>
      </c>
    </row>
    <row r="9" spans="1:10" x14ac:dyDescent="0.2">
      <c r="A9" s="470"/>
      <c r="B9" s="82" t="s">
        <v>172</v>
      </c>
      <c r="C9" s="484"/>
      <c r="D9" s="21"/>
      <c r="E9" s="67" t="s">
        <v>217</v>
      </c>
      <c r="F9" s="498"/>
      <c r="G9" s="485"/>
    </row>
    <row r="10" spans="1:10" ht="22" x14ac:dyDescent="0.2">
      <c r="A10" s="452">
        <v>4</v>
      </c>
      <c r="B10" s="62" t="s">
        <v>150</v>
      </c>
      <c r="C10" s="435" t="s">
        <v>238</v>
      </c>
      <c r="D10" s="31" t="s">
        <v>255</v>
      </c>
      <c r="E10" s="31" t="s">
        <v>222</v>
      </c>
      <c r="F10" s="499" t="s">
        <v>175</v>
      </c>
      <c r="G10" s="456" t="s">
        <v>264</v>
      </c>
    </row>
    <row r="11" spans="1:10" x14ac:dyDescent="0.2">
      <c r="A11" s="470"/>
      <c r="B11" s="82" t="s">
        <v>235</v>
      </c>
      <c r="C11" s="484"/>
      <c r="D11" s="65"/>
      <c r="E11" s="67" t="s">
        <v>258</v>
      </c>
      <c r="F11" s="500"/>
      <c r="G11" s="485"/>
    </row>
    <row r="12" spans="1:10" ht="22" x14ac:dyDescent="0.2">
      <c r="A12" s="540">
        <v>5</v>
      </c>
      <c r="B12" s="86" t="s">
        <v>273</v>
      </c>
      <c r="C12" s="476" t="s">
        <v>279</v>
      </c>
      <c r="D12" s="33" t="s">
        <v>283</v>
      </c>
      <c r="E12" s="33" t="s">
        <v>15</v>
      </c>
      <c r="F12" s="566" t="s">
        <v>314</v>
      </c>
      <c r="G12" s="456" t="s">
        <v>295</v>
      </c>
    </row>
    <row r="13" spans="1:10" ht="13.5" thickBot="1" x14ac:dyDescent="0.25">
      <c r="A13" s="541"/>
      <c r="B13" s="141" t="s">
        <v>52</v>
      </c>
      <c r="C13" s="455"/>
      <c r="D13" s="76"/>
      <c r="E13" s="77" t="s">
        <v>311</v>
      </c>
      <c r="F13" s="567"/>
      <c r="G13" s="457"/>
    </row>
    <row r="14" spans="1:10" x14ac:dyDescent="0.2">
      <c r="B14" s="142"/>
    </row>
  </sheetData>
  <mergeCells count="22">
    <mergeCell ref="A1:J1"/>
    <mergeCell ref="A6:A7"/>
    <mergeCell ref="C6:C7"/>
    <mergeCell ref="F6:F7"/>
    <mergeCell ref="G6:G7"/>
    <mergeCell ref="A2:G2"/>
    <mergeCell ref="A4:A5"/>
    <mergeCell ref="C4:C5"/>
    <mergeCell ref="F4:F5"/>
    <mergeCell ref="G4:G5"/>
    <mergeCell ref="A12:A13"/>
    <mergeCell ref="C12:C13"/>
    <mergeCell ref="F12:F13"/>
    <mergeCell ref="G12:G13"/>
    <mergeCell ref="A8:A9"/>
    <mergeCell ref="C8:C9"/>
    <mergeCell ref="F8:F9"/>
    <mergeCell ref="G8:G9"/>
    <mergeCell ref="A10:A11"/>
    <mergeCell ref="C10:C11"/>
    <mergeCell ref="F10:F11"/>
    <mergeCell ref="G10:G11"/>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Q139"/>
  <sheetViews>
    <sheetView zoomScale="55" zoomScaleNormal="55" zoomScaleSheetLayoutView="93" workbookViewId="0">
      <selection activeCell="G3" sqref="G3"/>
    </sheetView>
  </sheetViews>
  <sheetFormatPr defaultColWidth="8.81640625" defaultRowHeight="41.25" customHeight="1" x14ac:dyDescent="0.2"/>
  <cols>
    <col min="1" max="1" width="6.1796875" style="144" customWidth="1"/>
    <col min="2" max="2" width="14" style="145" customWidth="1"/>
    <col min="3" max="4" width="11.6328125" style="146" customWidth="1"/>
    <col min="5" max="5" width="50.6328125" style="147" customWidth="1"/>
    <col min="6" max="6" width="11.1796875" style="148" customWidth="1"/>
    <col min="7" max="7" width="40.453125" style="149" customWidth="1"/>
    <col min="8" max="8" width="50.6328125" style="145" customWidth="1"/>
    <col min="9" max="9" width="14.08984375" style="150" customWidth="1"/>
    <col min="10" max="10" width="13.36328125" style="150" customWidth="1"/>
    <col min="11" max="11" width="38" style="147" customWidth="1"/>
    <col min="12" max="13" width="10.453125" style="145" bestFit="1" customWidth="1"/>
    <col min="14" max="16384" width="8.81640625" style="145"/>
  </cols>
  <sheetData>
    <row r="1" spans="1:14" ht="12" customHeight="1" x14ac:dyDescent="0.2"/>
    <row r="2" spans="1:14" ht="30.75" customHeight="1" x14ac:dyDescent="0.2">
      <c r="B2" s="571" t="s">
        <v>6710</v>
      </c>
      <c r="C2" s="571"/>
      <c r="D2" s="571"/>
      <c r="E2" s="571"/>
      <c r="G2" s="183" t="s">
        <v>9005</v>
      </c>
    </row>
    <row r="3" spans="1:14" ht="16.5" customHeight="1" x14ac:dyDescent="0.2">
      <c r="B3" s="145" t="s">
        <v>5168</v>
      </c>
      <c r="C3" s="159"/>
      <c r="D3" s="147"/>
      <c r="F3" s="176"/>
      <c r="K3" s="145"/>
      <c r="L3" s="146"/>
      <c r="M3" s="146"/>
      <c r="N3" s="149"/>
    </row>
    <row r="4" spans="1:14" ht="14.25" customHeight="1" x14ac:dyDescent="0.2">
      <c r="B4" s="147" t="s">
        <v>6711</v>
      </c>
      <c r="C4" s="147"/>
      <c r="D4" s="147"/>
      <c r="F4" s="147"/>
      <c r="K4" s="145"/>
      <c r="L4" s="146"/>
      <c r="M4" s="146"/>
      <c r="N4" s="149"/>
    </row>
    <row r="5" spans="1:14" ht="14.25" customHeight="1" x14ac:dyDescent="0.2">
      <c r="B5" s="150" t="s">
        <v>3173</v>
      </c>
      <c r="C5" s="145"/>
      <c r="E5" s="164"/>
      <c r="H5" s="150"/>
    </row>
    <row r="6" spans="1:14" ht="12" customHeight="1" x14ac:dyDescent="0.2">
      <c r="C6" s="145"/>
    </row>
    <row r="7" spans="1:14" ht="21.75" customHeight="1" x14ac:dyDescent="0.2">
      <c r="A7" s="574" t="s">
        <v>5698</v>
      </c>
      <c r="B7" s="576" t="s">
        <v>5699</v>
      </c>
      <c r="C7" s="576" t="s">
        <v>4259</v>
      </c>
      <c r="D7" s="576" t="s">
        <v>5701</v>
      </c>
      <c r="E7" s="576" t="s">
        <v>1787</v>
      </c>
      <c r="F7" s="577" t="s">
        <v>2200</v>
      </c>
      <c r="G7" s="579" t="s">
        <v>6712</v>
      </c>
      <c r="H7" s="576" t="s">
        <v>2595</v>
      </c>
      <c r="I7" s="581" t="s">
        <v>5702</v>
      </c>
      <c r="J7" s="581" t="s">
        <v>5704</v>
      </c>
      <c r="K7" s="583" t="s">
        <v>5705</v>
      </c>
    </row>
    <row r="8" spans="1:14" ht="13.5" customHeight="1" x14ac:dyDescent="0.2">
      <c r="A8" s="575"/>
      <c r="B8" s="416"/>
      <c r="C8" s="416"/>
      <c r="D8" s="416"/>
      <c r="E8" s="416"/>
      <c r="F8" s="578"/>
      <c r="G8" s="580"/>
      <c r="H8" s="416"/>
      <c r="I8" s="582"/>
      <c r="J8" s="582"/>
      <c r="K8" s="584"/>
    </row>
    <row r="9" spans="1:14" s="144" customFormat="1" ht="36" x14ac:dyDescent="0.2">
      <c r="A9" s="153">
        <v>1</v>
      </c>
      <c r="B9" s="156">
        <v>1770104527</v>
      </c>
      <c r="C9" s="160" t="s">
        <v>481</v>
      </c>
      <c r="D9" s="160" t="s">
        <v>481</v>
      </c>
      <c r="E9" s="165" t="s">
        <v>6579</v>
      </c>
      <c r="F9" s="177" t="s">
        <v>6157</v>
      </c>
      <c r="G9" s="169" t="s">
        <v>2750</v>
      </c>
      <c r="H9" s="190" t="s">
        <v>6713</v>
      </c>
      <c r="I9" s="196" t="s">
        <v>6715</v>
      </c>
      <c r="J9" s="196" t="s">
        <v>2466</v>
      </c>
      <c r="K9" s="203" t="s">
        <v>6717</v>
      </c>
      <c r="M9" s="144" t="str">
        <f t="shared" ref="M9:M72" si="0">L9&amp;C9&amp;D9</f>
        <v>○○</v>
      </c>
    </row>
    <row r="10" spans="1:14" s="144" customFormat="1" ht="36" x14ac:dyDescent="0.2">
      <c r="A10" s="293">
        <v>2</v>
      </c>
      <c r="B10" s="156">
        <v>1770105631</v>
      </c>
      <c r="C10" s="160" t="s">
        <v>481</v>
      </c>
      <c r="D10" s="160" t="s">
        <v>481</v>
      </c>
      <c r="E10" s="165" t="s">
        <v>6269</v>
      </c>
      <c r="F10" s="177" t="s">
        <v>6282</v>
      </c>
      <c r="G10" s="169" t="s">
        <v>5042</v>
      </c>
      <c r="H10" s="190" t="s">
        <v>5804</v>
      </c>
      <c r="I10" s="196" t="s">
        <v>1190</v>
      </c>
      <c r="J10" s="196" t="s">
        <v>318</v>
      </c>
      <c r="K10" s="203" t="s">
        <v>6718</v>
      </c>
      <c r="M10" s="144" t="str">
        <f t="shared" si="0"/>
        <v>○○</v>
      </c>
    </row>
    <row r="11" spans="1:14" s="144" customFormat="1" ht="54" x14ac:dyDescent="0.2">
      <c r="A11" s="293">
        <v>3</v>
      </c>
      <c r="B11" s="156">
        <v>1770104378</v>
      </c>
      <c r="C11" s="160" t="s">
        <v>481</v>
      </c>
      <c r="D11" s="160" t="s">
        <v>481</v>
      </c>
      <c r="E11" s="165" t="s">
        <v>5144</v>
      </c>
      <c r="F11" s="177" t="s">
        <v>3145</v>
      </c>
      <c r="G11" s="169" t="s">
        <v>6719</v>
      </c>
      <c r="H11" s="190" t="s">
        <v>6720</v>
      </c>
      <c r="I11" s="196" t="s">
        <v>6722</v>
      </c>
      <c r="J11" s="196" t="s">
        <v>6723</v>
      </c>
      <c r="K11" s="203" t="s">
        <v>6724</v>
      </c>
      <c r="M11" s="144" t="str">
        <f t="shared" si="0"/>
        <v>○○</v>
      </c>
    </row>
    <row r="12" spans="1:14" s="144" customFormat="1" ht="36" x14ac:dyDescent="0.2">
      <c r="A12" s="293">
        <v>4</v>
      </c>
      <c r="B12" s="156">
        <v>1770106100</v>
      </c>
      <c r="C12" s="160" t="s">
        <v>481</v>
      </c>
      <c r="D12" s="160" t="s">
        <v>5708</v>
      </c>
      <c r="E12" s="165" t="s">
        <v>6725</v>
      </c>
      <c r="F12" s="177" t="s">
        <v>6727</v>
      </c>
      <c r="G12" s="169" t="s">
        <v>6728</v>
      </c>
      <c r="H12" s="190" t="s">
        <v>6730</v>
      </c>
      <c r="I12" s="196" t="s">
        <v>6731</v>
      </c>
      <c r="J12" s="196" t="s">
        <v>6732</v>
      </c>
      <c r="K12" s="203" t="s">
        <v>6733</v>
      </c>
      <c r="M12" s="144" t="str">
        <f t="shared" si="0"/>
        <v>○―</v>
      </c>
    </row>
    <row r="13" spans="1:14" ht="36" x14ac:dyDescent="0.2">
      <c r="A13" s="293">
        <v>5</v>
      </c>
      <c r="B13" s="156">
        <v>1770105748</v>
      </c>
      <c r="C13" s="160" t="s">
        <v>481</v>
      </c>
      <c r="D13" s="160" t="s">
        <v>5708</v>
      </c>
      <c r="E13" s="165" t="s">
        <v>6737</v>
      </c>
      <c r="F13" s="177" t="s">
        <v>763</v>
      </c>
      <c r="G13" s="169" t="s">
        <v>6738</v>
      </c>
      <c r="H13" s="190" t="s">
        <v>6742</v>
      </c>
      <c r="I13" s="196" t="s">
        <v>6743</v>
      </c>
      <c r="J13" s="196" t="s">
        <v>6745</v>
      </c>
      <c r="K13" s="203" t="s">
        <v>5519</v>
      </c>
      <c r="M13" s="145" t="str">
        <f t="shared" si="0"/>
        <v>○―</v>
      </c>
    </row>
    <row r="14" spans="1:14" s="144" customFormat="1" ht="36" x14ac:dyDescent="0.2">
      <c r="A14" s="293">
        <v>6</v>
      </c>
      <c r="B14" s="156">
        <v>1770105649</v>
      </c>
      <c r="C14" s="160" t="s">
        <v>481</v>
      </c>
      <c r="D14" s="160" t="s">
        <v>5708</v>
      </c>
      <c r="E14" s="165" t="s">
        <v>6746</v>
      </c>
      <c r="F14" s="177" t="s">
        <v>6082</v>
      </c>
      <c r="G14" s="169" t="s">
        <v>6747</v>
      </c>
      <c r="H14" s="190" t="s">
        <v>6749</v>
      </c>
      <c r="I14" s="196" t="s">
        <v>1558</v>
      </c>
      <c r="J14" s="196" t="s">
        <v>1125</v>
      </c>
      <c r="K14" s="203" t="s">
        <v>5519</v>
      </c>
      <c r="M14" s="144" t="str">
        <f t="shared" si="0"/>
        <v>○―</v>
      </c>
    </row>
    <row r="15" spans="1:14" s="144" customFormat="1" ht="36" x14ac:dyDescent="0.2">
      <c r="A15" s="293">
        <v>7</v>
      </c>
      <c r="B15" s="156">
        <v>1770105987</v>
      </c>
      <c r="C15" s="160" t="s">
        <v>481</v>
      </c>
      <c r="D15" s="160" t="s">
        <v>5708</v>
      </c>
      <c r="E15" s="165" t="s">
        <v>2095</v>
      </c>
      <c r="F15" s="177" t="s">
        <v>4710</v>
      </c>
      <c r="G15" s="169" t="s">
        <v>6750</v>
      </c>
      <c r="H15" s="190" t="s">
        <v>6751</v>
      </c>
      <c r="I15" s="196" t="s">
        <v>6753</v>
      </c>
      <c r="J15" s="196" t="s">
        <v>6755</v>
      </c>
      <c r="K15" s="203" t="s">
        <v>5519</v>
      </c>
      <c r="M15" s="144" t="str">
        <f t="shared" si="0"/>
        <v>○―</v>
      </c>
    </row>
    <row r="16" spans="1:14" s="144" customFormat="1" ht="54" x14ac:dyDescent="0.2">
      <c r="A16" s="293">
        <v>8</v>
      </c>
      <c r="B16" s="156">
        <v>1760190312</v>
      </c>
      <c r="C16" s="160" t="s">
        <v>481</v>
      </c>
      <c r="D16" s="160" t="s">
        <v>481</v>
      </c>
      <c r="E16" s="165" t="s">
        <v>5179</v>
      </c>
      <c r="F16" s="177" t="s">
        <v>1254</v>
      </c>
      <c r="G16" s="169" t="s">
        <v>5845</v>
      </c>
      <c r="H16" s="190" t="s">
        <v>6756</v>
      </c>
      <c r="I16" s="196" t="s">
        <v>362</v>
      </c>
      <c r="J16" s="196" t="s">
        <v>2365</v>
      </c>
      <c r="K16" s="203" t="s">
        <v>4182</v>
      </c>
      <c r="M16" s="144" t="str">
        <f t="shared" si="0"/>
        <v>○○</v>
      </c>
    </row>
    <row r="17" spans="1:15" s="144" customFormat="1" ht="36" x14ac:dyDescent="0.2">
      <c r="A17" s="293">
        <v>9</v>
      </c>
      <c r="B17" s="156">
        <v>1750180018</v>
      </c>
      <c r="C17" s="160" t="s">
        <v>481</v>
      </c>
      <c r="D17" s="160" t="s">
        <v>481</v>
      </c>
      <c r="E17" s="165" t="s">
        <v>6757</v>
      </c>
      <c r="F17" s="177" t="s">
        <v>210</v>
      </c>
      <c r="G17" s="169" t="s">
        <v>6759</v>
      </c>
      <c r="H17" s="190" t="s">
        <v>6761</v>
      </c>
      <c r="I17" s="196" t="s">
        <v>834</v>
      </c>
      <c r="J17" s="196" t="s">
        <v>843</v>
      </c>
      <c r="K17" s="203" t="s">
        <v>3970</v>
      </c>
      <c r="M17" s="144" t="str">
        <f t="shared" si="0"/>
        <v>○○</v>
      </c>
    </row>
    <row r="18" spans="1:15" s="144" customFormat="1" ht="36" x14ac:dyDescent="0.2">
      <c r="A18" s="293">
        <v>10</v>
      </c>
      <c r="B18" s="156">
        <v>1770101929</v>
      </c>
      <c r="C18" s="160" t="s">
        <v>481</v>
      </c>
      <c r="D18" s="160" t="s">
        <v>481</v>
      </c>
      <c r="E18" s="165" t="s">
        <v>6436</v>
      </c>
      <c r="F18" s="177" t="s">
        <v>6686</v>
      </c>
      <c r="G18" s="169" t="s">
        <v>6762</v>
      </c>
      <c r="H18" s="190" t="s">
        <v>247</v>
      </c>
      <c r="I18" s="196" t="s">
        <v>2053</v>
      </c>
      <c r="J18" s="196" t="s">
        <v>2218</v>
      </c>
      <c r="K18" s="203" t="s">
        <v>418</v>
      </c>
      <c r="M18" s="144" t="str">
        <f t="shared" si="0"/>
        <v>○○</v>
      </c>
    </row>
    <row r="19" spans="1:15" s="144" customFormat="1" ht="36" x14ac:dyDescent="0.2">
      <c r="A19" s="293">
        <v>11</v>
      </c>
      <c r="B19" s="156">
        <v>1770104782</v>
      </c>
      <c r="C19" s="160" t="s">
        <v>481</v>
      </c>
      <c r="D19" s="160" t="s">
        <v>481</v>
      </c>
      <c r="E19" s="165" t="s">
        <v>211</v>
      </c>
      <c r="F19" s="177" t="s">
        <v>6420</v>
      </c>
      <c r="G19" s="169" t="s">
        <v>6763</v>
      </c>
      <c r="H19" s="190" t="s">
        <v>6765</v>
      </c>
      <c r="I19" s="196" t="s">
        <v>5595</v>
      </c>
      <c r="J19" s="196" t="s">
        <v>3988</v>
      </c>
      <c r="K19" s="203" t="s">
        <v>6766</v>
      </c>
      <c r="M19" s="144" t="str">
        <f t="shared" si="0"/>
        <v>○○</v>
      </c>
    </row>
    <row r="20" spans="1:15" s="144" customFormat="1" ht="36" x14ac:dyDescent="0.2">
      <c r="A20" s="293">
        <v>12</v>
      </c>
      <c r="B20" s="156">
        <v>1770100137</v>
      </c>
      <c r="C20" s="160" t="s">
        <v>481</v>
      </c>
      <c r="D20" s="160" t="s">
        <v>481</v>
      </c>
      <c r="E20" s="165" t="s">
        <v>6767</v>
      </c>
      <c r="F20" s="177" t="s">
        <v>6420</v>
      </c>
      <c r="G20" s="169" t="s">
        <v>6768</v>
      </c>
      <c r="H20" s="190" t="s">
        <v>6394</v>
      </c>
      <c r="I20" s="196" t="s">
        <v>1605</v>
      </c>
      <c r="J20" s="196" t="s">
        <v>1198</v>
      </c>
      <c r="K20" s="203" t="s">
        <v>6769</v>
      </c>
      <c r="M20" s="144" t="str">
        <f t="shared" si="0"/>
        <v>○○</v>
      </c>
    </row>
    <row r="21" spans="1:15" s="144" customFormat="1" ht="36" x14ac:dyDescent="0.2">
      <c r="A21" s="293">
        <v>13</v>
      </c>
      <c r="B21" s="156">
        <v>1771400239</v>
      </c>
      <c r="C21" s="160" t="s">
        <v>481</v>
      </c>
      <c r="D21" s="160" t="s">
        <v>481</v>
      </c>
      <c r="E21" s="166" t="s">
        <v>6771</v>
      </c>
      <c r="F21" s="177" t="s">
        <v>415</v>
      </c>
      <c r="G21" s="185" t="s">
        <v>3183</v>
      </c>
      <c r="H21" s="191" t="s">
        <v>6296</v>
      </c>
      <c r="I21" s="196" t="s">
        <v>6222</v>
      </c>
      <c r="J21" s="196" t="s">
        <v>6772</v>
      </c>
      <c r="K21" s="204" t="s">
        <v>6773</v>
      </c>
      <c r="L21" s="144" t="s">
        <v>5717</v>
      </c>
      <c r="M21" s="144" t="str">
        <f t="shared" si="0"/>
        <v>市外○○</v>
      </c>
    </row>
    <row r="22" spans="1:15" s="144" customFormat="1" ht="36" x14ac:dyDescent="0.2">
      <c r="A22" s="293">
        <v>14</v>
      </c>
      <c r="B22" s="156">
        <v>1770106324</v>
      </c>
      <c r="C22" s="160" t="s">
        <v>481</v>
      </c>
      <c r="D22" s="160" t="s">
        <v>481</v>
      </c>
      <c r="E22" s="165" t="s">
        <v>6774</v>
      </c>
      <c r="F22" s="177" t="s">
        <v>5823</v>
      </c>
      <c r="G22" s="169" t="s">
        <v>3793</v>
      </c>
      <c r="H22" s="190" t="s">
        <v>6775</v>
      </c>
      <c r="I22" s="196" t="s">
        <v>6776</v>
      </c>
      <c r="J22" s="196" t="s">
        <v>1249</v>
      </c>
      <c r="K22" s="196" t="s">
        <v>6175</v>
      </c>
      <c r="M22" s="144" t="str">
        <f t="shared" si="0"/>
        <v>○○</v>
      </c>
    </row>
    <row r="23" spans="1:15" ht="36" x14ac:dyDescent="0.2">
      <c r="A23" s="293">
        <v>15</v>
      </c>
      <c r="B23" s="156">
        <v>1710118223</v>
      </c>
      <c r="C23" s="160" t="s">
        <v>481</v>
      </c>
      <c r="D23" s="160" t="s">
        <v>481</v>
      </c>
      <c r="E23" s="167" t="s">
        <v>5312</v>
      </c>
      <c r="F23" s="177" t="s">
        <v>6140</v>
      </c>
      <c r="G23" s="169" t="s">
        <v>6777</v>
      </c>
      <c r="H23" s="190" t="s">
        <v>341</v>
      </c>
      <c r="I23" s="196" t="s">
        <v>5234</v>
      </c>
      <c r="J23" s="196" t="s">
        <v>2445</v>
      </c>
      <c r="K23" s="203" t="s">
        <v>6778</v>
      </c>
      <c r="M23" s="145" t="str">
        <f t="shared" si="0"/>
        <v>○○</v>
      </c>
    </row>
    <row r="24" spans="1:15" ht="54" x14ac:dyDescent="0.2">
      <c r="A24" s="293">
        <v>16</v>
      </c>
      <c r="B24" s="156">
        <v>1710117688</v>
      </c>
      <c r="C24" s="160" t="s">
        <v>481</v>
      </c>
      <c r="D24" s="160" t="s">
        <v>481</v>
      </c>
      <c r="E24" s="167" t="s">
        <v>1348</v>
      </c>
      <c r="F24" s="177" t="s">
        <v>6779</v>
      </c>
      <c r="G24" s="169" t="s">
        <v>6349</v>
      </c>
      <c r="H24" s="190" t="s">
        <v>8597</v>
      </c>
      <c r="I24" s="196" t="s">
        <v>2966</v>
      </c>
      <c r="J24" s="196" t="s">
        <v>2699</v>
      </c>
      <c r="K24" s="203" t="s">
        <v>6778</v>
      </c>
      <c r="M24" s="145" t="str">
        <f t="shared" si="0"/>
        <v>○○</v>
      </c>
    </row>
    <row r="25" spans="1:15" ht="36" x14ac:dyDescent="0.2">
      <c r="A25" s="293">
        <v>17</v>
      </c>
      <c r="B25" s="156">
        <v>1770102653</v>
      </c>
      <c r="C25" s="160" t="s">
        <v>481</v>
      </c>
      <c r="D25" s="160" t="s">
        <v>481</v>
      </c>
      <c r="E25" s="165" t="s">
        <v>6780</v>
      </c>
      <c r="F25" s="177" t="s">
        <v>5729</v>
      </c>
      <c r="G25" s="169" t="s">
        <v>2289</v>
      </c>
      <c r="H25" s="190" t="s">
        <v>6783</v>
      </c>
      <c r="I25" s="196" t="s">
        <v>5883</v>
      </c>
      <c r="J25" s="196" t="s">
        <v>2407</v>
      </c>
      <c r="K25" s="203" t="s">
        <v>5884</v>
      </c>
      <c r="L25" s="144"/>
      <c r="M25" s="144" t="str">
        <f t="shared" si="0"/>
        <v>○○</v>
      </c>
      <c r="N25" s="144"/>
      <c r="O25" s="144"/>
    </row>
    <row r="26" spans="1:15" s="144" customFormat="1" ht="35.15" customHeight="1" x14ac:dyDescent="0.2">
      <c r="A26" s="293">
        <v>18</v>
      </c>
      <c r="B26" s="156">
        <v>1770104287</v>
      </c>
      <c r="C26" s="160" t="s">
        <v>481</v>
      </c>
      <c r="D26" s="160" t="s">
        <v>5708</v>
      </c>
      <c r="E26" s="165" t="s">
        <v>5082</v>
      </c>
      <c r="F26" s="177" t="s">
        <v>6786</v>
      </c>
      <c r="G26" s="169" t="s">
        <v>5700</v>
      </c>
      <c r="H26" s="190" t="s">
        <v>6114</v>
      </c>
      <c r="I26" s="196" t="s">
        <v>6787</v>
      </c>
      <c r="J26" s="196" t="s">
        <v>4946</v>
      </c>
      <c r="K26" s="203" t="s">
        <v>993</v>
      </c>
      <c r="M26" s="144" t="str">
        <f t="shared" si="0"/>
        <v>○―</v>
      </c>
    </row>
    <row r="27" spans="1:15" s="144" customFormat="1" ht="35.15" customHeight="1" x14ac:dyDescent="0.2">
      <c r="A27" s="293">
        <v>19</v>
      </c>
      <c r="B27" s="156">
        <v>1770102729</v>
      </c>
      <c r="C27" s="160" t="s">
        <v>481</v>
      </c>
      <c r="D27" s="160" t="s">
        <v>5708</v>
      </c>
      <c r="E27" s="165" t="s">
        <v>4920</v>
      </c>
      <c r="F27" s="177" t="s">
        <v>6790</v>
      </c>
      <c r="G27" s="169" t="s">
        <v>759</v>
      </c>
      <c r="H27" s="190" t="s">
        <v>6114</v>
      </c>
      <c r="I27" s="196" t="s">
        <v>768</v>
      </c>
      <c r="J27" s="196" t="s">
        <v>778</v>
      </c>
      <c r="K27" s="203" t="s">
        <v>993</v>
      </c>
      <c r="M27" s="144" t="str">
        <f t="shared" si="0"/>
        <v>○―</v>
      </c>
    </row>
    <row r="28" spans="1:15" s="144" customFormat="1" ht="54" x14ac:dyDescent="0.2">
      <c r="A28" s="293">
        <v>20</v>
      </c>
      <c r="B28" s="156">
        <v>1770104337</v>
      </c>
      <c r="C28" s="160" t="s">
        <v>481</v>
      </c>
      <c r="D28" s="160" t="s">
        <v>481</v>
      </c>
      <c r="E28" s="165" t="s">
        <v>6791</v>
      </c>
      <c r="F28" s="177" t="s">
        <v>6792</v>
      </c>
      <c r="G28" s="169" t="s">
        <v>5278</v>
      </c>
      <c r="H28" s="190" t="s">
        <v>6793</v>
      </c>
      <c r="I28" s="196" t="s">
        <v>4375</v>
      </c>
      <c r="J28" s="196" t="s">
        <v>6794</v>
      </c>
      <c r="K28" s="203" t="s">
        <v>6795</v>
      </c>
      <c r="M28" s="144" t="str">
        <f t="shared" si="0"/>
        <v>○○</v>
      </c>
    </row>
    <row r="29" spans="1:15" s="144" customFormat="1" ht="54" x14ac:dyDescent="0.2">
      <c r="A29" s="293">
        <v>21</v>
      </c>
      <c r="B29" s="156">
        <v>1770105086</v>
      </c>
      <c r="C29" s="160" t="s">
        <v>481</v>
      </c>
      <c r="D29" s="160" t="s">
        <v>481</v>
      </c>
      <c r="E29" s="165" t="s">
        <v>4729</v>
      </c>
      <c r="F29" s="177" t="s">
        <v>3145</v>
      </c>
      <c r="G29" s="169" t="s">
        <v>2523</v>
      </c>
      <c r="H29" s="190" t="s">
        <v>3365</v>
      </c>
      <c r="I29" s="196" t="s">
        <v>3939</v>
      </c>
      <c r="J29" s="196" t="s">
        <v>5986</v>
      </c>
      <c r="K29" s="203" t="s">
        <v>278</v>
      </c>
      <c r="M29" s="144" t="str">
        <f t="shared" si="0"/>
        <v>○○</v>
      </c>
    </row>
    <row r="30" spans="1:15" s="144" customFormat="1" ht="36" x14ac:dyDescent="0.2">
      <c r="A30" s="293">
        <v>22</v>
      </c>
      <c r="B30" s="156">
        <v>1770101895</v>
      </c>
      <c r="C30" s="160" t="s">
        <v>481</v>
      </c>
      <c r="D30" s="160" t="s">
        <v>481</v>
      </c>
      <c r="E30" s="165" t="s">
        <v>3995</v>
      </c>
      <c r="F30" s="177" t="s">
        <v>5108</v>
      </c>
      <c r="G30" s="169" t="s">
        <v>6796</v>
      </c>
      <c r="H30" s="190" t="s">
        <v>1463</v>
      </c>
      <c r="I30" s="196" t="s">
        <v>4390</v>
      </c>
      <c r="J30" s="196" t="s">
        <v>6367</v>
      </c>
      <c r="K30" s="203" t="s">
        <v>6797</v>
      </c>
      <c r="M30" s="144" t="str">
        <f t="shared" si="0"/>
        <v>○○</v>
      </c>
    </row>
    <row r="31" spans="1:15" s="144" customFormat="1" ht="36" x14ac:dyDescent="0.2">
      <c r="A31" s="293">
        <v>23</v>
      </c>
      <c r="B31" s="156">
        <v>1770105300</v>
      </c>
      <c r="C31" s="160" t="s">
        <v>481</v>
      </c>
      <c r="D31" s="160" t="s">
        <v>5708</v>
      </c>
      <c r="E31" s="165" t="s">
        <v>1021</v>
      </c>
      <c r="F31" s="177" t="s">
        <v>1880</v>
      </c>
      <c r="G31" s="169" t="s">
        <v>6800</v>
      </c>
      <c r="H31" s="190" t="s">
        <v>2293</v>
      </c>
      <c r="I31" s="196" t="s">
        <v>1106</v>
      </c>
      <c r="J31" s="196" t="s">
        <v>2057</v>
      </c>
      <c r="K31" s="203" t="s">
        <v>1257</v>
      </c>
      <c r="M31" s="144" t="str">
        <f t="shared" si="0"/>
        <v>○―</v>
      </c>
    </row>
    <row r="32" spans="1:15" s="144" customFormat="1" ht="36" x14ac:dyDescent="0.2">
      <c r="A32" s="293">
        <v>24</v>
      </c>
      <c r="B32" s="156">
        <v>1770100228</v>
      </c>
      <c r="C32" s="160" t="s">
        <v>481</v>
      </c>
      <c r="D32" s="160" t="s">
        <v>481</v>
      </c>
      <c r="E32" s="165" t="s">
        <v>3670</v>
      </c>
      <c r="F32" s="177" t="s">
        <v>5965</v>
      </c>
      <c r="G32" s="169" t="s">
        <v>5966</v>
      </c>
      <c r="H32" s="190" t="s">
        <v>6801</v>
      </c>
      <c r="I32" s="196" t="s">
        <v>6802</v>
      </c>
      <c r="J32" s="196" t="s">
        <v>5229</v>
      </c>
      <c r="K32" s="203" t="s">
        <v>482</v>
      </c>
      <c r="L32" s="145"/>
      <c r="M32" s="145" t="str">
        <f t="shared" si="0"/>
        <v>○○</v>
      </c>
      <c r="N32" s="145"/>
      <c r="O32" s="145"/>
    </row>
    <row r="33" spans="1:15" s="144" customFormat="1" ht="36" x14ac:dyDescent="0.2">
      <c r="A33" s="293">
        <v>25</v>
      </c>
      <c r="B33" s="156">
        <v>1770100582</v>
      </c>
      <c r="C33" s="160" t="s">
        <v>481</v>
      </c>
      <c r="D33" s="160" t="s">
        <v>481</v>
      </c>
      <c r="E33" s="165" t="s">
        <v>4077</v>
      </c>
      <c r="F33" s="177" t="s">
        <v>6043</v>
      </c>
      <c r="G33" s="169" t="s">
        <v>5822</v>
      </c>
      <c r="H33" s="190" t="s">
        <v>1950</v>
      </c>
      <c r="I33" s="196" t="s">
        <v>2003</v>
      </c>
      <c r="J33" s="196" t="s">
        <v>704</v>
      </c>
      <c r="K33" s="203" t="s">
        <v>4604</v>
      </c>
      <c r="M33" s="144" t="str">
        <f t="shared" si="0"/>
        <v>○○</v>
      </c>
    </row>
    <row r="34" spans="1:15" s="144" customFormat="1" ht="36" x14ac:dyDescent="0.2">
      <c r="A34" s="293">
        <v>26</v>
      </c>
      <c r="B34" s="156">
        <v>1770103008</v>
      </c>
      <c r="C34" s="160" t="s">
        <v>481</v>
      </c>
      <c r="D34" s="160" t="s">
        <v>481</v>
      </c>
      <c r="E34" s="165" t="s">
        <v>1532</v>
      </c>
      <c r="F34" s="177" t="s">
        <v>3232</v>
      </c>
      <c r="G34" s="169" t="s">
        <v>6803</v>
      </c>
      <c r="H34" s="190" t="s">
        <v>6372</v>
      </c>
      <c r="I34" s="196" t="s">
        <v>5265</v>
      </c>
      <c r="J34" s="196" t="s">
        <v>2141</v>
      </c>
      <c r="K34" s="203" t="s">
        <v>6804</v>
      </c>
      <c r="M34" s="144" t="str">
        <f t="shared" si="0"/>
        <v>○○</v>
      </c>
    </row>
    <row r="35" spans="1:15" s="144" customFormat="1" ht="36" x14ac:dyDescent="0.2">
      <c r="A35" s="293">
        <v>27</v>
      </c>
      <c r="B35" s="156">
        <v>1770102323</v>
      </c>
      <c r="C35" s="160" t="s">
        <v>481</v>
      </c>
      <c r="D35" s="160" t="s">
        <v>481</v>
      </c>
      <c r="E35" s="165" t="s">
        <v>6805</v>
      </c>
      <c r="F35" s="177" t="s">
        <v>5726</v>
      </c>
      <c r="G35" s="169" t="s">
        <v>6806</v>
      </c>
      <c r="H35" s="190" t="s">
        <v>6807</v>
      </c>
      <c r="I35" s="196" t="s">
        <v>5361</v>
      </c>
      <c r="J35" s="196" t="s">
        <v>5990</v>
      </c>
      <c r="K35" s="203" t="s">
        <v>6585</v>
      </c>
      <c r="M35" s="144" t="str">
        <f t="shared" si="0"/>
        <v>○○</v>
      </c>
    </row>
    <row r="36" spans="1:15" s="144" customFormat="1" ht="36" x14ac:dyDescent="0.2">
      <c r="A36" s="293">
        <v>28</v>
      </c>
      <c r="B36" s="156">
        <v>1770104147</v>
      </c>
      <c r="C36" s="160" t="s">
        <v>481</v>
      </c>
      <c r="D36" s="160" t="s">
        <v>5708</v>
      </c>
      <c r="E36" s="165" t="s">
        <v>6808</v>
      </c>
      <c r="F36" s="177" t="s">
        <v>3256</v>
      </c>
      <c r="G36" s="169" t="s">
        <v>6810</v>
      </c>
      <c r="H36" s="190" t="s">
        <v>6812</v>
      </c>
      <c r="I36" s="196" t="s">
        <v>6813</v>
      </c>
      <c r="J36" s="196" t="s">
        <v>3652</v>
      </c>
      <c r="K36" s="203" t="s">
        <v>6814</v>
      </c>
      <c r="M36" s="144" t="str">
        <f t="shared" si="0"/>
        <v>○―</v>
      </c>
    </row>
    <row r="37" spans="1:15" s="144" customFormat="1" ht="36" x14ac:dyDescent="0.2">
      <c r="A37" s="293">
        <v>29</v>
      </c>
      <c r="B37" s="156">
        <v>1770100863</v>
      </c>
      <c r="C37" s="160" t="s">
        <v>481</v>
      </c>
      <c r="D37" s="160" t="s">
        <v>5708</v>
      </c>
      <c r="E37" s="165" t="s">
        <v>6336</v>
      </c>
      <c r="F37" s="177" t="s">
        <v>6162</v>
      </c>
      <c r="G37" s="169" t="s">
        <v>6816</v>
      </c>
      <c r="H37" s="190" t="s">
        <v>6296</v>
      </c>
      <c r="I37" s="196" t="s">
        <v>6819</v>
      </c>
      <c r="J37" s="196" t="s">
        <v>287</v>
      </c>
      <c r="K37" s="203" t="s">
        <v>3650</v>
      </c>
      <c r="M37" s="144" t="str">
        <f t="shared" si="0"/>
        <v>○―</v>
      </c>
    </row>
    <row r="38" spans="1:15" s="144" customFormat="1" ht="36" x14ac:dyDescent="0.2">
      <c r="A38" s="293">
        <v>30</v>
      </c>
      <c r="B38" s="156">
        <v>1770101234</v>
      </c>
      <c r="C38" s="160" t="s">
        <v>481</v>
      </c>
      <c r="D38" s="160" t="s">
        <v>5708</v>
      </c>
      <c r="E38" s="165" t="s">
        <v>484</v>
      </c>
      <c r="F38" s="177" t="s">
        <v>5093</v>
      </c>
      <c r="G38" s="169" t="s">
        <v>6820</v>
      </c>
      <c r="H38" s="190" t="s">
        <v>6296</v>
      </c>
      <c r="I38" s="196" t="s">
        <v>1922</v>
      </c>
      <c r="J38" s="196" t="s">
        <v>2402</v>
      </c>
      <c r="K38" s="203" t="s">
        <v>3650</v>
      </c>
      <c r="M38" s="144" t="str">
        <f t="shared" si="0"/>
        <v>○―</v>
      </c>
    </row>
    <row r="39" spans="1:15" s="144" customFormat="1" ht="36" x14ac:dyDescent="0.2">
      <c r="A39" s="293">
        <v>31</v>
      </c>
      <c r="B39" s="156">
        <v>1770101044</v>
      </c>
      <c r="C39" s="160" t="s">
        <v>481</v>
      </c>
      <c r="D39" s="160" t="s">
        <v>5708</v>
      </c>
      <c r="E39" s="165" t="s">
        <v>1255</v>
      </c>
      <c r="F39" s="177" t="s">
        <v>6822</v>
      </c>
      <c r="G39" s="169" t="s">
        <v>3348</v>
      </c>
      <c r="H39" s="190" t="s">
        <v>6296</v>
      </c>
      <c r="I39" s="196" t="s">
        <v>1288</v>
      </c>
      <c r="J39" s="196" t="s">
        <v>1146</v>
      </c>
      <c r="K39" s="203" t="s">
        <v>3650</v>
      </c>
      <c r="M39" s="144" t="str">
        <f t="shared" si="0"/>
        <v>○―</v>
      </c>
    </row>
    <row r="40" spans="1:15" s="144" customFormat="1" ht="36" x14ac:dyDescent="0.2">
      <c r="A40" s="293">
        <v>32</v>
      </c>
      <c r="B40" s="156">
        <v>1770101051</v>
      </c>
      <c r="C40" s="160" t="s">
        <v>481</v>
      </c>
      <c r="D40" s="160" t="s">
        <v>5708</v>
      </c>
      <c r="E40" s="165" t="s">
        <v>6347</v>
      </c>
      <c r="F40" s="177" t="s">
        <v>6824</v>
      </c>
      <c r="G40" s="169" t="s">
        <v>5275</v>
      </c>
      <c r="H40" s="190" t="s">
        <v>6296</v>
      </c>
      <c r="I40" s="196" t="s">
        <v>6825</v>
      </c>
      <c r="J40" s="196" t="s">
        <v>6354</v>
      </c>
      <c r="K40" s="203" t="s">
        <v>3650</v>
      </c>
      <c r="M40" s="144" t="str">
        <f t="shared" si="0"/>
        <v>○―</v>
      </c>
    </row>
    <row r="41" spans="1:15" s="144" customFormat="1" ht="36" x14ac:dyDescent="0.2">
      <c r="A41" s="293">
        <v>33</v>
      </c>
      <c r="B41" s="156">
        <v>1770104618</v>
      </c>
      <c r="C41" s="160" t="s">
        <v>481</v>
      </c>
      <c r="D41" s="160" t="s">
        <v>5708</v>
      </c>
      <c r="E41" s="165" t="s">
        <v>6173</v>
      </c>
      <c r="F41" s="177" t="s">
        <v>6827</v>
      </c>
      <c r="G41" s="169" t="s">
        <v>4569</v>
      </c>
      <c r="H41" s="190" t="s">
        <v>6296</v>
      </c>
      <c r="I41" s="196" t="s">
        <v>1370</v>
      </c>
      <c r="J41" s="196" t="s">
        <v>2075</v>
      </c>
      <c r="K41" s="203" t="s">
        <v>3650</v>
      </c>
      <c r="L41" s="145"/>
      <c r="M41" s="145" t="str">
        <f t="shared" si="0"/>
        <v>○―</v>
      </c>
      <c r="N41" s="145"/>
      <c r="O41" s="145"/>
    </row>
    <row r="42" spans="1:15" ht="54" x14ac:dyDescent="0.2">
      <c r="A42" s="293">
        <v>34</v>
      </c>
      <c r="B42" s="156">
        <v>1770103339</v>
      </c>
      <c r="C42" s="160" t="s">
        <v>481</v>
      </c>
      <c r="D42" s="160" t="s">
        <v>481</v>
      </c>
      <c r="E42" s="165" t="s">
        <v>6829</v>
      </c>
      <c r="F42" s="338" t="s">
        <v>8922</v>
      </c>
      <c r="G42" s="337" t="s">
        <v>8923</v>
      </c>
      <c r="H42" s="190" t="s">
        <v>6830</v>
      </c>
      <c r="I42" s="196" t="s">
        <v>3248</v>
      </c>
      <c r="J42" s="196" t="s">
        <v>3115</v>
      </c>
      <c r="K42" s="203" t="s">
        <v>951</v>
      </c>
      <c r="L42" s="144"/>
      <c r="M42" s="144" t="str">
        <f t="shared" si="0"/>
        <v>○○</v>
      </c>
      <c r="N42" s="144"/>
      <c r="O42" s="144"/>
    </row>
    <row r="43" spans="1:15" s="144" customFormat="1" ht="36" x14ac:dyDescent="0.2">
      <c r="A43" s="293">
        <v>35</v>
      </c>
      <c r="B43" s="156">
        <v>1770100772</v>
      </c>
      <c r="C43" s="160" t="s">
        <v>481</v>
      </c>
      <c r="D43" s="160" t="s">
        <v>481</v>
      </c>
      <c r="E43" s="165" t="s">
        <v>6726</v>
      </c>
      <c r="F43" s="177" t="s">
        <v>5922</v>
      </c>
      <c r="G43" s="169" t="s">
        <v>4246</v>
      </c>
      <c r="H43" s="190" t="s">
        <v>6831</v>
      </c>
      <c r="I43" s="196" t="s">
        <v>465</v>
      </c>
      <c r="J43" s="196" t="s">
        <v>1666</v>
      </c>
      <c r="K43" s="203" t="s">
        <v>5927</v>
      </c>
      <c r="M43" s="144" t="str">
        <f t="shared" si="0"/>
        <v>○○</v>
      </c>
    </row>
    <row r="44" spans="1:15" s="144" customFormat="1" ht="36" x14ac:dyDescent="0.2">
      <c r="A44" s="293">
        <v>36</v>
      </c>
      <c r="B44" s="156">
        <v>1770102422</v>
      </c>
      <c r="C44" s="160" t="s">
        <v>481</v>
      </c>
      <c r="D44" s="160" t="s">
        <v>481</v>
      </c>
      <c r="E44" s="165" t="s">
        <v>6832</v>
      </c>
      <c r="F44" s="177" t="s">
        <v>3075</v>
      </c>
      <c r="G44" s="169" t="s">
        <v>6734</v>
      </c>
      <c r="H44" s="190" t="s">
        <v>6833</v>
      </c>
      <c r="I44" s="196" t="s">
        <v>6834</v>
      </c>
      <c r="J44" s="196" t="s">
        <v>6294</v>
      </c>
      <c r="K44" s="203" t="s">
        <v>6835</v>
      </c>
      <c r="L44" s="145"/>
      <c r="M44" s="145" t="str">
        <f t="shared" si="0"/>
        <v>○○</v>
      </c>
      <c r="N44" s="145"/>
      <c r="O44" s="145"/>
    </row>
    <row r="45" spans="1:15" ht="54" x14ac:dyDescent="0.2">
      <c r="A45" s="293">
        <v>37</v>
      </c>
      <c r="B45" s="156">
        <v>1770102125</v>
      </c>
      <c r="C45" s="160" t="s">
        <v>481</v>
      </c>
      <c r="D45" s="160" t="s">
        <v>481</v>
      </c>
      <c r="E45" s="165" t="s">
        <v>4441</v>
      </c>
      <c r="F45" s="177" t="s">
        <v>6838</v>
      </c>
      <c r="G45" s="169" t="s">
        <v>6839</v>
      </c>
      <c r="H45" s="190" t="s">
        <v>6841</v>
      </c>
      <c r="I45" s="196" t="s">
        <v>3852</v>
      </c>
      <c r="J45" s="196" t="s">
        <v>4180</v>
      </c>
      <c r="K45" s="203" t="s">
        <v>6842</v>
      </c>
      <c r="L45" s="144"/>
      <c r="M45" s="144" t="str">
        <f t="shared" si="0"/>
        <v>○○</v>
      </c>
      <c r="N45" s="144"/>
      <c r="O45" s="144"/>
    </row>
    <row r="46" spans="1:15" s="144" customFormat="1" ht="36" x14ac:dyDescent="0.2">
      <c r="A46" s="293">
        <v>38</v>
      </c>
      <c r="B46" s="156">
        <v>1770103115</v>
      </c>
      <c r="C46" s="160" t="s">
        <v>481</v>
      </c>
      <c r="D46" s="160" t="s">
        <v>5708</v>
      </c>
      <c r="E46" s="165" t="s">
        <v>2052</v>
      </c>
      <c r="F46" s="177" t="s">
        <v>2877</v>
      </c>
      <c r="G46" s="169" t="s">
        <v>2552</v>
      </c>
      <c r="H46" s="190" t="s">
        <v>6844</v>
      </c>
      <c r="I46" s="196" t="s">
        <v>2683</v>
      </c>
      <c r="J46" s="196" t="s">
        <v>2686</v>
      </c>
      <c r="K46" s="203" t="s">
        <v>6585</v>
      </c>
      <c r="M46" s="144" t="str">
        <f t="shared" si="0"/>
        <v>○―</v>
      </c>
    </row>
    <row r="47" spans="1:15" s="144" customFormat="1" ht="36" x14ac:dyDescent="0.2">
      <c r="A47" s="293">
        <v>39</v>
      </c>
      <c r="B47" s="156">
        <v>1770103545</v>
      </c>
      <c r="C47" s="160" t="s">
        <v>481</v>
      </c>
      <c r="D47" s="160" t="s">
        <v>5708</v>
      </c>
      <c r="E47" s="165" t="s">
        <v>6845</v>
      </c>
      <c r="F47" s="177" t="s">
        <v>6150</v>
      </c>
      <c r="G47" s="169" t="s">
        <v>859</v>
      </c>
      <c r="H47" s="190" t="s">
        <v>6847</v>
      </c>
      <c r="I47" s="196" t="s">
        <v>1941</v>
      </c>
      <c r="J47" s="196" t="s">
        <v>582</v>
      </c>
      <c r="K47" s="203" t="s">
        <v>6156</v>
      </c>
      <c r="M47" s="144" t="str">
        <f t="shared" si="0"/>
        <v>○―</v>
      </c>
    </row>
    <row r="48" spans="1:15" ht="36" x14ac:dyDescent="0.2">
      <c r="A48" s="293">
        <v>40</v>
      </c>
      <c r="B48" s="156">
        <v>1770103693</v>
      </c>
      <c r="C48" s="160" t="s">
        <v>481</v>
      </c>
      <c r="D48" s="160" t="s">
        <v>481</v>
      </c>
      <c r="E48" s="165" t="s">
        <v>1620</v>
      </c>
      <c r="F48" s="177" t="s">
        <v>6848</v>
      </c>
      <c r="G48" s="169" t="s">
        <v>6849</v>
      </c>
      <c r="H48" s="190" t="s">
        <v>2183</v>
      </c>
      <c r="I48" s="196" t="s">
        <v>3310</v>
      </c>
      <c r="J48" s="196" t="s">
        <v>4270</v>
      </c>
      <c r="K48" s="203" t="s">
        <v>6851</v>
      </c>
      <c r="L48" s="144"/>
      <c r="M48" s="144" t="str">
        <f t="shared" si="0"/>
        <v>○○</v>
      </c>
      <c r="N48" s="144"/>
      <c r="O48" s="144"/>
    </row>
    <row r="49" spans="1:15" s="144" customFormat="1" ht="36" x14ac:dyDescent="0.2">
      <c r="A49" s="293">
        <v>41</v>
      </c>
      <c r="B49" s="156">
        <v>1770103123</v>
      </c>
      <c r="C49" s="160" t="s">
        <v>481</v>
      </c>
      <c r="D49" s="160" t="s">
        <v>5708</v>
      </c>
      <c r="E49" s="165" t="s">
        <v>4561</v>
      </c>
      <c r="F49" s="177" t="s">
        <v>2877</v>
      </c>
      <c r="G49" s="169" t="s">
        <v>2456</v>
      </c>
      <c r="H49" s="190" t="s">
        <v>8424</v>
      </c>
      <c r="I49" s="196" t="s">
        <v>3475</v>
      </c>
      <c r="J49" s="196" t="s">
        <v>6852</v>
      </c>
      <c r="K49" s="203" t="s">
        <v>6853</v>
      </c>
      <c r="M49" s="144" t="str">
        <f t="shared" si="0"/>
        <v>○―</v>
      </c>
    </row>
    <row r="50" spans="1:15" s="144" customFormat="1" ht="36" x14ac:dyDescent="0.2">
      <c r="A50" s="293">
        <v>42</v>
      </c>
      <c r="B50" s="156">
        <v>1770105151</v>
      </c>
      <c r="C50" s="160" t="s">
        <v>481</v>
      </c>
      <c r="D50" s="160" t="s">
        <v>5708</v>
      </c>
      <c r="E50" s="165" t="s">
        <v>6854</v>
      </c>
      <c r="F50" s="177" t="s">
        <v>6855</v>
      </c>
      <c r="G50" s="169" t="s">
        <v>1628</v>
      </c>
      <c r="H50" s="190" t="s">
        <v>6856</v>
      </c>
      <c r="I50" s="196" t="s">
        <v>6554</v>
      </c>
      <c r="J50" s="196" t="s">
        <v>6857</v>
      </c>
      <c r="K50" s="203" t="s">
        <v>6853</v>
      </c>
      <c r="M50" s="144" t="str">
        <f t="shared" si="0"/>
        <v>○―</v>
      </c>
    </row>
    <row r="51" spans="1:15" s="144" customFormat="1" ht="54" x14ac:dyDescent="0.2">
      <c r="A51" s="293">
        <v>43</v>
      </c>
      <c r="B51" s="156">
        <v>1771300561</v>
      </c>
      <c r="C51" s="160" t="s">
        <v>481</v>
      </c>
      <c r="D51" s="160" t="s">
        <v>481</v>
      </c>
      <c r="E51" s="166" t="s">
        <v>6858</v>
      </c>
      <c r="F51" s="177" t="s">
        <v>5725</v>
      </c>
      <c r="G51" s="185" t="s">
        <v>6256</v>
      </c>
      <c r="H51" s="191" t="s">
        <v>2995</v>
      </c>
      <c r="I51" s="196" t="s">
        <v>6263</v>
      </c>
      <c r="J51" s="196" t="s">
        <v>6266</v>
      </c>
      <c r="K51" s="204" t="s">
        <v>6267</v>
      </c>
      <c r="L51" s="144" t="s">
        <v>5717</v>
      </c>
      <c r="M51" s="144" t="str">
        <f t="shared" si="0"/>
        <v>市外○○</v>
      </c>
    </row>
    <row r="52" spans="1:15" s="144" customFormat="1" ht="36" x14ac:dyDescent="0.2">
      <c r="A52" s="293">
        <v>44</v>
      </c>
      <c r="B52" s="156">
        <v>1710112846</v>
      </c>
      <c r="C52" s="160" t="s">
        <v>481</v>
      </c>
      <c r="D52" s="160" t="s">
        <v>481</v>
      </c>
      <c r="E52" s="165" t="s">
        <v>6859</v>
      </c>
      <c r="F52" s="177" t="s">
        <v>4485</v>
      </c>
      <c r="G52" s="169" t="s">
        <v>6860</v>
      </c>
      <c r="H52" s="190" t="s">
        <v>6094</v>
      </c>
      <c r="I52" s="196" t="s">
        <v>6292</v>
      </c>
      <c r="J52" s="196" t="s">
        <v>6452</v>
      </c>
      <c r="K52" s="203" t="s">
        <v>4008</v>
      </c>
      <c r="M52" s="144" t="str">
        <f t="shared" si="0"/>
        <v>○○</v>
      </c>
    </row>
    <row r="53" spans="1:15" s="144" customFormat="1" ht="36" x14ac:dyDescent="0.2">
      <c r="A53" s="293">
        <v>45</v>
      </c>
      <c r="B53" s="156">
        <v>1770106308</v>
      </c>
      <c r="C53" s="160" t="s">
        <v>481</v>
      </c>
      <c r="D53" s="160" t="s">
        <v>5708</v>
      </c>
      <c r="E53" s="165" t="s">
        <v>1476</v>
      </c>
      <c r="F53" s="177" t="s">
        <v>2535</v>
      </c>
      <c r="G53" s="169" t="s">
        <v>1725</v>
      </c>
      <c r="H53" s="190" t="s">
        <v>6122</v>
      </c>
      <c r="I53" s="196" t="s">
        <v>1816</v>
      </c>
      <c r="J53" s="196" t="s">
        <v>4773</v>
      </c>
      <c r="K53" s="203" t="s">
        <v>6861</v>
      </c>
      <c r="M53" s="144" t="str">
        <f t="shared" si="0"/>
        <v>○―</v>
      </c>
    </row>
    <row r="54" spans="1:15" s="144" customFormat="1" ht="36" x14ac:dyDescent="0.2">
      <c r="A54" s="293">
        <v>46</v>
      </c>
      <c r="B54" s="156">
        <v>1770104477</v>
      </c>
      <c r="C54" s="160" t="s">
        <v>481</v>
      </c>
      <c r="D54" s="160" t="s">
        <v>5708</v>
      </c>
      <c r="E54" s="165" t="s">
        <v>6862</v>
      </c>
      <c r="F54" s="177" t="s">
        <v>6202</v>
      </c>
      <c r="G54" s="169" t="s">
        <v>4149</v>
      </c>
      <c r="H54" s="190" t="s">
        <v>6863</v>
      </c>
      <c r="I54" s="196" t="s">
        <v>6208</v>
      </c>
      <c r="J54" s="196" t="s">
        <v>3373</v>
      </c>
      <c r="K54" s="203" t="s">
        <v>2277</v>
      </c>
      <c r="M54" s="144" t="str">
        <f t="shared" si="0"/>
        <v>○―</v>
      </c>
    </row>
    <row r="55" spans="1:15" s="144" customFormat="1" ht="36" x14ac:dyDescent="0.2">
      <c r="A55" s="293">
        <v>47</v>
      </c>
      <c r="B55" s="156">
        <v>1770104691</v>
      </c>
      <c r="C55" s="160" t="s">
        <v>481</v>
      </c>
      <c r="D55" s="160" t="s">
        <v>5708</v>
      </c>
      <c r="E55" s="165" t="s">
        <v>6864</v>
      </c>
      <c r="F55" s="177" t="s">
        <v>6865</v>
      </c>
      <c r="G55" s="169" t="s">
        <v>2328</v>
      </c>
      <c r="H55" s="190" t="s">
        <v>6856</v>
      </c>
      <c r="I55" s="196" t="s">
        <v>6868</v>
      </c>
      <c r="J55" s="196" t="s">
        <v>6869</v>
      </c>
      <c r="K55" s="203" t="s">
        <v>3883</v>
      </c>
      <c r="L55" s="145"/>
      <c r="M55" s="145" t="str">
        <f t="shared" si="0"/>
        <v>○―</v>
      </c>
      <c r="N55" s="145"/>
      <c r="O55" s="145"/>
    </row>
    <row r="56" spans="1:15" ht="36" x14ac:dyDescent="0.2">
      <c r="A56" s="293">
        <v>48</v>
      </c>
      <c r="B56" s="156">
        <v>1771400445</v>
      </c>
      <c r="C56" s="160" t="s">
        <v>481</v>
      </c>
      <c r="D56" s="160" t="s">
        <v>481</v>
      </c>
      <c r="E56" s="165" t="s">
        <v>4853</v>
      </c>
      <c r="F56" s="177" t="s">
        <v>2766</v>
      </c>
      <c r="G56" s="169" t="s">
        <v>3678</v>
      </c>
      <c r="H56" s="190" t="s">
        <v>8527</v>
      </c>
      <c r="I56" s="196" t="s">
        <v>1565</v>
      </c>
      <c r="J56" s="196" t="s">
        <v>6187</v>
      </c>
      <c r="K56" s="203" t="s">
        <v>6872</v>
      </c>
      <c r="L56" s="145" t="s">
        <v>5717</v>
      </c>
      <c r="M56" s="145" t="str">
        <f t="shared" si="0"/>
        <v>市外○○</v>
      </c>
    </row>
    <row r="57" spans="1:15" ht="36" x14ac:dyDescent="0.2">
      <c r="A57" s="293">
        <v>49</v>
      </c>
      <c r="B57" s="156">
        <v>1770100186</v>
      </c>
      <c r="C57" s="160" t="s">
        <v>481</v>
      </c>
      <c r="D57" s="160" t="s">
        <v>481</v>
      </c>
      <c r="E57" s="165" t="s">
        <v>2988</v>
      </c>
      <c r="F57" s="177" t="s">
        <v>4657</v>
      </c>
      <c r="G57" s="169" t="s">
        <v>6236</v>
      </c>
      <c r="H57" s="190" t="s">
        <v>6875</v>
      </c>
      <c r="I57" s="196" t="s">
        <v>6877</v>
      </c>
      <c r="J57" s="196" t="s">
        <v>2369</v>
      </c>
      <c r="K57" s="203" t="s">
        <v>5790</v>
      </c>
      <c r="L57" s="144"/>
      <c r="M57" s="144" t="str">
        <f t="shared" si="0"/>
        <v>○○</v>
      </c>
      <c r="N57" s="144"/>
      <c r="O57" s="144"/>
    </row>
    <row r="58" spans="1:15" s="144" customFormat="1" ht="36" x14ac:dyDescent="0.2">
      <c r="A58" s="293">
        <v>50</v>
      </c>
      <c r="B58" s="156">
        <v>1760190932</v>
      </c>
      <c r="C58" s="160" t="s">
        <v>481</v>
      </c>
      <c r="D58" s="160" t="s">
        <v>5708</v>
      </c>
      <c r="E58" s="165" t="s">
        <v>3948</v>
      </c>
      <c r="F58" s="177" t="s">
        <v>5221</v>
      </c>
      <c r="G58" s="169" t="s">
        <v>6878</v>
      </c>
      <c r="H58" s="190" t="s">
        <v>4584</v>
      </c>
      <c r="I58" s="196" t="s">
        <v>6879</v>
      </c>
      <c r="J58" s="196" t="s">
        <v>6090</v>
      </c>
      <c r="K58" s="203" t="s">
        <v>1959</v>
      </c>
      <c r="L58" s="145"/>
      <c r="M58" s="145" t="str">
        <f t="shared" si="0"/>
        <v>○―</v>
      </c>
      <c r="N58" s="145"/>
      <c r="O58" s="145"/>
    </row>
    <row r="59" spans="1:15" ht="36" x14ac:dyDescent="0.2">
      <c r="A59" s="293">
        <v>51</v>
      </c>
      <c r="B59" s="156">
        <v>1770104980</v>
      </c>
      <c r="C59" s="160" t="s">
        <v>481</v>
      </c>
      <c r="D59" s="160" t="s">
        <v>481</v>
      </c>
      <c r="E59" s="165" t="s">
        <v>6880</v>
      </c>
      <c r="F59" s="177" t="s">
        <v>2457</v>
      </c>
      <c r="G59" s="169" t="s">
        <v>4325</v>
      </c>
      <c r="H59" s="190" t="s">
        <v>6882</v>
      </c>
      <c r="I59" s="196" t="s">
        <v>6883</v>
      </c>
      <c r="J59" s="196" t="s">
        <v>6884</v>
      </c>
      <c r="K59" s="203" t="s">
        <v>2439</v>
      </c>
      <c r="M59" s="145" t="str">
        <f t="shared" si="0"/>
        <v>○○</v>
      </c>
    </row>
    <row r="60" spans="1:15" ht="36" x14ac:dyDescent="0.2">
      <c r="A60" s="293">
        <v>52</v>
      </c>
      <c r="B60" s="156">
        <v>1770105698</v>
      </c>
      <c r="C60" s="160" t="s">
        <v>481</v>
      </c>
      <c r="D60" s="160" t="s">
        <v>481</v>
      </c>
      <c r="E60" s="165" t="s">
        <v>3355</v>
      </c>
      <c r="F60" s="177" t="s">
        <v>6885</v>
      </c>
      <c r="G60" s="169" t="s">
        <v>6886</v>
      </c>
      <c r="H60" s="190" t="s">
        <v>6887</v>
      </c>
      <c r="I60" s="196" t="s">
        <v>2849</v>
      </c>
      <c r="J60" s="196" t="s">
        <v>6888</v>
      </c>
      <c r="K60" s="203" t="s">
        <v>2940</v>
      </c>
      <c r="M60" s="145" t="str">
        <f t="shared" si="0"/>
        <v>○○</v>
      </c>
    </row>
    <row r="61" spans="1:15" ht="54" x14ac:dyDescent="0.2">
      <c r="A61" s="293">
        <v>53</v>
      </c>
      <c r="B61" s="156">
        <v>1770105904</v>
      </c>
      <c r="C61" s="160" t="s">
        <v>481</v>
      </c>
      <c r="D61" s="160" t="s">
        <v>481</v>
      </c>
      <c r="E61" s="165" t="s">
        <v>6889</v>
      </c>
      <c r="F61" s="177" t="s">
        <v>2238</v>
      </c>
      <c r="G61" s="169" t="s">
        <v>4067</v>
      </c>
      <c r="H61" s="190" t="s">
        <v>6890</v>
      </c>
      <c r="I61" s="196" t="s">
        <v>4506</v>
      </c>
      <c r="J61" s="196" t="s">
        <v>6891</v>
      </c>
      <c r="K61" s="203" t="s">
        <v>372</v>
      </c>
      <c r="L61" s="144"/>
      <c r="M61" s="144" t="str">
        <f t="shared" si="0"/>
        <v>○○</v>
      </c>
      <c r="N61" s="144"/>
      <c r="O61" s="144"/>
    </row>
    <row r="62" spans="1:15" s="144" customFormat="1" ht="36" x14ac:dyDescent="0.2">
      <c r="A62" s="293">
        <v>54</v>
      </c>
      <c r="B62" s="156">
        <v>1771300736</v>
      </c>
      <c r="C62" s="160" t="s">
        <v>481</v>
      </c>
      <c r="D62" s="160" t="s">
        <v>5708</v>
      </c>
      <c r="E62" s="165" t="s">
        <v>6892</v>
      </c>
      <c r="F62" s="177" t="s">
        <v>4630</v>
      </c>
      <c r="G62" s="169" t="s">
        <v>5118</v>
      </c>
      <c r="H62" s="190" t="s">
        <v>6847</v>
      </c>
      <c r="I62" s="196" t="s">
        <v>3255</v>
      </c>
      <c r="J62" s="196" t="s">
        <v>4821</v>
      </c>
      <c r="K62" s="203" t="s">
        <v>2857</v>
      </c>
      <c r="L62" s="145" t="s">
        <v>5717</v>
      </c>
      <c r="M62" s="145" t="str">
        <f t="shared" si="0"/>
        <v>市外○―</v>
      </c>
      <c r="N62" s="145"/>
      <c r="O62" s="145"/>
    </row>
    <row r="63" spans="1:15" s="144" customFormat="1" ht="38" customHeight="1" x14ac:dyDescent="0.2">
      <c r="A63" s="293">
        <v>55</v>
      </c>
      <c r="B63" s="157">
        <v>1770102711</v>
      </c>
      <c r="C63" s="161" t="s">
        <v>481</v>
      </c>
      <c r="D63" s="161" t="s">
        <v>5708</v>
      </c>
      <c r="E63" s="168" t="s">
        <v>6893</v>
      </c>
      <c r="F63" s="178" t="s">
        <v>475</v>
      </c>
      <c r="G63" s="186" t="s">
        <v>1795</v>
      </c>
      <c r="H63" s="192" t="s">
        <v>6895</v>
      </c>
      <c r="I63" s="186" t="s">
        <v>3926</v>
      </c>
      <c r="J63" s="186" t="s">
        <v>4292</v>
      </c>
      <c r="K63" s="205" t="s">
        <v>6107</v>
      </c>
      <c r="L63" s="145"/>
      <c r="M63" s="145" t="str">
        <f t="shared" si="0"/>
        <v>○―</v>
      </c>
      <c r="N63" s="145"/>
      <c r="O63" s="145"/>
    </row>
    <row r="64" spans="1:15" ht="36" x14ac:dyDescent="0.2">
      <c r="A64" s="293">
        <v>56</v>
      </c>
      <c r="B64" s="156">
        <v>1771410793</v>
      </c>
      <c r="C64" s="160" t="s">
        <v>481</v>
      </c>
      <c r="D64" s="160" t="s">
        <v>5708</v>
      </c>
      <c r="E64" s="165" t="s">
        <v>6896</v>
      </c>
      <c r="F64" s="177" t="s">
        <v>6119</v>
      </c>
      <c r="G64" s="169" t="s">
        <v>6223</v>
      </c>
      <c r="H64" s="190" t="s">
        <v>6898</v>
      </c>
      <c r="I64" s="196" t="s">
        <v>6226</v>
      </c>
      <c r="J64" s="196" t="s">
        <v>6228</v>
      </c>
      <c r="K64" s="203" t="s">
        <v>6229</v>
      </c>
      <c r="L64" s="145" t="s">
        <v>5717</v>
      </c>
      <c r="M64" s="145" t="str">
        <f t="shared" si="0"/>
        <v>市外○―</v>
      </c>
    </row>
    <row r="65" spans="1:15" ht="36" x14ac:dyDescent="0.2">
      <c r="A65" s="293">
        <v>57</v>
      </c>
      <c r="B65" s="156">
        <v>1770104493</v>
      </c>
      <c r="C65" s="160" t="s">
        <v>481</v>
      </c>
      <c r="D65" s="160" t="s">
        <v>481</v>
      </c>
      <c r="E65" s="165" t="s">
        <v>6899</v>
      </c>
      <c r="F65" s="177" t="s">
        <v>3584</v>
      </c>
      <c r="G65" s="169" t="s">
        <v>8428</v>
      </c>
      <c r="H65" s="190" t="s">
        <v>5039</v>
      </c>
      <c r="I65" s="196" t="s">
        <v>5066</v>
      </c>
      <c r="J65" s="196" t="s">
        <v>8427</v>
      </c>
      <c r="K65" s="203" t="s">
        <v>5813</v>
      </c>
      <c r="M65" s="145" t="str">
        <f t="shared" si="0"/>
        <v>○○</v>
      </c>
    </row>
    <row r="66" spans="1:15" ht="36" x14ac:dyDescent="0.2">
      <c r="A66" s="293">
        <v>58</v>
      </c>
      <c r="B66" s="156">
        <v>1770104758</v>
      </c>
      <c r="C66" s="160" t="s">
        <v>481</v>
      </c>
      <c r="D66" s="160" t="s">
        <v>481</v>
      </c>
      <c r="E66" s="166" t="s">
        <v>3775</v>
      </c>
      <c r="F66" s="177" t="s">
        <v>6162</v>
      </c>
      <c r="G66" s="185" t="s">
        <v>2105</v>
      </c>
      <c r="H66" s="191" t="s">
        <v>6900</v>
      </c>
      <c r="I66" s="196" t="s">
        <v>1674</v>
      </c>
      <c r="J66" s="196" t="s">
        <v>2119</v>
      </c>
      <c r="K66" s="204" t="s">
        <v>1358</v>
      </c>
      <c r="M66" s="145" t="str">
        <f t="shared" si="0"/>
        <v>○○</v>
      </c>
    </row>
    <row r="67" spans="1:15" ht="54" x14ac:dyDescent="0.2">
      <c r="A67" s="293">
        <v>59</v>
      </c>
      <c r="B67" s="156">
        <v>2774008482</v>
      </c>
      <c r="C67" s="160" t="s">
        <v>481</v>
      </c>
      <c r="D67" s="160" t="s">
        <v>5708</v>
      </c>
      <c r="E67" s="166" t="s">
        <v>5648</v>
      </c>
      <c r="F67" s="177" t="s">
        <v>5573</v>
      </c>
      <c r="G67" s="185" t="s">
        <v>6901</v>
      </c>
      <c r="H67" s="191" t="s">
        <v>1530</v>
      </c>
      <c r="I67" s="196" t="s">
        <v>6902</v>
      </c>
      <c r="J67" s="196" t="s">
        <v>6904</v>
      </c>
      <c r="K67" s="204" t="s">
        <v>6906</v>
      </c>
      <c r="L67" s="144" t="s">
        <v>5717</v>
      </c>
      <c r="M67" s="144" t="str">
        <f t="shared" si="0"/>
        <v>市外○―</v>
      </c>
      <c r="N67" s="144"/>
      <c r="O67" s="144"/>
    </row>
    <row r="68" spans="1:15" ht="36" x14ac:dyDescent="0.2">
      <c r="A68" s="293">
        <v>60</v>
      </c>
      <c r="B68" s="156">
        <v>1770106050</v>
      </c>
      <c r="C68" s="160" t="s">
        <v>481</v>
      </c>
      <c r="D68" s="160" t="s">
        <v>5708</v>
      </c>
      <c r="E68" s="166" t="s">
        <v>6907</v>
      </c>
      <c r="F68" s="177" t="s">
        <v>1659</v>
      </c>
      <c r="G68" s="185" t="s">
        <v>4309</v>
      </c>
      <c r="H68" s="191" t="s">
        <v>1600</v>
      </c>
      <c r="I68" s="196" t="s">
        <v>448</v>
      </c>
      <c r="J68" s="196" t="s">
        <v>835</v>
      </c>
      <c r="K68" s="204" t="s">
        <v>5774</v>
      </c>
      <c r="L68" s="144"/>
      <c r="M68" s="144" t="str">
        <f t="shared" si="0"/>
        <v>○―</v>
      </c>
      <c r="N68" s="144"/>
      <c r="O68" s="144"/>
    </row>
    <row r="69" spans="1:15" ht="54" x14ac:dyDescent="0.2">
      <c r="A69" s="293">
        <v>61</v>
      </c>
      <c r="B69" s="156">
        <v>1770102661</v>
      </c>
      <c r="C69" s="160" t="s">
        <v>481</v>
      </c>
      <c r="D69" s="160" t="s">
        <v>2162</v>
      </c>
      <c r="E69" s="165" t="s">
        <v>6908</v>
      </c>
      <c r="F69" s="177" t="s">
        <v>4476</v>
      </c>
      <c r="G69" s="169" t="s">
        <v>6231</v>
      </c>
      <c r="H69" s="190" t="s">
        <v>6909</v>
      </c>
      <c r="I69" s="196" t="s">
        <v>1695</v>
      </c>
      <c r="J69" s="196" t="s">
        <v>6408</v>
      </c>
      <c r="K69" s="203" t="s">
        <v>6233</v>
      </c>
      <c r="L69" s="144"/>
      <c r="M69" s="144" t="str">
        <f t="shared" si="0"/>
        <v>○廃止</v>
      </c>
      <c r="N69" s="144"/>
      <c r="O69" s="144"/>
    </row>
    <row r="70" spans="1:15" ht="36" x14ac:dyDescent="0.2">
      <c r="A70" s="293">
        <v>62</v>
      </c>
      <c r="B70" s="156">
        <v>1770105417</v>
      </c>
      <c r="C70" s="160" t="s">
        <v>481</v>
      </c>
      <c r="D70" s="160" t="s">
        <v>481</v>
      </c>
      <c r="E70" s="165" t="s">
        <v>6911</v>
      </c>
      <c r="F70" s="177" t="s">
        <v>1397</v>
      </c>
      <c r="G70" s="169" t="s">
        <v>6655</v>
      </c>
      <c r="H70" s="190" t="s">
        <v>5838</v>
      </c>
      <c r="I70" s="196" t="s">
        <v>1403</v>
      </c>
      <c r="J70" s="196" t="s">
        <v>1407</v>
      </c>
      <c r="K70" s="203" t="s">
        <v>6913</v>
      </c>
      <c r="M70" s="144" t="str">
        <f t="shared" si="0"/>
        <v>○○</v>
      </c>
    </row>
    <row r="71" spans="1:15" ht="36" x14ac:dyDescent="0.2">
      <c r="A71" s="293">
        <v>63</v>
      </c>
      <c r="B71" s="156">
        <v>1710118348</v>
      </c>
      <c r="C71" s="160" t="s">
        <v>481</v>
      </c>
      <c r="D71" s="160" t="s">
        <v>481</v>
      </c>
      <c r="E71" s="165" t="s">
        <v>6914</v>
      </c>
      <c r="F71" s="177" t="s">
        <v>3256</v>
      </c>
      <c r="G71" s="169" t="s">
        <v>5482</v>
      </c>
      <c r="H71" s="190" t="s">
        <v>6915</v>
      </c>
      <c r="I71" s="196" t="s">
        <v>6916</v>
      </c>
      <c r="J71" s="196" t="s">
        <v>2486</v>
      </c>
      <c r="K71" s="203" t="s">
        <v>6918</v>
      </c>
      <c r="M71" s="144" t="str">
        <f t="shared" si="0"/>
        <v>○○</v>
      </c>
    </row>
    <row r="72" spans="1:15" ht="36" x14ac:dyDescent="0.2">
      <c r="A72" s="293">
        <v>64</v>
      </c>
      <c r="B72" s="156">
        <v>1770102554</v>
      </c>
      <c r="C72" s="160" t="s">
        <v>481</v>
      </c>
      <c r="D72" s="160" t="s">
        <v>5708</v>
      </c>
      <c r="E72" s="165" t="s">
        <v>6919</v>
      </c>
      <c r="F72" s="177" t="s">
        <v>5709</v>
      </c>
      <c r="G72" s="169" t="s">
        <v>6920</v>
      </c>
      <c r="H72" s="190" t="s">
        <v>6922</v>
      </c>
      <c r="I72" s="196" t="s">
        <v>1817</v>
      </c>
      <c r="J72" s="196" t="s">
        <v>1817</v>
      </c>
      <c r="K72" s="203" t="s">
        <v>6923</v>
      </c>
      <c r="M72" s="144" t="str">
        <f t="shared" si="0"/>
        <v>○―</v>
      </c>
    </row>
    <row r="73" spans="1:15" s="144" customFormat="1" ht="36" x14ac:dyDescent="0.2">
      <c r="A73" s="293">
        <v>65</v>
      </c>
      <c r="B73" s="156">
        <v>1770106472</v>
      </c>
      <c r="C73" s="160" t="s">
        <v>481</v>
      </c>
      <c r="D73" s="160" t="s">
        <v>481</v>
      </c>
      <c r="E73" s="165" t="s">
        <v>5097</v>
      </c>
      <c r="F73" s="177" t="s">
        <v>5726</v>
      </c>
      <c r="G73" s="169" t="s">
        <v>3323</v>
      </c>
      <c r="H73" s="190" t="s">
        <v>6882</v>
      </c>
      <c r="I73" s="196" t="s">
        <v>6513</v>
      </c>
      <c r="J73" s="196" t="s">
        <v>1192</v>
      </c>
      <c r="K73" s="203" t="s">
        <v>6480</v>
      </c>
      <c r="L73" s="145"/>
      <c r="M73" s="144" t="str">
        <f t="shared" ref="M73:M128" si="1">L73&amp;C73&amp;D73</f>
        <v>○○</v>
      </c>
      <c r="N73" s="145"/>
      <c r="O73" s="145"/>
    </row>
    <row r="74" spans="1:15" ht="36" x14ac:dyDescent="0.2">
      <c r="A74" s="293">
        <v>66</v>
      </c>
      <c r="B74" s="156">
        <v>1770100145</v>
      </c>
      <c r="C74" s="160" t="s">
        <v>481</v>
      </c>
      <c r="D74" s="160" t="s">
        <v>481</v>
      </c>
      <c r="E74" s="165" t="s">
        <v>3257</v>
      </c>
      <c r="F74" s="177" t="s">
        <v>6523</v>
      </c>
      <c r="G74" s="169" t="s">
        <v>6525</v>
      </c>
      <c r="H74" s="190" t="s">
        <v>1193</v>
      </c>
      <c r="I74" s="196" t="s">
        <v>6924</v>
      </c>
      <c r="J74" s="196" t="s">
        <v>778</v>
      </c>
      <c r="K74" s="203" t="s">
        <v>3643</v>
      </c>
      <c r="M74" s="144" t="str">
        <f t="shared" si="1"/>
        <v>○○</v>
      </c>
    </row>
    <row r="75" spans="1:15" ht="36" x14ac:dyDescent="0.2">
      <c r="A75" s="293">
        <v>67</v>
      </c>
      <c r="B75" s="156">
        <v>1770101663</v>
      </c>
      <c r="C75" s="160" t="s">
        <v>481</v>
      </c>
      <c r="D75" s="160" t="s">
        <v>481</v>
      </c>
      <c r="E75" s="165" t="s">
        <v>6925</v>
      </c>
      <c r="F75" s="177" t="s">
        <v>3075</v>
      </c>
      <c r="G75" s="169" t="s">
        <v>6926</v>
      </c>
      <c r="H75" s="190" t="s">
        <v>6927</v>
      </c>
      <c r="I75" s="196" t="s">
        <v>6928</v>
      </c>
      <c r="J75" s="196" t="s">
        <v>2318</v>
      </c>
      <c r="K75" s="203" t="s">
        <v>5220</v>
      </c>
      <c r="M75" s="144" t="str">
        <f t="shared" si="1"/>
        <v>○○</v>
      </c>
    </row>
    <row r="76" spans="1:15" ht="36" x14ac:dyDescent="0.2">
      <c r="A76" s="293">
        <v>68</v>
      </c>
      <c r="B76" s="156">
        <v>1770105136</v>
      </c>
      <c r="C76" s="160" t="s">
        <v>481</v>
      </c>
      <c r="D76" s="160" t="s">
        <v>2162</v>
      </c>
      <c r="E76" s="165" t="s">
        <v>611</v>
      </c>
      <c r="F76" s="177" t="s">
        <v>1957</v>
      </c>
      <c r="G76" s="169" t="s">
        <v>6930</v>
      </c>
      <c r="H76" s="190" t="s">
        <v>6931</v>
      </c>
      <c r="I76" s="196" t="s">
        <v>6580</v>
      </c>
      <c r="J76" s="196" t="s">
        <v>2090</v>
      </c>
      <c r="K76" s="203" t="s">
        <v>2375</v>
      </c>
      <c r="L76" s="144"/>
      <c r="M76" s="144" t="str">
        <f t="shared" si="1"/>
        <v>○廃止</v>
      </c>
      <c r="N76" s="144"/>
      <c r="O76" s="144"/>
    </row>
    <row r="77" spans="1:15" ht="54" x14ac:dyDescent="0.2">
      <c r="A77" s="293">
        <v>69</v>
      </c>
      <c r="B77" s="156">
        <v>1770103149</v>
      </c>
      <c r="C77" s="160" t="s">
        <v>481</v>
      </c>
      <c r="D77" s="160" t="s">
        <v>481</v>
      </c>
      <c r="E77" s="165" t="s">
        <v>6086</v>
      </c>
      <c r="F77" s="177" t="s">
        <v>5842</v>
      </c>
      <c r="G77" s="169" t="s">
        <v>5802</v>
      </c>
      <c r="H77" s="190" t="s">
        <v>1393</v>
      </c>
      <c r="I77" s="196" t="s">
        <v>5814</v>
      </c>
      <c r="J77" s="196" t="s">
        <v>1028</v>
      </c>
      <c r="K77" s="203" t="s">
        <v>1456</v>
      </c>
      <c r="L77" s="144"/>
      <c r="M77" s="144" t="str">
        <f t="shared" si="1"/>
        <v>○○</v>
      </c>
      <c r="N77" s="144"/>
      <c r="O77" s="144"/>
    </row>
    <row r="78" spans="1:15" s="144" customFormat="1" ht="54" x14ac:dyDescent="0.2">
      <c r="A78" s="293">
        <v>70</v>
      </c>
      <c r="B78" s="156">
        <v>1770103164</v>
      </c>
      <c r="C78" s="160" t="s">
        <v>481</v>
      </c>
      <c r="D78" s="160" t="s">
        <v>481</v>
      </c>
      <c r="E78" s="165" t="s">
        <v>6932</v>
      </c>
      <c r="F78" s="177" t="s">
        <v>6128</v>
      </c>
      <c r="G78" s="169" t="s">
        <v>6933</v>
      </c>
      <c r="H78" s="190" t="s">
        <v>1393</v>
      </c>
      <c r="I78" s="196" t="s">
        <v>2008</v>
      </c>
      <c r="J78" s="196" t="s">
        <v>860</v>
      </c>
      <c r="K78" s="203" t="s">
        <v>1456</v>
      </c>
      <c r="L78" s="151"/>
      <c r="M78" s="144" t="str">
        <f t="shared" si="1"/>
        <v>○○</v>
      </c>
      <c r="N78" s="151"/>
      <c r="O78" s="151"/>
    </row>
    <row r="79" spans="1:15" s="151" customFormat="1" ht="36" x14ac:dyDescent="0.2">
      <c r="A79" s="293">
        <v>71</v>
      </c>
      <c r="B79" s="156">
        <v>1770106456</v>
      </c>
      <c r="C79" s="160" t="s">
        <v>481</v>
      </c>
      <c r="D79" s="160" t="s">
        <v>5708</v>
      </c>
      <c r="E79" s="165" t="s">
        <v>6934</v>
      </c>
      <c r="F79" s="177" t="s">
        <v>5748</v>
      </c>
      <c r="G79" s="185" t="s">
        <v>6935</v>
      </c>
      <c r="H79" s="169" t="s">
        <v>2697</v>
      </c>
      <c r="I79" s="197" t="s">
        <v>6936</v>
      </c>
      <c r="J79" s="196" t="s">
        <v>4097</v>
      </c>
      <c r="K79" s="185" t="s">
        <v>3650</v>
      </c>
      <c r="M79" s="144" t="str">
        <f t="shared" si="1"/>
        <v>○―</v>
      </c>
    </row>
    <row r="80" spans="1:15" s="151" customFormat="1" ht="36" x14ac:dyDescent="0.2">
      <c r="A80" s="293">
        <v>72</v>
      </c>
      <c r="B80" s="156">
        <v>1770106464</v>
      </c>
      <c r="C80" s="160" t="s">
        <v>481</v>
      </c>
      <c r="D80" s="160" t="s">
        <v>5708</v>
      </c>
      <c r="E80" s="165" t="s">
        <v>4599</v>
      </c>
      <c r="F80" s="177" t="s">
        <v>5108</v>
      </c>
      <c r="G80" s="185" t="s">
        <v>274</v>
      </c>
      <c r="H80" s="169" t="s">
        <v>2697</v>
      </c>
      <c r="I80" s="197" t="s">
        <v>5679</v>
      </c>
      <c r="J80" s="196" t="s">
        <v>4418</v>
      </c>
      <c r="K80" s="185" t="s">
        <v>3650</v>
      </c>
      <c r="M80" s="144" t="str">
        <f t="shared" si="1"/>
        <v>○―</v>
      </c>
    </row>
    <row r="81" spans="1:15" s="151" customFormat="1" ht="54" x14ac:dyDescent="0.2">
      <c r="A81" s="293">
        <v>73</v>
      </c>
      <c r="B81" s="156">
        <v>1770106480</v>
      </c>
      <c r="C81" s="160" t="s">
        <v>481</v>
      </c>
      <c r="D81" s="160" t="s">
        <v>481</v>
      </c>
      <c r="E81" s="165" t="s">
        <v>3598</v>
      </c>
      <c r="F81" s="177"/>
      <c r="G81" s="185" t="s">
        <v>6081</v>
      </c>
      <c r="H81" s="169" t="s">
        <v>2079</v>
      </c>
      <c r="I81" s="197" t="s">
        <v>5048</v>
      </c>
      <c r="J81" s="196" t="s">
        <v>6937</v>
      </c>
      <c r="K81" s="185" t="s">
        <v>6938</v>
      </c>
      <c r="M81" s="144" t="str">
        <f t="shared" si="1"/>
        <v>○○</v>
      </c>
    </row>
    <row r="82" spans="1:15" s="151" customFormat="1" ht="36" x14ac:dyDescent="0.2">
      <c r="A82" s="293">
        <v>74</v>
      </c>
      <c r="B82" s="156">
        <v>1770106506</v>
      </c>
      <c r="C82" s="160" t="s">
        <v>481</v>
      </c>
      <c r="D82" s="160" t="s">
        <v>481</v>
      </c>
      <c r="E82" s="165" t="s">
        <v>173</v>
      </c>
      <c r="F82" s="177" t="s">
        <v>4626</v>
      </c>
      <c r="G82" s="185" t="s">
        <v>3812</v>
      </c>
      <c r="H82" s="169" t="s">
        <v>6940</v>
      </c>
      <c r="I82" s="197" t="s">
        <v>6941</v>
      </c>
      <c r="J82" s="196" t="s">
        <v>6942</v>
      </c>
      <c r="K82" s="185" t="s">
        <v>4402</v>
      </c>
      <c r="M82" s="144" t="str">
        <f t="shared" si="1"/>
        <v>○○</v>
      </c>
    </row>
    <row r="83" spans="1:15" s="151" customFormat="1" ht="36" x14ac:dyDescent="0.2">
      <c r="A83" s="293">
        <v>75</v>
      </c>
      <c r="B83" s="156">
        <v>1771400791</v>
      </c>
      <c r="C83" s="160" t="s">
        <v>481</v>
      </c>
      <c r="D83" s="160" t="s">
        <v>5708</v>
      </c>
      <c r="E83" s="165" t="s">
        <v>4980</v>
      </c>
      <c r="F83" s="177" t="s">
        <v>6944</v>
      </c>
      <c r="G83" s="185" t="s">
        <v>6945</v>
      </c>
      <c r="H83" s="169" t="s">
        <v>2697</v>
      </c>
      <c r="I83" s="197" t="s">
        <v>6946</v>
      </c>
      <c r="J83" s="196" t="s">
        <v>6947</v>
      </c>
      <c r="K83" s="185" t="s">
        <v>3650</v>
      </c>
      <c r="L83" s="151" t="s">
        <v>5717</v>
      </c>
      <c r="M83" s="144" t="str">
        <f t="shared" si="1"/>
        <v>市外○―</v>
      </c>
    </row>
    <row r="84" spans="1:15" s="151" customFormat="1" ht="72" x14ac:dyDescent="0.2">
      <c r="A84" s="293">
        <v>76</v>
      </c>
      <c r="B84" s="156">
        <v>1770106589</v>
      </c>
      <c r="C84" s="160" t="s">
        <v>481</v>
      </c>
      <c r="D84" s="160" t="s">
        <v>481</v>
      </c>
      <c r="E84" s="165" t="s">
        <v>6948</v>
      </c>
      <c r="F84" s="177" t="s">
        <v>6950</v>
      </c>
      <c r="G84" s="185" t="s">
        <v>6788</v>
      </c>
      <c r="H84" s="169" t="s">
        <v>1259</v>
      </c>
      <c r="I84" s="197" t="s">
        <v>6952</v>
      </c>
      <c r="J84" s="196" t="s">
        <v>6954</v>
      </c>
      <c r="K84" s="185" t="s">
        <v>6955</v>
      </c>
      <c r="L84" s="151" t="s">
        <v>5717</v>
      </c>
      <c r="M84" s="144" t="str">
        <f t="shared" si="1"/>
        <v>市外○○</v>
      </c>
    </row>
    <row r="85" spans="1:15" s="151" customFormat="1" ht="36" x14ac:dyDescent="0.2">
      <c r="A85" s="293">
        <v>77</v>
      </c>
      <c r="B85" s="156">
        <v>1770102760</v>
      </c>
      <c r="C85" s="160" t="s">
        <v>481</v>
      </c>
      <c r="D85" s="160" t="s">
        <v>481</v>
      </c>
      <c r="E85" s="165" t="s">
        <v>5771</v>
      </c>
      <c r="F85" s="177" t="s">
        <v>4476</v>
      </c>
      <c r="G85" s="185" t="s">
        <v>6956</v>
      </c>
      <c r="H85" s="169" t="s">
        <v>5178</v>
      </c>
      <c r="I85" s="197" t="s">
        <v>6957</v>
      </c>
      <c r="J85" s="196" t="s">
        <v>1606</v>
      </c>
      <c r="K85" s="185" t="s">
        <v>4604</v>
      </c>
      <c r="M85" s="144" t="str">
        <f t="shared" si="1"/>
        <v>○○</v>
      </c>
    </row>
    <row r="86" spans="1:15" s="151" customFormat="1" ht="36" x14ac:dyDescent="0.2">
      <c r="A86" s="293">
        <v>78</v>
      </c>
      <c r="B86" s="156">
        <v>1772100184</v>
      </c>
      <c r="C86" s="160" t="s">
        <v>481</v>
      </c>
      <c r="D86" s="160" t="s">
        <v>5708</v>
      </c>
      <c r="E86" s="165" t="s">
        <v>858</v>
      </c>
      <c r="F86" s="177" t="s">
        <v>1145</v>
      </c>
      <c r="G86" s="185" t="s">
        <v>6960</v>
      </c>
      <c r="H86" s="169" t="s">
        <v>2843</v>
      </c>
      <c r="I86" s="197" t="s">
        <v>6961</v>
      </c>
      <c r="J86" s="196" t="s">
        <v>6962</v>
      </c>
      <c r="K86" s="185" t="s">
        <v>6589</v>
      </c>
      <c r="L86" s="145" t="s">
        <v>5717</v>
      </c>
      <c r="M86" s="144" t="str">
        <f t="shared" si="1"/>
        <v>市外○―</v>
      </c>
      <c r="N86" s="145"/>
      <c r="O86" s="145"/>
    </row>
    <row r="87" spans="1:15" s="151" customFormat="1" ht="36" x14ac:dyDescent="0.2">
      <c r="A87" s="293">
        <v>79</v>
      </c>
      <c r="B87" s="156">
        <v>1770106563</v>
      </c>
      <c r="C87" s="160" t="s">
        <v>481</v>
      </c>
      <c r="D87" s="160" t="s">
        <v>5708</v>
      </c>
      <c r="E87" s="169" t="s">
        <v>6965</v>
      </c>
      <c r="F87" s="179" t="s">
        <v>4898</v>
      </c>
      <c r="G87" s="185" t="s">
        <v>6966</v>
      </c>
      <c r="H87" s="169" t="s">
        <v>6967</v>
      </c>
      <c r="I87" s="196" t="s">
        <v>5957</v>
      </c>
      <c r="J87" s="196" t="s">
        <v>6968</v>
      </c>
      <c r="K87" s="166" t="s">
        <v>5519</v>
      </c>
      <c r="L87" s="145" t="s">
        <v>5717</v>
      </c>
      <c r="M87" s="144" t="str">
        <f t="shared" si="1"/>
        <v>市外○―</v>
      </c>
      <c r="N87" s="145"/>
      <c r="O87" s="145"/>
    </row>
    <row r="88" spans="1:15" ht="54" x14ac:dyDescent="0.2">
      <c r="A88" s="293">
        <v>80</v>
      </c>
      <c r="B88" s="152">
        <v>1770106746</v>
      </c>
      <c r="C88" s="160" t="s">
        <v>481</v>
      </c>
      <c r="D88" s="155" t="s">
        <v>481</v>
      </c>
      <c r="E88" s="170" t="s">
        <v>94</v>
      </c>
      <c r="F88" s="180" t="s">
        <v>2378</v>
      </c>
      <c r="G88" s="187" t="s">
        <v>6970</v>
      </c>
      <c r="H88" s="170" t="s">
        <v>2158</v>
      </c>
      <c r="I88" s="198" t="s">
        <v>6971</v>
      </c>
      <c r="J88" s="198" t="s">
        <v>6972</v>
      </c>
      <c r="K88" s="206" t="s">
        <v>5218</v>
      </c>
      <c r="M88" s="144" t="str">
        <f t="shared" si="1"/>
        <v>○○</v>
      </c>
    </row>
    <row r="89" spans="1:15" ht="34" x14ac:dyDescent="0.2">
      <c r="A89" s="293">
        <v>81</v>
      </c>
      <c r="B89" s="156">
        <v>1770106712</v>
      </c>
      <c r="C89" s="160" t="s">
        <v>481</v>
      </c>
      <c r="D89" s="160" t="s">
        <v>481</v>
      </c>
      <c r="E89" s="171" t="s">
        <v>6974</v>
      </c>
      <c r="F89" s="179" t="s">
        <v>5729</v>
      </c>
      <c r="G89" s="188" t="s">
        <v>6975</v>
      </c>
      <c r="H89" s="193" t="s">
        <v>2034</v>
      </c>
      <c r="I89" s="196" t="s">
        <v>6307</v>
      </c>
      <c r="J89" s="196" t="s">
        <v>6976</v>
      </c>
      <c r="K89" s="171" t="s">
        <v>6977</v>
      </c>
      <c r="M89" s="144" t="str">
        <f t="shared" si="1"/>
        <v>○○</v>
      </c>
    </row>
    <row r="90" spans="1:15" ht="54" x14ac:dyDescent="0.2">
      <c r="A90" s="293">
        <v>82</v>
      </c>
      <c r="B90" s="152">
        <v>1770106720</v>
      </c>
      <c r="C90" s="160" t="s">
        <v>481</v>
      </c>
      <c r="D90" s="155" t="s">
        <v>481</v>
      </c>
      <c r="E90" s="170" t="s">
        <v>2625</v>
      </c>
      <c r="F90" s="180" t="s">
        <v>6978</v>
      </c>
      <c r="G90" s="187" t="s">
        <v>6979</v>
      </c>
      <c r="H90" s="170" t="s">
        <v>6980</v>
      </c>
      <c r="I90" s="199" t="s">
        <v>5346</v>
      </c>
      <c r="J90" s="199" t="s">
        <v>6981</v>
      </c>
      <c r="K90" s="207" t="s">
        <v>2202</v>
      </c>
      <c r="M90" s="144" t="str">
        <f t="shared" si="1"/>
        <v>○○</v>
      </c>
    </row>
    <row r="91" spans="1:15" ht="36" x14ac:dyDescent="0.2">
      <c r="A91" s="293">
        <v>83</v>
      </c>
      <c r="B91" s="156">
        <v>1771300603</v>
      </c>
      <c r="C91" s="160" t="s">
        <v>481</v>
      </c>
      <c r="D91" s="160" t="s">
        <v>5708</v>
      </c>
      <c r="E91" s="169" t="s">
        <v>1946</v>
      </c>
      <c r="F91" s="179" t="s">
        <v>3042</v>
      </c>
      <c r="G91" s="185" t="s">
        <v>3942</v>
      </c>
      <c r="H91" s="169" t="s">
        <v>2293</v>
      </c>
      <c r="I91" s="200" t="s">
        <v>5636</v>
      </c>
      <c r="J91" s="200" t="s">
        <v>1830</v>
      </c>
      <c r="K91" s="171" t="s">
        <v>6982</v>
      </c>
      <c r="L91" s="145" t="s">
        <v>5717</v>
      </c>
      <c r="M91" s="144" t="str">
        <f t="shared" si="1"/>
        <v>市外○―</v>
      </c>
    </row>
    <row r="92" spans="1:15" ht="36" x14ac:dyDescent="0.2">
      <c r="A92" s="293">
        <v>84</v>
      </c>
      <c r="B92" s="156">
        <v>1771400783</v>
      </c>
      <c r="C92" s="160" t="s">
        <v>481</v>
      </c>
      <c r="D92" s="160" t="s">
        <v>5708</v>
      </c>
      <c r="E92" s="169" t="s">
        <v>509</v>
      </c>
      <c r="F92" s="179" t="s">
        <v>2825</v>
      </c>
      <c r="G92" s="169" t="s">
        <v>6984</v>
      </c>
      <c r="H92" s="169" t="s">
        <v>6985</v>
      </c>
      <c r="I92" s="200" t="s">
        <v>6001</v>
      </c>
      <c r="J92" s="200" t="s">
        <v>6001</v>
      </c>
      <c r="K92" s="171" t="s">
        <v>3072</v>
      </c>
      <c r="L92" s="145" t="s">
        <v>5717</v>
      </c>
      <c r="M92" s="144" t="str">
        <f t="shared" si="1"/>
        <v>市外○―</v>
      </c>
    </row>
    <row r="93" spans="1:15" ht="54" x14ac:dyDescent="0.2">
      <c r="A93" s="293">
        <v>85</v>
      </c>
      <c r="B93" s="156">
        <v>1770106860</v>
      </c>
      <c r="C93" s="160" t="s">
        <v>481</v>
      </c>
      <c r="D93" s="160" t="s">
        <v>5708</v>
      </c>
      <c r="E93" s="166" t="s">
        <v>3199</v>
      </c>
      <c r="F93" s="177" t="s">
        <v>5977</v>
      </c>
      <c r="G93" s="169" t="s">
        <v>6987</v>
      </c>
      <c r="H93" s="169" t="s">
        <v>3090</v>
      </c>
      <c r="I93" s="200" t="s">
        <v>4525</v>
      </c>
      <c r="J93" s="200" t="s">
        <v>6989</v>
      </c>
      <c r="K93" s="166" t="s">
        <v>3908</v>
      </c>
      <c r="L93" s="145" t="s">
        <v>5717</v>
      </c>
      <c r="M93" s="144" t="str">
        <f t="shared" si="1"/>
        <v>市外○―</v>
      </c>
    </row>
    <row r="94" spans="1:15" ht="18" x14ac:dyDescent="0.2">
      <c r="A94" s="293">
        <v>86</v>
      </c>
      <c r="B94" s="156">
        <v>1770106886</v>
      </c>
      <c r="C94" s="160" t="s">
        <v>481</v>
      </c>
      <c r="D94" s="160" t="s">
        <v>481</v>
      </c>
      <c r="E94" s="165" t="s">
        <v>6990</v>
      </c>
      <c r="F94" s="177" t="s">
        <v>5977</v>
      </c>
      <c r="G94" s="169" t="s">
        <v>6991</v>
      </c>
      <c r="H94" s="169" t="s">
        <v>6992</v>
      </c>
      <c r="I94" s="200" t="s">
        <v>6993</v>
      </c>
      <c r="J94" s="200" t="s">
        <v>6996</v>
      </c>
      <c r="K94" s="166" t="s">
        <v>4711</v>
      </c>
      <c r="M94" s="144" t="str">
        <f t="shared" si="1"/>
        <v>○○</v>
      </c>
    </row>
    <row r="95" spans="1:15" ht="35.15" customHeight="1" x14ac:dyDescent="0.2">
      <c r="A95" s="293">
        <v>87</v>
      </c>
      <c r="B95" s="156">
        <v>1771300934</v>
      </c>
      <c r="C95" s="160" t="s">
        <v>481</v>
      </c>
      <c r="D95" s="160" t="s">
        <v>5708</v>
      </c>
      <c r="E95" s="166" t="s">
        <v>1491</v>
      </c>
      <c r="F95" s="177" t="s">
        <v>6997</v>
      </c>
      <c r="G95" s="169" t="s">
        <v>7000</v>
      </c>
      <c r="H95" s="169" t="s">
        <v>7001</v>
      </c>
      <c r="I95" s="200" t="s">
        <v>7003</v>
      </c>
      <c r="J95" s="200" t="s">
        <v>7004</v>
      </c>
      <c r="K95" s="166" t="s">
        <v>7005</v>
      </c>
      <c r="L95" s="145" t="s">
        <v>5717</v>
      </c>
      <c r="M95" s="144" t="str">
        <f t="shared" si="1"/>
        <v>市外○―</v>
      </c>
    </row>
    <row r="96" spans="1:15" ht="18" x14ac:dyDescent="0.2">
      <c r="A96" s="293">
        <v>88</v>
      </c>
      <c r="B96" s="156">
        <v>1770106894</v>
      </c>
      <c r="C96" s="160" t="s">
        <v>481</v>
      </c>
      <c r="D96" s="160" t="s">
        <v>5708</v>
      </c>
      <c r="E96" s="166" t="s">
        <v>5508</v>
      </c>
      <c r="F96" s="177" t="s">
        <v>6104</v>
      </c>
      <c r="G96" s="169" t="s">
        <v>4148</v>
      </c>
      <c r="H96" s="169" t="s">
        <v>7006</v>
      </c>
      <c r="I96" s="200" t="s">
        <v>3926</v>
      </c>
      <c r="J96" s="200" t="s">
        <v>4292</v>
      </c>
      <c r="K96" s="166" t="s">
        <v>6107</v>
      </c>
      <c r="L96" s="145" t="s">
        <v>5717</v>
      </c>
      <c r="M96" s="144" t="str">
        <f t="shared" si="1"/>
        <v>市外○―</v>
      </c>
    </row>
    <row r="97" spans="1:15" ht="35.15" customHeight="1" x14ac:dyDescent="0.2">
      <c r="A97" s="293">
        <v>89</v>
      </c>
      <c r="B97" s="158" t="s">
        <v>7007</v>
      </c>
      <c r="C97" s="160" t="s">
        <v>3916</v>
      </c>
      <c r="D97" s="160" t="s">
        <v>481</v>
      </c>
      <c r="E97" s="166" t="s">
        <v>6237</v>
      </c>
      <c r="F97" s="177" t="s">
        <v>1397</v>
      </c>
      <c r="G97" s="169" t="s">
        <v>7008</v>
      </c>
      <c r="H97" s="169" t="s">
        <v>7009</v>
      </c>
      <c r="I97" s="200" t="s">
        <v>7010</v>
      </c>
      <c r="J97" s="200" t="s">
        <v>1237</v>
      </c>
      <c r="K97" s="166" t="s">
        <v>7011</v>
      </c>
      <c r="M97" s="144" t="str">
        <f t="shared" si="1"/>
        <v>休止○</v>
      </c>
    </row>
    <row r="98" spans="1:15" ht="54" x14ac:dyDescent="0.2">
      <c r="A98" s="293">
        <v>90</v>
      </c>
      <c r="B98" s="156">
        <v>1770105086</v>
      </c>
      <c r="C98" s="160" t="s">
        <v>481</v>
      </c>
      <c r="D98" s="160" t="s">
        <v>481</v>
      </c>
      <c r="E98" s="166" t="s">
        <v>7012</v>
      </c>
      <c r="F98" s="177" t="s">
        <v>3145</v>
      </c>
      <c r="G98" s="185" t="s">
        <v>2585</v>
      </c>
      <c r="H98" s="185" t="s">
        <v>1543</v>
      </c>
      <c r="I98" s="200" t="s">
        <v>3939</v>
      </c>
      <c r="J98" s="197" t="s">
        <v>5986</v>
      </c>
      <c r="K98" s="166" t="s">
        <v>4442</v>
      </c>
      <c r="M98" s="144" t="str">
        <f t="shared" si="1"/>
        <v>○○</v>
      </c>
    </row>
    <row r="99" spans="1:15" ht="36" x14ac:dyDescent="0.2">
      <c r="A99" s="293">
        <v>91</v>
      </c>
      <c r="B99" s="156">
        <v>1770106522</v>
      </c>
      <c r="C99" s="160" t="s">
        <v>481</v>
      </c>
      <c r="D99" s="160" t="s">
        <v>5708</v>
      </c>
      <c r="E99" s="166" t="s">
        <v>1521</v>
      </c>
      <c r="F99" s="177" t="s">
        <v>2408</v>
      </c>
      <c r="G99" s="185" t="s">
        <v>5731</v>
      </c>
      <c r="H99" s="185" t="s">
        <v>7013</v>
      </c>
      <c r="I99" s="200" t="s">
        <v>170</v>
      </c>
      <c r="J99" s="197" t="s">
        <v>170</v>
      </c>
      <c r="K99" s="166" t="s">
        <v>7014</v>
      </c>
      <c r="L99" s="214"/>
      <c r="M99" s="144" t="str">
        <f t="shared" si="1"/>
        <v>○―</v>
      </c>
    </row>
    <row r="100" spans="1:15" ht="54" x14ac:dyDescent="0.2">
      <c r="A100" s="293">
        <v>92</v>
      </c>
      <c r="B100" s="156">
        <v>1770105953</v>
      </c>
      <c r="C100" s="160" t="s">
        <v>481</v>
      </c>
      <c r="D100" s="160" t="s">
        <v>5708</v>
      </c>
      <c r="E100" s="166" t="s">
        <v>6033</v>
      </c>
      <c r="F100" s="177" t="s">
        <v>3715</v>
      </c>
      <c r="G100" s="169" t="s">
        <v>7015</v>
      </c>
      <c r="H100" s="185" t="s">
        <v>7016</v>
      </c>
      <c r="I100" s="200" t="s">
        <v>5721</v>
      </c>
      <c r="J100" s="200" t="s">
        <v>3951</v>
      </c>
      <c r="K100" s="166" t="s">
        <v>5722</v>
      </c>
      <c r="M100" s="144" t="str">
        <f t="shared" si="1"/>
        <v>○―</v>
      </c>
    </row>
    <row r="101" spans="1:15" ht="18" x14ac:dyDescent="0.2">
      <c r="A101" s="293">
        <v>93</v>
      </c>
      <c r="B101" s="156">
        <v>1770106969</v>
      </c>
      <c r="C101" s="160" t="s">
        <v>481</v>
      </c>
      <c r="D101" s="160" t="s">
        <v>5708</v>
      </c>
      <c r="E101" s="166" t="s">
        <v>651</v>
      </c>
      <c r="F101" s="177" t="s">
        <v>6686</v>
      </c>
      <c r="G101" s="169" t="s">
        <v>1063</v>
      </c>
      <c r="H101" s="185" t="s">
        <v>1820</v>
      </c>
      <c r="I101" s="200" t="s">
        <v>7017</v>
      </c>
      <c r="J101" s="202" t="s">
        <v>1768</v>
      </c>
      <c r="K101" s="166" t="s">
        <v>6342</v>
      </c>
      <c r="M101" s="144" t="str">
        <f t="shared" si="1"/>
        <v>○―</v>
      </c>
    </row>
    <row r="102" spans="1:15" ht="35.15" customHeight="1" x14ac:dyDescent="0.2">
      <c r="A102" s="293">
        <v>94</v>
      </c>
      <c r="B102" s="156">
        <v>1770106951</v>
      </c>
      <c r="C102" s="162" t="s">
        <v>481</v>
      </c>
      <c r="D102" s="162" t="s">
        <v>5708</v>
      </c>
      <c r="E102" s="166" t="s">
        <v>7018</v>
      </c>
      <c r="F102" s="177" t="s">
        <v>7019</v>
      </c>
      <c r="G102" s="185" t="s">
        <v>5341</v>
      </c>
      <c r="H102" s="185" t="s">
        <v>7020</v>
      </c>
      <c r="I102" s="196" t="s">
        <v>7021</v>
      </c>
      <c r="J102" s="196" t="s">
        <v>33</v>
      </c>
      <c r="K102" s="166" t="s">
        <v>1862</v>
      </c>
      <c r="M102" s="144" t="str">
        <f t="shared" si="1"/>
        <v>○―</v>
      </c>
    </row>
    <row r="103" spans="1:15" ht="52" x14ac:dyDescent="0.2">
      <c r="A103" s="293">
        <v>95</v>
      </c>
      <c r="B103" s="156">
        <v>1770106985</v>
      </c>
      <c r="C103" s="160" t="s">
        <v>481</v>
      </c>
      <c r="D103" s="160" t="s">
        <v>481</v>
      </c>
      <c r="E103" s="172" t="s">
        <v>2594</v>
      </c>
      <c r="F103" s="181" t="s">
        <v>7022</v>
      </c>
      <c r="G103" s="189" t="s">
        <v>4056</v>
      </c>
      <c r="H103" s="189" t="s">
        <v>7023</v>
      </c>
      <c r="I103" s="201" t="s">
        <v>5706</v>
      </c>
      <c r="J103" s="201" t="s">
        <v>7025</v>
      </c>
      <c r="K103" s="172" t="s">
        <v>2436</v>
      </c>
      <c r="M103" s="144" t="str">
        <f t="shared" si="1"/>
        <v>○○</v>
      </c>
    </row>
    <row r="104" spans="1:15" ht="62.75" customHeight="1" x14ac:dyDescent="0.2">
      <c r="A104" s="293">
        <v>96</v>
      </c>
      <c r="B104" s="156">
        <v>1772201115</v>
      </c>
      <c r="C104" s="160" t="s">
        <v>481</v>
      </c>
      <c r="D104" s="160" t="s">
        <v>481</v>
      </c>
      <c r="E104" s="172" t="s">
        <v>7027</v>
      </c>
      <c r="F104" s="181" t="s">
        <v>7029</v>
      </c>
      <c r="G104" s="156" t="s">
        <v>6638</v>
      </c>
      <c r="H104" s="173" t="s">
        <v>7030</v>
      </c>
      <c r="I104" s="201" t="s">
        <v>4511</v>
      </c>
      <c r="J104" s="156" t="s">
        <v>4511</v>
      </c>
      <c r="K104" s="172" t="s">
        <v>5491</v>
      </c>
      <c r="L104" s="145" t="s">
        <v>5717</v>
      </c>
      <c r="M104" s="144" t="str">
        <f t="shared" si="1"/>
        <v>市外○○</v>
      </c>
    </row>
    <row r="105" spans="1:15" ht="41.25" customHeight="1" x14ac:dyDescent="0.2">
      <c r="A105" s="293">
        <v>97</v>
      </c>
      <c r="B105" s="156">
        <v>1770107025</v>
      </c>
      <c r="C105" s="160" t="s">
        <v>481</v>
      </c>
      <c r="D105" s="160" t="s">
        <v>5708</v>
      </c>
      <c r="E105" s="172" t="s">
        <v>1382</v>
      </c>
      <c r="F105" s="182">
        <v>9218064</v>
      </c>
      <c r="G105" s="156" t="s">
        <v>7033</v>
      </c>
      <c r="H105" s="173" t="s">
        <v>7034</v>
      </c>
      <c r="I105" s="156" t="s">
        <v>2168</v>
      </c>
      <c r="J105" s="156" t="s">
        <v>5246</v>
      </c>
      <c r="K105" s="172" t="s">
        <v>5662</v>
      </c>
      <c r="M105" s="144" t="str">
        <f t="shared" si="1"/>
        <v>○―</v>
      </c>
    </row>
    <row r="106" spans="1:15" ht="41" customHeight="1" x14ac:dyDescent="0.2">
      <c r="A106" s="293">
        <v>98</v>
      </c>
      <c r="B106" s="156">
        <v>1771400866</v>
      </c>
      <c r="C106" s="160" t="s">
        <v>481</v>
      </c>
      <c r="D106" s="160" t="s">
        <v>5708</v>
      </c>
      <c r="E106" s="173" t="s">
        <v>7035</v>
      </c>
      <c r="F106" s="160" t="s">
        <v>6660</v>
      </c>
      <c r="G106" s="173" t="s">
        <v>6203</v>
      </c>
      <c r="H106" s="173" t="s">
        <v>7036</v>
      </c>
      <c r="I106" s="156" t="s">
        <v>3134</v>
      </c>
      <c r="J106" s="156" t="s">
        <v>270</v>
      </c>
      <c r="K106" s="172" t="s">
        <v>7037</v>
      </c>
      <c r="L106" s="215" t="s">
        <v>5717</v>
      </c>
      <c r="M106" s="144" t="str">
        <f t="shared" si="1"/>
        <v>市外○―</v>
      </c>
      <c r="N106" s="219"/>
      <c r="O106" s="219"/>
    </row>
    <row r="107" spans="1:15" ht="41.25" customHeight="1" x14ac:dyDescent="0.2">
      <c r="A107" s="293">
        <v>99</v>
      </c>
      <c r="B107" s="156">
        <v>1770106753</v>
      </c>
      <c r="C107" s="160" t="s">
        <v>481</v>
      </c>
      <c r="D107" s="160" t="s">
        <v>5708</v>
      </c>
      <c r="E107" s="173" t="s">
        <v>6604</v>
      </c>
      <c r="F107" s="160" t="s">
        <v>5826</v>
      </c>
      <c r="G107" s="173" t="s">
        <v>3294</v>
      </c>
      <c r="H107" s="173" t="s">
        <v>7039</v>
      </c>
      <c r="I107" s="156" t="s">
        <v>7040</v>
      </c>
      <c r="J107" s="156" t="s">
        <v>2520</v>
      </c>
      <c r="K107" s="172" t="s">
        <v>7041</v>
      </c>
      <c r="L107" s="215"/>
      <c r="M107" s="144" t="str">
        <f t="shared" si="1"/>
        <v>○―</v>
      </c>
      <c r="N107" s="219"/>
      <c r="O107" s="219"/>
    </row>
    <row r="108" spans="1:15" ht="41.25" customHeight="1" x14ac:dyDescent="0.2">
      <c r="A108" s="293">
        <v>100</v>
      </c>
      <c r="B108" s="157">
        <v>1770107066</v>
      </c>
      <c r="C108" s="161" t="s">
        <v>481</v>
      </c>
      <c r="D108" s="161" t="s">
        <v>5708</v>
      </c>
      <c r="E108" s="174" t="s">
        <v>7042</v>
      </c>
      <c r="F108" s="161" t="s">
        <v>1700</v>
      </c>
      <c r="G108" s="174" t="s">
        <v>7044</v>
      </c>
      <c r="H108" s="174" t="s">
        <v>7045</v>
      </c>
      <c r="I108" s="157" t="s">
        <v>7046</v>
      </c>
      <c r="J108" s="157" t="s">
        <v>1188</v>
      </c>
      <c r="K108" s="208" t="s">
        <v>5519</v>
      </c>
      <c r="L108" s="215"/>
      <c r="M108" s="144" t="str">
        <f t="shared" si="1"/>
        <v>○―</v>
      </c>
      <c r="N108" s="219"/>
      <c r="O108" s="219"/>
    </row>
    <row r="109" spans="1:15" ht="41.25" customHeight="1" x14ac:dyDescent="0.2">
      <c r="A109" s="293">
        <v>101</v>
      </c>
      <c r="B109" s="157">
        <v>1770107074</v>
      </c>
      <c r="C109" s="161" t="s">
        <v>481</v>
      </c>
      <c r="D109" s="161" t="s">
        <v>481</v>
      </c>
      <c r="E109" s="174" t="s">
        <v>6056</v>
      </c>
      <c r="F109" s="161" t="s">
        <v>7047</v>
      </c>
      <c r="G109" s="174" t="s">
        <v>6566</v>
      </c>
      <c r="H109" s="174" t="s">
        <v>7048</v>
      </c>
      <c r="I109" s="157" t="s">
        <v>2004</v>
      </c>
      <c r="J109" s="157" t="s">
        <v>4831</v>
      </c>
      <c r="K109" s="208" t="s">
        <v>84</v>
      </c>
      <c r="M109" s="144" t="str">
        <f t="shared" si="1"/>
        <v>○○</v>
      </c>
    </row>
    <row r="110" spans="1:15" ht="41.25" customHeight="1" x14ac:dyDescent="0.2">
      <c r="A110" s="293">
        <v>102</v>
      </c>
      <c r="B110" s="157">
        <v>1770700332</v>
      </c>
      <c r="C110" s="161" t="s">
        <v>481</v>
      </c>
      <c r="D110" s="161" t="s">
        <v>5708</v>
      </c>
      <c r="E110" s="174" t="s">
        <v>904</v>
      </c>
      <c r="F110" s="161" t="s">
        <v>7049</v>
      </c>
      <c r="G110" s="174" t="s">
        <v>7051</v>
      </c>
      <c r="H110" s="174" t="s">
        <v>72</v>
      </c>
      <c r="I110" s="157" t="s">
        <v>3086</v>
      </c>
      <c r="J110" s="157" t="s">
        <v>7053</v>
      </c>
      <c r="K110" s="208" t="s">
        <v>7054</v>
      </c>
      <c r="L110" s="145" t="s">
        <v>5717</v>
      </c>
      <c r="M110" s="144" t="str">
        <f t="shared" si="1"/>
        <v>市外○―</v>
      </c>
    </row>
    <row r="111" spans="1:15" ht="41.25" customHeight="1" x14ac:dyDescent="0.2">
      <c r="A111" s="293">
        <v>103</v>
      </c>
      <c r="B111" s="157">
        <v>1770107215</v>
      </c>
      <c r="C111" s="161" t="s">
        <v>481</v>
      </c>
      <c r="D111" s="161" t="s">
        <v>1089</v>
      </c>
      <c r="E111" s="174" t="s">
        <v>7055</v>
      </c>
      <c r="F111" s="161" t="s">
        <v>7056</v>
      </c>
      <c r="G111" s="174" t="s">
        <v>5060</v>
      </c>
      <c r="H111" s="174" t="s">
        <v>7057</v>
      </c>
      <c r="I111" s="157" t="s">
        <v>446</v>
      </c>
      <c r="J111" s="157" t="s">
        <v>1189</v>
      </c>
      <c r="K111" s="208" t="s">
        <v>4960</v>
      </c>
      <c r="L111" s="145" t="s">
        <v>5717</v>
      </c>
      <c r="M111" s="144" t="str">
        <f t="shared" si="1"/>
        <v>市外○〇</v>
      </c>
    </row>
    <row r="112" spans="1:15" ht="41.25" customHeight="1" x14ac:dyDescent="0.2">
      <c r="A112" s="293">
        <v>104</v>
      </c>
      <c r="B112" s="157">
        <v>1770107223</v>
      </c>
      <c r="C112" s="161" t="s">
        <v>481</v>
      </c>
      <c r="D112" s="161" t="s">
        <v>5708</v>
      </c>
      <c r="E112" s="174" t="s">
        <v>7059</v>
      </c>
      <c r="F112" s="161" t="s">
        <v>6023</v>
      </c>
      <c r="G112" s="174" t="s">
        <v>7061</v>
      </c>
      <c r="H112" s="174" t="s">
        <v>825</v>
      </c>
      <c r="I112" s="157" t="s">
        <v>4543</v>
      </c>
      <c r="J112" s="157" t="s">
        <v>6520</v>
      </c>
      <c r="K112" s="208" t="s">
        <v>5519</v>
      </c>
      <c r="M112" s="144" t="str">
        <f t="shared" si="1"/>
        <v>○―</v>
      </c>
    </row>
    <row r="113" spans="1:15" ht="41.25" customHeight="1" x14ac:dyDescent="0.2">
      <c r="A113" s="293">
        <v>105</v>
      </c>
      <c r="B113" s="157">
        <v>1770107249</v>
      </c>
      <c r="C113" s="161" t="s">
        <v>481</v>
      </c>
      <c r="D113" s="161" t="s">
        <v>5708</v>
      </c>
      <c r="E113" s="174" t="s">
        <v>7063</v>
      </c>
      <c r="F113" s="161" t="s">
        <v>210</v>
      </c>
      <c r="G113" s="174" t="s">
        <v>5576</v>
      </c>
      <c r="H113" s="174" t="s">
        <v>825</v>
      </c>
      <c r="I113" s="157" t="s">
        <v>5438</v>
      </c>
      <c r="J113" s="157" t="s">
        <v>7064</v>
      </c>
      <c r="K113" s="208" t="s">
        <v>5519</v>
      </c>
      <c r="M113" s="144" t="str">
        <f t="shared" si="1"/>
        <v>○―</v>
      </c>
    </row>
    <row r="114" spans="1:15" ht="41.25" customHeight="1" x14ac:dyDescent="0.2">
      <c r="A114" s="293">
        <v>106</v>
      </c>
      <c r="B114" s="157">
        <v>1770107280</v>
      </c>
      <c r="C114" s="161" t="s">
        <v>481</v>
      </c>
      <c r="D114" s="161" t="s">
        <v>5708</v>
      </c>
      <c r="E114" s="174" t="s">
        <v>1561</v>
      </c>
      <c r="F114" s="161" t="s">
        <v>6430</v>
      </c>
      <c r="G114" s="174" t="s">
        <v>1894</v>
      </c>
      <c r="H114" s="174" t="s">
        <v>7065</v>
      </c>
      <c r="I114" s="157" t="s">
        <v>7066</v>
      </c>
      <c r="J114" s="157" t="s">
        <v>7067</v>
      </c>
      <c r="K114" s="208" t="s">
        <v>643</v>
      </c>
      <c r="M114" s="144" t="str">
        <f t="shared" si="1"/>
        <v>○―</v>
      </c>
    </row>
    <row r="115" spans="1:15" ht="41.25" customHeight="1" x14ac:dyDescent="0.2">
      <c r="A115" s="293">
        <v>107</v>
      </c>
      <c r="B115" s="156">
        <v>1770105284</v>
      </c>
      <c r="C115" s="160" t="s">
        <v>481</v>
      </c>
      <c r="D115" s="160" t="s">
        <v>5708</v>
      </c>
      <c r="E115" s="173" t="s">
        <v>7068</v>
      </c>
      <c r="F115" s="160" t="s">
        <v>7070</v>
      </c>
      <c r="G115" s="173" t="s">
        <v>7071</v>
      </c>
      <c r="H115" s="173" t="s">
        <v>7072</v>
      </c>
      <c r="I115" s="156" t="s">
        <v>71</v>
      </c>
      <c r="J115" s="156" t="s">
        <v>7075</v>
      </c>
      <c r="K115" s="172" t="s">
        <v>7076</v>
      </c>
      <c r="M115" s="144" t="str">
        <f t="shared" si="1"/>
        <v>○―</v>
      </c>
    </row>
    <row r="116" spans="1:15" ht="41.25" customHeight="1" x14ac:dyDescent="0.2">
      <c r="A116" s="293">
        <v>108</v>
      </c>
      <c r="B116" s="156">
        <v>1770107306</v>
      </c>
      <c r="C116" s="160" t="s">
        <v>481</v>
      </c>
      <c r="D116" s="160" t="s">
        <v>5708</v>
      </c>
      <c r="E116" s="173" t="s">
        <v>7077</v>
      </c>
      <c r="F116" s="160" t="s">
        <v>1634</v>
      </c>
      <c r="G116" s="173" t="s">
        <v>4900</v>
      </c>
      <c r="H116" s="173" t="s">
        <v>7078</v>
      </c>
      <c r="I116" s="156" t="s">
        <v>7080</v>
      </c>
      <c r="J116" s="156" t="s">
        <v>4705</v>
      </c>
      <c r="K116" s="172" t="s">
        <v>5314</v>
      </c>
      <c r="L116" s="215"/>
      <c r="M116" s="144" t="str">
        <f t="shared" si="1"/>
        <v>○―</v>
      </c>
      <c r="N116" s="219"/>
      <c r="O116" s="219"/>
    </row>
    <row r="117" spans="1:15" ht="41.25" customHeight="1" x14ac:dyDescent="0.2">
      <c r="A117" s="293">
        <v>109</v>
      </c>
      <c r="B117" s="156">
        <v>1770107348</v>
      </c>
      <c r="C117" s="160" t="s">
        <v>481</v>
      </c>
      <c r="D117" s="160" t="s">
        <v>5708</v>
      </c>
      <c r="E117" s="173" t="s">
        <v>7082</v>
      </c>
      <c r="F117" s="160" t="s">
        <v>6611</v>
      </c>
      <c r="G117" s="173" t="s">
        <v>7084</v>
      </c>
      <c r="H117" s="173" t="s">
        <v>825</v>
      </c>
      <c r="I117" s="156" t="s">
        <v>169</v>
      </c>
      <c r="J117" s="156" t="s">
        <v>2694</v>
      </c>
      <c r="K117" s="208" t="s">
        <v>5519</v>
      </c>
      <c r="L117" s="215"/>
      <c r="M117" s="144" t="str">
        <f t="shared" si="1"/>
        <v>○―</v>
      </c>
      <c r="N117" s="219"/>
      <c r="O117" s="219"/>
    </row>
    <row r="118" spans="1:15" ht="41.25" customHeight="1" x14ac:dyDescent="0.2">
      <c r="A118" s="293">
        <v>110</v>
      </c>
      <c r="B118" s="156">
        <v>1770107421</v>
      </c>
      <c r="C118" s="160" t="s">
        <v>481</v>
      </c>
      <c r="D118" s="160" t="s">
        <v>5708</v>
      </c>
      <c r="E118" s="173" t="s">
        <v>7085</v>
      </c>
      <c r="F118" s="160" t="s">
        <v>7086</v>
      </c>
      <c r="G118" s="173" t="s">
        <v>7087</v>
      </c>
      <c r="H118" s="173" t="s">
        <v>1877</v>
      </c>
      <c r="I118" s="156" t="s">
        <v>6912</v>
      </c>
      <c r="J118" s="156" t="s">
        <v>7090</v>
      </c>
      <c r="K118" s="208" t="s">
        <v>4442</v>
      </c>
      <c r="M118" s="144" t="str">
        <f t="shared" si="1"/>
        <v>○―</v>
      </c>
    </row>
    <row r="119" spans="1:15" ht="41.25" customHeight="1" x14ac:dyDescent="0.2">
      <c r="A119" s="293">
        <v>111</v>
      </c>
      <c r="B119" s="156">
        <v>1770107439</v>
      </c>
      <c r="C119" s="160" t="s">
        <v>481</v>
      </c>
      <c r="D119" s="160" t="s">
        <v>5708</v>
      </c>
      <c r="E119" s="173" t="s">
        <v>7091</v>
      </c>
      <c r="F119" s="160" t="s">
        <v>3715</v>
      </c>
      <c r="G119" s="173" t="s">
        <v>7093</v>
      </c>
      <c r="H119" s="173" t="s">
        <v>6817</v>
      </c>
      <c r="I119" s="156" t="s">
        <v>4335</v>
      </c>
      <c r="J119" s="156" t="s">
        <v>7094</v>
      </c>
      <c r="K119" s="172" t="s">
        <v>7095</v>
      </c>
      <c r="L119" s="215"/>
      <c r="M119" s="144" t="str">
        <f t="shared" si="1"/>
        <v>○―</v>
      </c>
      <c r="N119" s="219"/>
      <c r="O119" s="219"/>
    </row>
    <row r="120" spans="1:15" ht="41.25" customHeight="1" x14ac:dyDescent="0.2">
      <c r="A120" s="293">
        <v>112</v>
      </c>
      <c r="B120" s="156">
        <v>1770107553</v>
      </c>
      <c r="C120" s="160" t="s">
        <v>481</v>
      </c>
      <c r="D120" s="160" t="s">
        <v>5708</v>
      </c>
      <c r="E120" s="173" t="s">
        <v>2130</v>
      </c>
      <c r="F120" s="160" t="s">
        <v>2227</v>
      </c>
      <c r="G120" s="173" t="s">
        <v>7097</v>
      </c>
      <c r="H120" s="173" t="s">
        <v>4355</v>
      </c>
      <c r="I120" s="156" t="s">
        <v>556</v>
      </c>
      <c r="J120" s="156" t="s">
        <v>3835</v>
      </c>
      <c r="K120" s="172" t="s">
        <v>3657</v>
      </c>
      <c r="M120" s="144" t="str">
        <f t="shared" si="1"/>
        <v>○―</v>
      </c>
    </row>
    <row r="121" spans="1:15" ht="41.25" customHeight="1" x14ac:dyDescent="0.2">
      <c r="A121" s="293">
        <v>113</v>
      </c>
      <c r="B121" s="156">
        <v>1770207629</v>
      </c>
      <c r="C121" s="160" t="s">
        <v>481</v>
      </c>
      <c r="D121" s="160" t="s">
        <v>1089</v>
      </c>
      <c r="E121" s="173" t="s">
        <v>1909</v>
      </c>
      <c r="F121" s="160" t="s">
        <v>4681</v>
      </c>
      <c r="G121" s="173" t="s">
        <v>3422</v>
      </c>
      <c r="H121" s="173" t="s">
        <v>8415</v>
      </c>
      <c r="I121" s="156" t="s">
        <v>3190</v>
      </c>
      <c r="J121" s="156" t="s">
        <v>4455</v>
      </c>
      <c r="K121" s="172" t="s">
        <v>1372</v>
      </c>
      <c r="M121" s="144" t="str">
        <f t="shared" si="1"/>
        <v>○〇</v>
      </c>
    </row>
    <row r="122" spans="1:15" ht="41.25" customHeight="1" x14ac:dyDescent="0.2">
      <c r="A122" s="293">
        <v>114</v>
      </c>
      <c r="B122" s="156">
        <v>1771400577</v>
      </c>
      <c r="C122" s="160" t="s">
        <v>481</v>
      </c>
      <c r="D122" s="160" t="s">
        <v>5708</v>
      </c>
      <c r="E122" s="173" t="s">
        <v>8421</v>
      </c>
      <c r="F122" s="160" t="s">
        <v>8416</v>
      </c>
      <c r="G122" s="173" t="s">
        <v>8417</v>
      </c>
      <c r="H122" s="173" t="s">
        <v>4658</v>
      </c>
      <c r="I122" s="156" t="s">
        <v>8418</v>
      </c>
      <c r="J122" s="156" t="s">
        <v>8419</v>
      </c>
      <c r="K122" s="172" t="s">
        <v>6589</v>
      </c>
      <c r="L122" s="145" t="s">
        <v>5717</v>
      </c>
      <c r="M122" s="144" t="str">
        <f t="shared" si="1"/>
        <v>市外○―</v>
      </c>
    </row>
    <row r="123" spans="1:15" ht="53" customHeight="1" x14ac:dyDescent="0.2">
      <c r="A123" s="293">
        <v>115</v>
      </c>
      <c r="B123" s="156">
        <v>1770100673</v>
      </c>
      <c r="C123" s="160" t="s">
        <v>481</v>
      </c>
      <c r="D123" s="160" t="s">
        <v>1089</v>
      </c>
      <c r="E123" s="173" t="s">
        <v>8457</v>
      </c>
      <c r="F123" s="160" t="s">
        <v>1791</v>
      </c>
      <c r="G123" s="173" t="s">
        <v>8458</v>
      </c>
      <c r="H123" s="173" t="s">
        <v>7172</v>
      </c>
      <c r="I123" s="156" t="s">
        <v>8459</v>
      </c>
      <c r="J123" s="156" t="s">
        <v>8460</v>
      </c>
      <c r="K123" s="209" t="s">
        <v>8461</v>
      </c>
      <c r="M123" s="144" t="str">
        <f t="shared" si="1"/>
        <v>○〇</v>
      </c>
    </row>
    <row r="124" spans="1:15" ht="41.25" customHeight="1" x14ac:dyDescent="0.2">
      <c r="A124" s="293">
        <v>116</v>
      </c>
      <c r="B124" s="156">
        <v>1770107702</v>
      </c>
      <c r="C124" s="160" t="s">
        <v>481</v>
      </c>
      <c r="D124" s="160" t="s">
        <v>5708</v>
      </c>
      <c r="E124" s="173" t="s">
        <v>7103</v>
      </c>
      <c r="F124" s="160" t="s">
        <v>3547</v>
      </c>
      <c r="G124" s="173" t="s">
        <v>8515</v>
      </c>
      <c r="H124" s="173" t="s">
        <v>8517</v>
      </c>
      <c r="I124" s="156" t="s">
        <v>7953</v>
      </c>
      <c r="J124" s="156" t="s">
        <v>8516</v>
      </c>
      <c r="K124" s="209" t="s">
        <v>8512</v>
      </c>
      <c r="M124" s="144" t="str">
        <f t="shared" si="1"/>
        <v>○―</v>
      </c>
    </row>
    <row r="125" spans="1:15" ht="41.25" customHeight="1" x14ac:dyDescent="0.2">
      <c r="A125" s="293">
        <v>117</v>
      </c>
      <c r="B125" s="156">
        <v>1770107736</v>
      </c>
      <c r="C125" s="160" t="s">
        <v>481</v>
      </c>
      <c r="D125" s="160" t="s">
        <v>5708</v>
      </c>
      <c r="E125" s="173" t="s">
        <v>8550</v>
      </c>
      <c r="F125" s="160" t="s">
        <v>1111</v>
      </c>
      <c r="G125" s="173" t="s">
        <v>8551</v>
      </c>
      <c r="H125" s="173" t="s">
        <v>3185</v>
      </c>
      <c r="I125" s="156" t="s">
        <v>8127</v>
      </c>
      <c r="J125" s="156" t="s">
        <v>5723</v>
      </c>
      <c r="K125" s="209" t="s">
        <v>7948</v>
      </c>
      <c r="M125" s="144" t="str">
        <f t="shared" si="1"/>
        <v>○―</v>
      </c>
    </row>
    <row r="126" spans="1:15" ht="41.25" customHeight="1" x14ac:dyDescent="0.2">
      <c r="A126" s="293">
        <v>118</v>
      </c>
      <c r="B126" s="156">
        <v>1770107744</v>
      </c>
      <c r="C126" s="160" t="s">
        <v>481</v>
      </c>
      <c r="D126" s="160" t="s">
        <v>5708</v>
      </c>
      <c r="E126" s="173" t="s">
        <v>8552</v>
      </c>
      <c r="F126" s="160" t="s">
        <v>6244</v>
      </c>
      <c r="G126" s="173" t="s">
        <v>8553</v>
      </c>
      <c r="H126" s="173" t="s">
        <v>8556</v>
      </c>
      <c r="I126" s="156" t="s">
        <v>8554</v>
      </c>
      <c r="J126" s="156" t="s">
        <v>8554</v>
      </c>
      <c r="K126" s="209" t="s">
        <v>8555</v>
      </c>
      <c r="M126" s="144" t="str">
        <f t="shared" si="1"/>
        <v>○―</v>
      </c>
    </row>
    <row r="127" spans="1:15" ht="41.25" customHeight="1" x14ac:dyDescent="0.2">
      <c r="A127" s="293">
        <v>119</v>
      </c>
      <c r="B127" s="156">
        <v>1750180091</v>
      </c>
      <c r="C127" s="160" t="s">
        <v>481</v>
      </c>
      <c r="D127" s="160" t="s">
        <v>5708</v>
      </c>
      <c r="E127" s="173" t="s">
        <v>7319</v>
      </c>
      <c r="F127" s="160" t="s">
        <v>3256</v>
      </c>
      <c r="G127" s="173" t="s">
        <v>8105</v>
      </c>
      <c r="H127" s="173" t="s">
        <v>8562</v>
      </c>
      <c r="I127" s="156" t="s">
        <v>4326</v>
      </c>
      <c r="J127" s="156" t="s">
        <v>7184</v>
      </c>
      <c r="K127" s="209" t="s">
        <v>2760</v>
      </c>
      <c r="M127" s="144" t="str">
        <f t="shared" si="1"/>
        <v>○―</v>
      </c>
    </row>
    <row r="128" spans="1:15" ht="41.25" customHeight="1" x14ac:dyDescent="0.2">
      <c r="A128" s="304">
        <v>120</v>
      </c>
      <c r="B128" s="156">
        <v>1770105789</v>
      </c>
      <c r="C128" s="160" t="s">
        <v>8782</v>
      </c>
      <c r="D128" s="160" t="s">
        <v>8791</v>
      </c>
      <c r="E128" s="173" t="s">
        <v>8816</v>
      </c>
      <c r="F128" s="160" t="s">
        <v>8817</v>
      </c>
      <c r="G128" s="173" t="s">
        <v>8818</v>
      </c>
      <c r="H128" s="173" t="s">
        <v>8819</v>
      </c>
      <c r="I128" s="156" t="s">
        <v>8820</v>
      </c>
      <c r="J128" s="156" t="s">
        <v>8821</v>
      </c>
      <c r="K128" s="209" t="s">
        <v>8822</v>
      </c>
      <c r="M128" s="144" t="str">
        <f t="shared" si="1"/>
        <v>〇―</v>
      </c>
    </row>
    <row r="129" spans="1:17" ht="41.25" customHeight="1" x14ac:dyDescent="0.2">
      <c r="A129" s="154"/>
      <c r="B129" s="154"/>
      <c r="C129" s="163"/>
      <c r="D129" s="163"/>
      <c r="E129" s="175"/>
      <c r="F129" s="163"/>
      <c r="G129" s="175"/>
      <c r="H129" s="175"/>
      <c r="I129" s="154"/>
      <c r="J129" s="154"/>
      <c r="K129" s="210"/>
    </row>
    <row r="130" spans="1:17" ht="41.25" customHeight="1" x14ac:dyDescent="0.2">
      <c r="A130" s="154"/>
      <c r="B130" s="154"/>
      <c r="C130" s="163"/>
      <c r="D130" s="163"/>
      <c r="E130" s="175"/>
      <c r="F130" s="163"/>
      <c r="G130" s="175"/>
      <c r="H130" s="175"/>
      <c r="I130" s="154"/>
      <c r="J130" s="154"/>
      <c r="K130" s="210"/>
    </row>
    <row r="131" spans="1:17" ht="41.25" customHeight="1" x14ac:dyDescent="0.2">
      <c r="A131" s="154"/>
      <c r="B131" s="154"/>
      <c r="C131" s="163"/>
      <c r="D131" s="163"/>
      <c r="E131" s="175"/>
      <c r="F131" s="163"/>
      <c r="G131" s="175"/>
      <c r="H131" s="175"/>
      <c r="I131" s="154"/>
      <c r="J131" s="154"/>
      <c r="K131" s="210"/>
    </row>
    <row r="132" spans="1:17" ht="41.25" customHeight="1" x14ac:dyDescent="0.2">
      <c r="A132" s="154"/>
      <c r="B132" s="154"/>
      <c r="C132" s="163"/>
      <c r="D132" s="163"/>
      <c r="E132" s="175"/>
      <c r="F132" s="163"/>
      <c r="G132" s="175"/>
      <c r="H132" s="175"/>
      <c r="I132" s="154"/>
      <c r="J132" s="154"/>
      <c r="K132" s="210"/>
    </row>
    <row r="133" spans="1:17" ht="41.25" customHeight="1" x14ac:dyDescent="0.2">
      <c r="L133" s="160" t="s">
        <v>7099</v>
      </c>
      <c r="M133" s="218" t="s">
        <v>7101</v>
      </c>
      <c r="N133" s="218" t="s">
        <v>7102</v>
      </c>
      <c r="O133" s="218" t="s">
        <v>7104</v>
      </c>
    </row>
    <row r="134" spans="1:17" ht="41.25" customHeight="1" x14ac:dyDescent="0.2">
      <c r="K134" s="172"/>
      <c r="L134" s="156">
        <f>COUNTA(K6:K128)-COUNTIF(L6:L128,"市外")-COUNTIF(C6:C128,"廃止")</f>
        <v>101</v>
      </c>
      <c r="M134" s="156">
        <f>COUNTIF(M6:M128,"○○")</f>
        <v>48</v>
      </c>
      <c r="N134" s="156">
        <f>COUNTIF(M6:M128,"○―")+COUNTIF(M19:M127,"○休止")+COUNTIF(M19:M127,"○廃止")</f>
        <v>48</v>
      </c>
      <c r="O134" s="156">
        <f>COUNTIF(M6:M126,"―○")+COUNTIF(M6:M124,"廃止○")+COUNTIF(M19:M124,"休止○")</f>
        <v>1</v>
      </c>
    </row>
    <row r="135" spans="1:17" ht="41.25" customHeight="1" x14ac:dyDescent="0.2">
      <c r="K135" s="172" t="s">
        <v>6707</v>
      </c>
      <c r="L135" s="156">
        <f>COUNTIF(L6:L128,"市外")</f>
        <v>20</v>
      </c>
      <c r="M135" s="152">
        <f>COUNTIF(M6:M128,"市外○○")</f>
        <v>5</v>
      </c>
      <c r="N135" s="220">
        <f>COUNTIF(M6:M128,"市外○―")+COUNTIF(M6:M124,"市外○休止")+COUNTIF(M6:M124,"市外○廃止")</f>
        <v>14</v>
      </c>
      <c r="O135" s="152">
        <f>COUNTIF(M6:M127,"市外―○")+COUNTIF(M6:M127,"市外○休止")+COUNTIF(M6:M127,"市外○廃止")</f>
        <v>0</v>
      </c>
      <c r="Q135" s="222" t="s">
        <v>7105</v>
      </c>
    </row>
    <row r="136" spans="1:17" ht="41.25" customHeight="1" x14ac:dyDescent="0.2">
      <c r="K136" s="211" t="s">
        <v>5999</v>
      </c>
      <c r="L136" s="145">
        <f>SUM(L134:L135)</f>
        <v>121</v>
      </c>
      <c r="M136" s="216">
        <f>SUM(M134:M135)</f>
        <v>53</v>
      </c>
      <c r="N136" s="216">
        <f>SUM(N134:N135)</f>
        <v>62</v>
      </c>
      <c r="O136" s="216">
        <f>SUM(O134:O135)</f>
        <v>1</v>
      </c>
      <c r="Q136" s="145">
        <f>SUM(M134:P134)</f>
        <v>97</v>
      </c>
    </row>
    <row r="137" spans="1:17" ht="41.25" customHeight="1" x14ac:dyDescent="0.2">
      <c r="K137" s="212" t="s">
        <v>6708</v>
      </c>
      <c r="L137" s="216">
        <f>SUM(L134:L135)</f>
        <v>121</v>
      </c>
      <c r="M137" s="572">
        <f>SUM(M136:N136)</f>
        <v>115</v>
      </c>
      <c r="N137" s="573"/>
      <c r="O137" s="160" t="s">
        <v>1108</v>
      </c>
      <c r="Q137" s="145">
        <f>SUM(M135:P135)</f>
        <v>19</v>
      </c>
    </row>
    <row r="138" spans="1:17" ht="41.25" customHeight="1" x14ac:dyDescent="0.2">
      <c r="K138" s="213" t="s">
        <v>6709</v>
      </c>
      <c r="L138" s="217"/>
      <c r="M138" s="213"/>
      <c r="N138" s="221" t="s">
        <v>1108</v>
      </c>
      <c r="O138" s="217">
        <f>M136+O136</f>
        <v>54</v>
      </c>
      <c r="Q138" s="145">
        <f>SUM(Q136:Q137)</f>
        <v>116</v>
      </c>
    </row>
    <row r="139" spans="1:17" ht="41.25" customHeight="1" x14ac:dyDescent="0.2">
      <c r="K139" s="213" t="s">
        <v>1007</v>
      </c>
    </row>
  </sheetData>
  <autoFilter ref="A7:Q118" xr:uid="{00000000-0009-0000-0000-000019000000}"/>
  <mergeCells count="13">
    <mergeCell ref="B2:E2"/>
    <mergeCell ref="M137:N137"/>
    <mergeCell ref="A7:A8"/>
    <mergeCell ref="B7:B8"/>
    <mergeCell ref="C7:C8"/>
    <mergeCell ref="D7:D8"/>
    <mergeCell ref="E7:E8"/>
    <mergeCell ref="F7:F8"/>
    <mergeCell ref="G7:G8"/>
    <mergeCell ref="H7:H8"/>
    <mergeCell ref="I7:I8"/>
    <mergeCell ref="J7:J8"/>
    <mergeCell ref="K7:K8"/>
  </mergeCells>
  <phoneticPr fontId="2"/>
  <pageMargins left="0.70866141732283472" right="0.70866141732283472" top="0.74803149606299213" bottom="0.35433070866141736" header="0.31496062992125984" footer="0.31496062992125984"/>
  <pageSetup paperSize="8" scale="74" fitToHeight="0" orientation="landscape" r:id="rId1"/>
  <headerFooter>
    <oddHeader>&amp;L第１号訪問事業　指定事業者一覧</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pageSetUpPr fitToPage="1"/>
  </sheetPr>
  <dimension ref="A1:X207"/>
  <sheetViews>
    <sheetView view="pageBreakPreview" topLeftCell="D1" zoomScale="85" zoomScaleNormal="69" zoomScaleSheetLayoutView="85" workbookViewId="0">
      <pane ySplit="9" topLeftCell="A10" activePane="bottomLeft" state="frozen"/>
      <selection pane="bottomLeft" activeCell="L3" sqref="L3"/>
    </sheetView>
  </sheetViews>
  <sheetFormatPr defaultColWidth="8.81640625" defaultRowHeight="13" x14ac:dyDescent="0.2"/>
  <cols>
    <col min="1" max="1" width="9.453125" style="144" customWidth="1"/>
    <col min="2" max="2" width="15.08984375" style="146" customWidth="1"/>
    <col min="3" max="3" width="11.81640625" style="146" bestFit="1" customWidth="1"/>
    <col min="4" max="4" width="11.81640625" style="145" bestFit="1" customWidth="1"/>
    <col min="5" max="5" width="50.6328125" style="149" customWidth="1"/>
    <col min="6" max="6" width="9.81640625" style="176" customWidth="1"/>
    <col min="7" max="7" width="38.90625" style="149" customWidth="1"/>
    <col min="8" max="8" width="39.453125" style="145" customWidth="1"/>
    <col min="9" max="9" width="39.453125" style="149" customWidth="1"/>
    <col min="10" max="11" width="16.90625" style="145" customWidth="1"/>
    <col min="12" max="12" width="13.453125" style="150" customWidth="1"/>
    <col min="13" max="13" width="13" style="150" customWidth="1"/>
    <col min="14" max="14" width="33.36328125" style="145" customWidth="1"/>
    <col min="15" max="15" width="13" style="145" customWidth="1"/>
    <col min="16" max="16" width="17.90625" style="145" customWidth="1"/>
    <col min="17" max="17" width="16.08984375" style="145" customWidth="1"/>
    <col min="18" max="18" width="14.453125" style="145" customWidth="1"/>
    <col min="19" max="16384" width="8.81640625" style="145"/>
  </cols>
  <sheetData>
    <row r="1" spans="1:17" ht="9" customHeight="1" x14ac:dyDescent="0.2"/>
    <row r="2" spans="1:17" ht="31.5" customHeight="1" x14ac:dyDescent="0.2">
      <c r="B2" s="571" t="s">
        <v>4534</v>
      </c>
      <c r="C2" s="589"/>
      <c r="D2" s="589"/>
      <c r="E2" s="589"/>
      <c r="G2" s="242" t="s">
        <v>9006</v>
      </c>
    </row>
    <row r="3" spans="1:17" ht="18" customHeight="1" x14ac:dyDescent="0.2">
      <c r="A3" s="147" t="s">
        <v>3894</v>
      </c>
    </row>
    <row r="4" spans="1:17" ht="18" customHeight="1" x14ac:dyDescent="0.2">
      <c r="A4" s="147" t="s">
        <v>5696</v>
      </c>
    </row>
    <row r="5" spans="1:17" ht="14.25" customHeight="1" x14ac:dyDescent="0.2">
      <c r="B5" s="176" t="s">
        <v>3173</v>
      </c>
      <c r="C5" s="145"/>
      <c r="D5" s="146"/>
      <c r="E5" s="233"/>
      <c r="H5" s="150"/>
      <c r="I5" s="233"/>
      <c r="J5" s="150"/>
      <c r="K5" s="150"/>
      <c r="N5" s="150"/>
    </row>
    <row r="6" spans="1:17" x14ac:dyDescent="0.2">
      <c r="B6" s="176"/>
      <c r="C6" s="145"/>
      <c r="D6" s="146"/>
      <c r="E6" s="233"/>
      <c r="H6" s="150"/>
      <c r="I6" s="233"/>
      <c r="J6" s="150"/>
      <c r="K6" s="150"/>
      <c r="N6" s="150"/>
    </row>
    <row r="7" spans="1:17" ht="19.5" customHeight="1" x14ac:dyDescent="0.2">
      <c r="A7" s="587" t="s">
        <v>5698</v>
      </c>
      <c r="B7" s="576" t="s">
        <v>5699</v>
      </c>
      <c r="C7" s="576" t="s">
        <v>4259</v>
      </c>
      <c r="D7" s="576" t="s">
        <v>5701</v>
      </c>
      <c r="E7" s="579" t="s">
        <v>1787</v>
      </c>
      <c r="F7" s="581" t="s">
        <v>2200</v>
      </c>
      <c r="G7" s="585" t="s">
        <v>2143</v>
      </c>
      <c r="H7" s="587" t="s">
        <v>2595</v>
      </c>
      <c r="I7" s="583"/>
      <c r="J7" s="587" t="s">
        <v>9</v>
      </c>
      <c r="K7" s="583"/>
      <c r="L7" s="581" t="s">
        <v>5702</v>
      </c>
      <c r="M7" s="581" t="s">
        <v>5704</v>
      </c>
      <c r="N7" s="576" t="s">
        <v>5705</v>
      </c>
      <c r="O7" s="155"/>
    </row>
    <row r="8" spans="1:17" ht="21" customHeight="1" x14ac:dyDescent="0.2">
      <c r="A8" s="588"/>
      <c r="B8" s="416"/>
      <c r="C8" s="416"/>
      <c r="D8" s="416"/>
      <c r="E8" s="580"/>
      <c r="F8" s="582"/>
      <c r="G8" s="586"/>
      <c r="H8" s="588"/>
      <c r="I8" s="584"/>
      <c r="J8" s="588"/>
      <c r="K8" s="584"/>
      <c r="L8" s="582"/>
      <c r="M8" s="582"/>
      <c r="N8" s="416"/>
      <c r="O8" s="195" t="s">
        <v>1657</v>
      </c>
    </row>
    <row r="9" spans="1:17" x14ac:dyDescent="0.2">
      <c r="A9" s="224"/>
      <c r="B9" s="224"/>
      <c r="C9" s="224"/>
      <c r="D9" s="224"/>
      <c r="E9" s="184"/>
      <c r="F9" s="238"/>
      <c r="G9" s="243"/>
      <c r="H9" s="8" t="s">
        <v>5707</v>
      </c>
      <c r="I9" s="184" t="s">
        <v>5701</v>
      </c>
      <c r="J9" s="8" t="s">
        <v>5707</v>
      </c>
      <c r="K9" s="8" t="s">
        <v>5701</v>
      </c>
      <c r="L9" s="195"/>
      <c r="M9" s="195"/>
      <c r="N9" s="8"/>
      <c r="O9" s="229"/>
    </row>
    <row r="10" spans="1:17" s="144" customFormat="1" ht="26" x14ac:dyDescent="0.2">
      <c r="A10" s="225">
        <v>1</v>
      </c>
      <c r="B10" s="226">
        <v>1772200455</v>
      </c>
      <c r="C10" s="224" t="s">
        <v>481</v>
      </c>
      <c r="D10" s="224" t="s">
        <v>5708</v>
      </c>
      <c r="E10" s="234" t="s">
        <v>2713</v>
      </c>
      <c r="F10" s="238" t="s">
        <v>5710</v>
      </c>
      <c r="G10" s="244" t="s">
        <v>5585</v>
      </c>
      <c r="H10" s="234" t="s">
        <v>5711</v>
      </c>
      <c r="I10" s="248"/>
      <c r="J10" s="234" t="s">
        <v>5713</v>
      </c>
      <c r="K10" s="257"/>
      <c r="L10" s="261" t="s">
        <v>5715</v>
      </c>
      <c r="M10" s="261" t="s">
        <v>2313</v>
      </c>
      <c r="N10" s="259" t="s">
        <v>1595</v>
      </c>
      <c r="O10" s="229"/>
      <c r="P10" s="144" t="s">
        <v>5717</v>
      </c>
      <c r="Q10" s="144" t="str">
        <f t="shared" ref="Q10:Q73" si="0">P10&amp;C10&amp;D10</f>
        <v>市外○―</v>
      </c>
    </row>
    <row r="11" spans="1:17" s="144" customFormat="1" ht="39" x14ac:dyDescent="0.2">
      <c r="A11" s="225">
        <v>2</v>
      </c>
      <c r="B11" s="226">
        <v>1770105953</v>
      </c>
      <c r="C11" s="224" t="s">
        <v>481</v>
      </c>
      <c r="D11" s="224" t="s">
        <v>5708</v>
      </c>
      <c r="E11" s="234" t="s">
        <v>5718</v>
      </c>
      <c r="F11" s="238" t="s">
        <v>3715</v>
      </c>
      <c r="G11" s="244" t="s">
        <v>964</v>
      </c>
      <c r="H11" s="234" t="s">
        <v>5719</v>
      </c>
      <c r="I11" s="248"/>
      <c r="J11" s="234" t="s">
        <v>4316</v>
      </c>
      <c r="K11" s="248"/>
      <c r="L11" s="261" t="s">
        <v>5721</v>
      </c>
      <c r="M11" s="261" t="s">
        <v>3951</v>
      </c>
      <c r="N11" s="259" t="s">
        <v>5722</v>
      </c>
      <c r="O11" s="229"/>
      <c r="Q11" s="144" t="str">
        <f t="shared" si="0"/>
        <v>○―</v>
      </c>
    </row>
    <row r="12" spans="1:17" s="144" customFormat="1" ht="39" x14ac:dyDescent="0.2">
      <c r="A12" s="225">
        <v>3</v>
      </c>
      <c r="B12" s="227">
        <v>1771300843</v>
      </c>
      <c r="C12" s="231" t="s">
        <v>481</v>
      </c>
      <c r="D12" s="231" t="s">
        <v>481</v>
      </c>
      <c r="E12" s="189" t="s">
        <v>5724</v>
      </c>
      <c r="F12" s="239" t="s">
        <v>5725</v>
      </c>
      <c r="G12" s="192" t="s">
        <v>518</v>
      </c>
      <c r="H12" s="189" t="s">
        <v>5727</v>
      </c>
      <c r="I12" s="249"/>
      <c r="J12" s="189" t="s">
        <v>5728</v>
      </c>
      <c r="K12" s="189"/>
      <c r="L12" s="255" t="s">
        <v>1538</v>
      </c>
      <c r="M12" s="255" t="s">
        <v>594</v>
      </c>
      <c r="N12" s="255" t="s">
        <v>5714</v>
      </c>
      <c r="O12" s="160"/>
      <c r="P12" s="144" t="s">
        <v>5717</v>
      </c>
      <c r="Q12" s="144" t="str">
        <f t="shared" si="0"/>
        <v>市外○○</v>
      </c>
    </row>
    <row r="13" spans="1:17" ht="26" x14ac:dyDescent="0.2">
      <c r="A13" s="225">
        <v>4</v>
      </c>
      <c r="B13" s="227">
        <v>1770105722</v>
      </c>
      <c r="C13" s="231" t="s">
        <v>481</v>
      </c>
      <c r="D13" s="231" t="s">
        <v>481</v>
      </c>
      <c r="E13" s="189" t="s">
        <v>3136</v>
      </c>
      <c r="F13" s="239" t="s">
        <v>5729</v>
      </c>
      <c r="G13" s="192" t="s">
        <v>5730</v>
      </c>
      <c r="H13" s="189" t="s">
        <v>4395</v>
      </c>
      <c r="I13" s="189" t="s">
        <v>4395</v>
      </c>
      <c r="J13" s="189" t="s">
        <v>3698</v>
      </c>
      <c r="K13" s="255" t="s">
        <v>5733</v>
      </c>
      <c r="L13" s="255" t="s">
        <v>3581</v>
      </c>
      <c r="M13" s="255" t="s">
        <v>5736</v>
      </c>
      <c r="N13" s="255" t="s">
        <v>5714</v>
      </c>
      <c r="O13" s="160"/>
      <c r="Q13" s="144" t="str">
        <f t="shared" si="0"/>
        <v>○○</v>
      </c>
    </row>
    <row r="14" spans="1:17" ht="26" x14ac:dyDescent="0.2">
      <c r="A14" s="225">
        <v>5</v>
      </c>
      <c r="B14" s="227">
        <v>1770103529</v>
      </c>
      <c r="C14" s="231" t="s">
        <v>481</v>
      </c>
      <c r="D14" s="231" t="s">
        <v>481</v>
      </c>
      <c r="E14" s="189" t="s">
        <v>2170</v>
      </c>
      <c r="F14" s="239" t="s">
        <v>5738</v>
      </c>
      <c r="G14" s="192" t="s">
        <v>3878</v>
      </c>
      <c r="H14" s="189" t="s">
        <v>5740</v>
      </c>
      <c r="I14" s="189" t="s">
        <v>5740</v>
      </c>
      <c r="J14" s="189" t="s">
        <v>5741</v>
      </c>
      <c r="K14" s="189" t="s">
        <v>5744</v>
      </c>
      <c r="L14" s="255" t="s">
        <v>5746</v>
      </c>
      <c r="M14" s="255" t="s">
        <v>5747</v>
      </c>
      <c r="N14" s="255" t="s">
        <v>5714</v>
      </c>
      <c r="O14" s="160"/>
      <c r="Q14" s="144" t="str">
        <f t="shared" si="0"/>
        <v>○○</v>
      </c>
    </row>
    <row r="15" spans="1:17" ht="26" x14ac:dyDescent="0.2">
      <c r="A15" s="225">
        <v>6</v>
      </c>
      <c r="B15" s="227">
        <v>1770102448</v>
      </c>
      <c r="C15" s="231" t="s">
        <v>481</v>
      </c>
      <c r="D15" s="231" t="s">
        <v>481</v>
      </c>
      <c r="E15" s="189" t="s">
        <v>8546</v>
      </c>
      <c r="F15" s="239" t="s">
        <v>5748</v>
      </c>
      <c r="G15" s="192" t="s">
        <v>773</v>
      </c>
      <c r="H15" s="189" t="s">
        <v>5750</v>
      </c>
      <c r="I15" s="189" t="s">
        <v>5750</v>
      </c>
      <c r="J15" s="189" t="s">
        <v>5752</v>
      </c>
      <c r="K15" s="189" t="s">
        <v>5753</v>
      </c>
      <c r="L15" s="255" t="s">
        <v>2254</v>
      </c>
      <c r="M15" s="255" t="s">
        <v>2335</v>
      </c>
      <c r="N15" s="255" t="s">
        <v>5714</v>
      </c>
      <c r="O15" s="160"/>
      <c r="Q15" s="144" t="str">
        <f t="shared" si="0"/>
        <v>○○</v>
      </c>
    </row>
    <row r="16" spans="1:17" s="144" customFormat="1" ht="26" x14ac:dyDescent="0.2">
      <c r="A16" s="225">
        <v>7</v>
      </c>
      <c r="B16" s="227">
        <v>1770103933</v>
      </c>
      <c r="C16" s="231" t="s">
        <v>481</v>
      </c>
      <c r="D16" s="231" t="s">
        <v>5708</v>
      </c>
      <c r="E16" s="189" t="s">
        <v>5755</v>
      </c>
      <c r="F16" s="239" t="s">
        <v>5756</v>
      </c>
      <c r="G16" s="192" t="s">
        <v>3180</v>
      </c>
      <c r="H16" s="189" t="s">
        <v>5758</v>
      </c>
      <c r="I16" s="248"/>
      <c r="J16" s="189" t="s">
        <v>4316</v>
      </c>
      <c r="K16" s="248"/>
      <c r="L16" s="255" t="s">
        <v>5759</v>
      </c>
      <c r="M16" s="255" t="s">
        <v>992</v>
      </c>
      <c r="N16" s="255" t="s">
        <v>2235</v>
      </c>
      <c r="O16" s="160"/>
      <c r="Q16" s="144" t="str">
        <f t="shared" si="0"/>
        <v>○―</v>
      </c>
    </row>
    <row r="17" spans="1:17" ht="39" x14ac:dyDescent="0.2">
      <c r="A17" s="225">
        <v>8</v>
      </c>
      <c r="B17" s="227">
        <v>1770103784</v>
      </c>
      <c r="C17" s="231" t="s">
        <v>481</v>
      </c>
      <c r="D17" s="231" t="s">
        <v>481</v>
      </c>
      <c r="E17" s="189" t="s">
        <v>2039</v>
      </c>
      <c r="F17" s="239" t="s">
        <v>1905</v>
      </c>
      <c r="G17" s="192" t="s">
        <v>4433</v>
      </c>
      <c r="H17" s="173" t="s">
        <v>5761</v>
      </c>
      <c r="I17" s="173" t="s">
        <v>5761</v>
      </c>
      <c r="J17" s="173" t="s">
        <v>8779</v>
      </c>
      <c r="K17" s="189" t="s">
        <v>5762</v>
      </c>
      <c r="L17" s="255" t="s">
        <v>4007</v>
      </c>
      <c r="M17" s="255" t="s">
        <v>5763</v>
      </c>
      <c r="N17" s="255" t="s">
        <v>2940</v>
      </c>
      <c r="O17" s="160"/>
      <c r="Q17" s="144" t="str">
        <f t="shared" si="0"/>
        <v>○○</v>
      </c>
    </row>
    <row r="18" spans="1:17" s="144" customFormat="1" ht="26" x14ac:dyDescent="0.2">
      <c r="A18" s="225">
        <v>9</v>
      </c>
      <c r="B18" s="227" t="s">
        <v>5764</v>
      </c>
      <c r="C18" s="231" t="s">
        <v>2162</v>
      </c>
      <c r="D18" s="231" t="s">
        <v>481</v>
      </c>
      <c r="E18" s="189" t="s">
        <v>5765</v>
      </c>
      <c r="F18" s="239" t="s">
        <v>5766</v>
      </c>
      <c r="G18" s="192" t="s">
        <v>5768</v>
      </c>
      <c r="H18" s="248"/>
      <c r="I18" s="189" t="s">
        <v>5769</v>
      </c>
      <c r="J18" s="248"/>
      <c r="K18" s="189" t="s">
        <v>2371</v>
      </c>
      <c r="L18" s="255" t="s">
        <v>5773</v>
      </c>
      <c r="M18" s="255" t="s">
        <v>5776</v>
      </c>
      <c r="N18" s="255" t="s">
        <v>2443</v>
      </c>
      <c r="O18" s="160"/>
      <c r="Q18" s="144" t="str">
        <f t="shared" si="0"/>
        <v>廃止○</v>
      </c>
    </row>
    <row r="19" spans="1:17" s="144" customFormat="1" ht="26" x14ac:dyDescent="0.2">
      <c r="A19" s="225">
        <v>10</v>
      </c>
      <c r="B19" s="227">
        <v>1790100927</v>
      </c>
      <c r="C19" s="231" t="s">
        <v>481</v>
      </c>
      <c r="D19" s="231" t="s">
        <v>481</v>
      </c>
      <c r="E19" s="189" t="s">
        <v>4468</v>
      </c>
      <c r="F19" s="239" t="s">
        <v>5259</v>
      </c>
      <c r="G19" s="192" t="s">
        <v>5350</v>
      </c>
      <c r="H19" s="189" t="s">
        <v>4515</v>
      </c>
      <c r="I19" s="189" t="s">
        <v>4515</v>
      </c>
      <c r="J19" s="189" t="s">
        <v>4775</v>
      </c>
      <c r="K19" s="189" t="s">
        <v>5777</v>
      </c>
      <c r="L19" s="255" t="s">
        <v>5778</v>
      </c>
      <c r="M19" s="255" t="s">
        <v>2799</v>
      </c>
      <c r="N19" s="255" t="s">
        <v>5780</v>
      </c>
      <c r="O19" s="160"/>
      <c r="Q19" s="144" t="str">
        <f t="shared" si="0"/>
        <v>○○</v>
      </c>
    </row>
    <row r="20" spans="1:17" s="144" customFormat="1" ht="26" x14ac:dyDescent="0.2">
      <c r="A20" s="225">
        <v>11</v>
      </c>
      <c r="B20" s="227">
        <v>1770102315</v>
      </c>
      <c r="C20" s="231" t="s">
        <v>481</v>
      </c>
      <c r="D20" s="231" t="s">
        <v>5708</v>
      </c>
      <c r="E20" s="189" t="s">
        <v>3216</v>
      </c>
      <c r="F20" s="239" t="s">
        <v>5783</v>
      </c>
      <c r="G20" s="192" t="s">
        <v>5785</v>
      </c>
      <c r="H20" s="189" t="s">
        <v>590</v>
      </c>
      <c r="I20" s="248"/>
      <c r="J20" s="189" t="s">
        <v>5786</v>
      </c>
      <c r="K20" s="248"/>
      <c r="L20" s="255" t="s">
        <v>5787</v>
      </c>
      <c r="M20" s="255" t="s">
        <v>3471</v>
      </c>
      <c r="N20" s="255" t="s">
        <v>5790</v>
      </c>
      <c r="O20" s="160"/>
      <c r="Q20" s="144" t="str">
        <f t="shared" si="0"/>
        <v>○―</v>
      </c>
    </row>
    <row r="21" spans="1:17" ht="26" x14ac:dyDescent="0.2">
      <c r="A21" s="225">
        <v>12</v>
      </c>
      <c r="B21" s="227">
        <v>1770100699</v>
      </c>
      <c r="C21" s="231" t="s">
        <v>481</v>
      </c>
      <c r="D21" s="231" t="s">
        <v>2162</v>
      </c>
      <c r="E21" s="189" t="s">
        <v>5456</v>
      </c>
      <c r="F21" s="239" t="s">
        <v>5791</v>
      </c>
      <c r="G21" s="192" t="s">
        <v>5794</v>
      </c>
      <c r="H21" s="189" t="s">
        <v>5795</v>
      </c>
      <c r="I21" s="249" t="s">
        <v>5795</v>
      </c>
      <c r="J21" s="189" t="s">
        <v>2673</v>
      </c>
      <c r="K21" s="258" t="s">
        <v>5733</v>
      </c>
      <c r="L21" s="255" t="s">
        <v>652</v>
      </c>
      <c r="M21" s="255" t="s">
        <v>615</v>
      </c>
      <c r="N21" s="255" t="s">
        <v>3428</v>
      </c>
      <c r="O21" s="160"/>
      <c r="Q21" s="144" t="str">
        <f t="shared" si="0"/>
        <v>○廃止</v>
      </c>
    </row>
    <row r="22" spans="1:17" ht="39" x14ac:dyDescent="0.2">
      <c r="A22" s="225">
        <v>13</v>
      </c>
      <c r="B22" s="227">
        <v>1770103412</v>
      </c>
      <c r="C22" s="231" t="s">
        <v>481</v>
      </c>
      <c r="D22" s="231" t="s">
        <v>481</v>
      </c>
      <c r="E22" s="189" t="s">
        <v>4813</v>
      </c>
      <c r="F22" s="239" t="s">
        <v>4681</v>
      </c>
      <c r="G22" s="192" t="s">
        <v>5798</v>
      </c>
      <c r="H22" s="189" t="s">
        <v>5800</v>
      </c>
      <c r="I22" s="189" t="s">
        <v>5800</v>
      </c>
      <c r="J22" s="189" t="s">
        <v>5801</v>
      </c>
      <c r="K22" s="255" t="s">
        <v>4316</v>
      </c>
      <c r="L22" s="255" t="s">
        <v>5803</v>
      </c>
      <c r="M22" s="255" t="s">
        <v>5805</v>
      </c>
      <c r="N22" s="255" t="s">
        <v>5806</v>
      </c>
      <c r="O22" s="160"/>
      <c r="Q22" s="144" t="str">
        <f t="shared" si="0"/>
        <v>○○</v>
      </c>
    </row>
    <row r="23" spans="1:17" s="144" customFormat="1" ht="26" x14ac:dyDescent="0.2">
      <c r="A23" s="225">
        <v>14</v>
      </c>
      <c r="B23" s="227">
        <v>1770106076</v>
      </c>
      <c r="C23" s="231" t="s">
        <v>481</v>
      </c>
      <c r="D23" s="231" t="s">
        <v>481</v>
      </c>
      <c r="E23" s="189" t="s">
        <v>5808</v>
      </c>
      <c r="F23" s="239" t="s">
        <v>5810</v>
      </c>
      <c r="G23" s="192" t="s">
        <v>5812</v>
      </c>
      <c r="H23" s="189" t="s">
        <v>5815</v>
      </c>
      <c r="I23" s="189" t="s">
        <v>5815</v>
      </c>
      <c r="J23" s="189" t="s">
        <v>2060</v>
      </c>
      <c r="K23" s="255" t="s">
        <v>5816</v>
      </c>
      <c r="L23" s="255" t="s">
        <v>5818</v>
      </c>
      <c r="M23" s="255" t="s">
        <v>5819</v>
      </c>
      <c r="N23" s="255" t="s">
        <v>1959</v>
      </c>
      <c r="O23" s="160"/>
      <c r="Q23" s="144" t="str">
        <f t="shared" si="0"/>
        <v>○○</v>
      </c>
    </row>
    <row r="24" spans="1:17" ht="39" x14ac:dyDescent="0.2">
      <c r="A24" s="225">
        <v>15</v>
      </c>
      <c r="B24" s="227">
        <v>1770104543</v>
      </c>
      <c r="C24" s="231" t="s">
        <v>481</v>
      </c>
      <c r="D24" s="231" t="s">
        <v>481</v>
      </c>
      <c r="E24" s="189" t="s">
        <v>5821</v>
      </c>
      <c r="F24" s="239" t="s">
        <v>5823</v>
      </c>
      <c r="G24" s="192" t="s">
        <v>5824</v>
      </c>
      <c r="H24" s="189" t="s">
        <v>3155</v>
      </c>
      <c r="I24" s="189" t="s">
        <v>918</v>
      </c>
      <c r="J24" s="189" t="s">
        <v>2862</v>
      </c>
      <c r="K24" s="255" t="s">
        <v>2960</v>
      </c>
      <c r="L24" s="255" t="s">
        <v>301</v>
      </c>
      <c r="M24" s="255" t="s">
        <v>5825</v>
      </c>
      <c r="N24" s="255" t="s">
        <v>5806</v>
      </c>
      <c r="O24" s="160" t="s">
        <v>1089</v>
      </c>
      <c r="Q24" s="144" t="str">
        <f t="shared" si="0"/>
        <v>○○</v>
      </c>
    </row>
    <row r="25" spans="1:17" ht="39" x14ac:dyDescent="0.2">
      <c r="A25" s="225">
        <v>16</v>
      </c>
      <c r="B25" s="227">
        <v>1770104550</v>
      </c>
      <c r="C25" s="231" t="s">
        <v>481</v>
      </c>
      <c r="D25" s="231" t="s">
        <v>481</v>
      </c>
      <c r="E25" s="189" t="s">
        <v>3382</v>
      </c>
      <c r="F25" s="239" t="s">
        <v>5826</v>
      </c>
      <c r="G25" s="192" t="s">
        <v>3890</v>
      </c>
      <c r="H25" s="173" t="s">
        <v>2312</v>
      </c>
      <c r="I25" s="173" t="s">
        <v>2312</v>
      </c>
      <c r="J25" s="173" t="s">
        <v>5828</v>
      </c>
      <c r="K25" s="255" t="s">
        <v>5733</v>
      </c>
      <c r="L25" s="255" t="s">
        <v>5829</v>
      </c>
      <c r="M25" s="255" t="s">
        <v>852</v>
      </c>
      <c r="N25" s="255" t="s">
        <v>5806</v>
      </c>
      <c r="O25" s="160" t="s">
        <v>1089</v>
      </c>
      <c r="Q25" s="144" t="str">
        <f t="shared" si="0"/>
        <v>○○</v>
      </c>
    </row>
    <row r="26" spans="1:17" ht="39" x14ac:dyDescent="0.2">
      <c r="A26" s="225">
        <v>17</v>
      </c>
      <c r="B26" s="227">
        <v>1770104196</v>
      </c>
      <c r="C26" s="231" t="s">
        <v>481</v>
      </c>
      <c r="D26" s="231" t="s">
        <v>481</v>
      </c>
      <c r="E26" s="189" t="s">
        <v>4883</v>
      </c>
      <c r="F26" s="239" t="s">
        <v>3075</v>
      </c>
      <c r="G26" s="192" t="s">
        <v>5830</v>
      </c>
      <c r="H26" s="189" t="s">
        <v>5245</v>
      </c>
      <c r="I26" s="189" t="s">
        <v>5245</v>
      </c>
      <c r="J26" s="189" t="s">
        <v>5728</v>
      </c>
      <c r="K26" s="255" t="s">
        <v>5733</v>
      </c>
      <c r="L26" s="255" t="s">
        <v>5831</v>
      </c>
      <c r="M26" s="255" t="s">
        <v>2318</v>
      </c>
      <c r="N26" s="255" t="s">
        <v>5220</v>
      </c>
      <c r="O26" s="160"/>
      <c r="Q26" s="144" t="str">
        <f t="shared" si="0"/>
        <v>○○</v>
      </c>
    </row>
    <row r="27" spans="1:17" ht="39" x14ac:dyDescent="0.2">
      <c r="A27" s="225">
        <v>18</v>
      </c>
      <c r="B27" s="227">
        <v>1770102265</v>
      </c>
      <c r="C27" s="231" t="s">
        <v>481</v>
      </c>
      <c r="D27" s="231" t="s">
        <v>481</v>
      </c>
      <c r="E27" s="189" t="s">
        <v>4378</v>
      </c>
      <c r="F27" s="239" t="s">
        <v>5261</v>
      </c>
      <c r="G27" s="192" t="s">
        <v>5832</v>
      </c>
      <c r="H27" s="189" t="s">
        <v>2637</v>
      </c>
      <c r="I27" s="189" t="s">
        <v>2637</v>
      </c>
      <c r="J27" s="189" t="s">
        <v>8762</v>
      </c>
      <c r="K27" s="255" t="s">
        <v>8763</v>
      </c>
      <c r="L27" s="255" t="s">
        <v>5037</v>
      </c>
      <c r="M27" s="255" t="s">
        <v>3283</v>
      </c>
      <c r="N27" s="255" t="s">
        <v>5220</v>
      </c>
      <c r="O27" s="160" t="s">
        <v>1089</v>
      </c>
      <c r="Q27" s="144" t="str">
        <f t="shared" si="0"/>
        <v>○○</v>
      </c>
    </row>
    <row r="28" spans="1:17" ht="39" x14ac:dyDescent="0.2">
      <c r="A28" s="225">
        <v>19</v>
      </c>
      <c r="B28" s="227">
        <v>1770103321</v>
      </c>
      <c r="C28" s="231" t="s">
        <v>481</v>
      </c>
      <c r="D28" s="231" t="s">
        <v>481</v>
      </c>
      <c r="E28" s="189" t="s">
        <v>5836</v>
      </c>
      <c r="F28" s="239" t="s">
        <v>2535</v>
      </c>
      <c r="G28" s="192" t="s">
        <v>5837</v>
      </c>
      <c r="H28" s="189" t="s">
        <v>5839</v>
      </c>
      <c r="I28" s="189" t="s">
        <v>5839</v>
      </c>
      <c r="J28" s="189" t="s">
        <v>5728</v>
      </c>
      <c r="K28" s="255" t="s">
        <v>5816</v>
      </c>
      <c r="L28" s="255" t="s">
        <v>5840</v>
      </c>
      <c r="M28" s="255" t="s">
        <v>771</v>
      </c>
      <c r="N28" s="255" t="s">
        <v>5220</v>
      </c>
      <c r="O28" s="160" t="s">
        <v>1089</v>
      </c>
      <c r="Q28" s="144" t="str">
        <f t="shared" si="0"/>
        <v>○○</v>
      </c>
    </row>
    <row r="29" spans="1:17" ht="26" x14ac:dyDescent="0.2">
      <c r="A29" s="225">
        <v>20</v>
      </c>
      <c r="B29" s="227">
        <v>1770101515</v>
      </c>
      <c r="C29" s="231" t="s">
        <v>481</v>
      </c>
      <c r="D29" s="231" t="s">
        <v>481</v>
      </c>
      <c r="E29" s="189" t="s">
        <v>792</v>
      </c>
      <c r="F29" s="239" t="s">
        <v>5842</v>
      </c>
      <c r="G29" s="192" t="s">
        <v>5847</v>
      </c>
      <c r="H29" s="189" t="s">
        <v>5433</v>
      </c>
      <c r="I29" s="189" t="s">
        <v>5433</v>
      </c>
      <c r="J29" s="189" t="s">
        <v>5816</v>
      </c>
      <c r="K29" s="255" t="s">
        <v>4316</v>
      </c>
      <c r="L29" s="255" t="s">
        <v>4496</v>
      </c>
      <c r="M29" s="255" t="s">
        <v>5849</v>
      </c>
      <c r="N29" s="255" t="s">
        <v>952</v>
      </c>
      <c r="O29" s="160"/>
      <c r="Q29" s="144" t="str">
        <f t="shared" si="0"/>
        <v>○○</v>
      </c>
    </row>
    <row r="30" spans="1:17" s="144" customFormat="1" ht="39" x14ac:dyDescent="0.2">
      <c r="A30" s="225">
        <v>21</v>
      </c>
      <c r="B30" s="227">
        <v>1770105458</v>
      </c>
      <c r="C30" s="231" t="s">
        <v>3916</v>
      </c>
      <c r="D30" s="231" t="s">
        <v>5708</v>
      </c>
      <c r="E30" s="189" t="s">
        <v>5851</v>
      </c>
      <c r="F30" s="239" t="s">
        <v>507</v>
      </c>
      <c r="G30" s="192" t="s">
        <v>5852</v>
      </c>
      <c r="H30" s="189" t="s">
        <v>5854</v>
      </c>
      <c r="I30" s="248"/>
      <c r="J30" s="189" t="s">
        <v>5855</v>
      </c>
      <c r="K30" s="248"/>
      <c r="L30" s="255" t="s">
        <v>1984</v>
      </c>
      <c r="M30" s="255" t="s">
        <v>4787</v>
      </c>
      <c r="N30" s="255" t="s">
        <v>5806</v>
      </c>
      <c r="O30" s="160"/>
      <c r="Q30" s="144" t="str">
        <f t="shared" si="0"/>
        <v>休止―</v>
      </c>
    </row>
    <row r="31" spans="1:17" ht="39" x14ac:dyDescent="0.2">
      <c r="A31" s="225">
        <v>22</v>
      </c>
      <c r="B31" s="227">
        <v>1770103024</v>
      </c>
      <c r="C31" s="231" t="s">
        <v>481</v>
      </c>
      <c r="D31" s="231" t="s">
        <v>481</v>
      </c>
      <c r="E31" s="189" t="s">
        <v>4040</v>
      </c>
      <c r="F31" s="239" t="s">
        <v>5860</v>
      </c>
      <c r="G31" s="192" t="s">
        <v>207</v>
      </c>
      <c r="H31" s="189" t="s">
        <v>5863</v>
      </c>
      <c r="I31" s="189" t="s">
        <v>5863</v>
      </c>
      <c r="J31" s="189" t="s">
        <v>946</v>
      </c>
      <c r="K31" s="255" t="s">
        <v>2612</v>
      </c>
      <c r="L31" s="255" t="s">
        <v>5864</v>
      </c>
      <c r="M31" s="255" t="s">
        <v>5867</v>
      </c>
      <c r="N31" s="255" t="s">
        <v>5806</v>
      </c>
      <c r="O31" s="160" t="s">
        <v>1089</v>
      </c>
      <c r="Q31" s="144" t="str">
        <f t="shared" si="0"/>
        <v>○○</v>
      </c>
    </row>
    <row r="32" spans="1:17" ht="78" customHeight="1" x14ac:dyDescent="0.2">
      <c r="A32" s="225">
        <v>23</v>
      </c>
      <c r="B32" s="227">
        <v>1771300512</v>
      </c>
      <c r="C32" s="231" t="s">
        <v>481</v>
      </c>
      <c r="D32" s="231" t="s">
        <v>5708</v>
      </c>
      <c r="E32" s="189" t="s">
        <v>5868</v>
      </c>
      <c r="F32" s="239" t="s">
        <v>3446</v>
      </c>
      <c r="G32" s="192" t="s">
        <v>5469</v>
      </c>
      <c r="H32" s="189" t="s">
        <v>8629</v>
      </c>
      <c r="I32" s="248"/>
      <c r="J32" s="189" t="s">
        <v>2783</v>
      </c>
      <c r="K32" s="248"/>
      <c r="L32" s="255" t="s">
        <v>5869</v>
      </c>
      <c r="M32" s="255" t="s">
        <v>5871</v>
      </c>
      <c r="N32" s="255" t="s">
        <v>5872</v>
      </c>
      <c r="O32" s="160"/>
      <c r="P32" s="145" t="s">
        <v>5717</v>
      </c>
      <c r="Q32" s="144" t="str">
        <f t="shared" si="0"/>
        <v>市外○―</v>
      </c>
    </row>
    <row r="33" spans="1:17" ht="26" x14ac:dyDescent="0.2">
      <c r="A33" s="225">
        <v>24</v>
      </c>
      <c r="B33" s="227">
        <v>1770102687</v>
      </c>
      <c r="C33" s="231" t="s">
        <v>481</v>
      </c>
      <c r="D33" s="231" t="s">
        <v>481</v>
      </c>
      <c r="E33" s="189" t="s">
        <v>976</v>
      </c>
      <c r="F33" s="239" t="s">
        <v>5873</v>
      </c>
      <c r="G33" s="192" t="s">
        <v>2858</v>
      </c>
      <c r="H33" s="189" t="s">
        <v>571</v>
      </c>
      <c r="I33" s="189" t="s">
        <v>5875</v>
      </c>
      <c r="J33" s="189" t="s">
        <v>5876</v>
      </c>
      <c r="K33" s="255" t="s">
        <v>3687</v>
      </c>
      <c r="L33" s="255" t="s">
        <v>1623</v>
      </c>
      <c r="M33" s="255" t="s">
        <v>1276</v>
      </c>
      <c r="N33" s="255" t="s">
        <v>5877</v>
      </c>
      <c r="O33" s="160"/>
      <c r="Q33" s="144" t="str">
        <f t="shared" si="0"/>
        <v>○○</v>
      </c>
    </row>
    <row r="34" spans="1:17" ht="36" customHeight="1" x14ac:dyDescent="0.2">
      <c r="A34" s="225">
        <v>25</v>
      </c>
      <c r="B34" s="227">
        <v>1770102653</v>
      </c>
      <c r="C34" s="231" t="s">
        <v>481</v>
      </c>
      <c r="D34" s="231" t="s">
        <v>481</v>
      </c>
      <c r="E34" s="189" t="s">
        <v>5878</v>
      </c>
      <c r="F34" s="239" t="s">
        <v>5729</v>
      </c>
      <c r="G34" s="192" t="s">
        <v>2289</v>
      </c>
      <c r="H34" s="189" t="s">
        <v>5880</v>
      </c>
      <c r="I34" s="189" t="s">
        <v>5880</v>
      </c>
      <c r="J34" s="189" t="s">
        <v>5876</v>
      </c>
      <c r="K34" s="255" t="s">
        <v>5882</v>
      </c>
      <c r="L34" s="255" t="s">
        <v>5883</v>
      </c>
      <c r="M34" s="255" t="s">
        <v>2407</v>
      </c>
      <c r="N34" s="255" t="s">
        <v>5884</v>
      </c>
      <c r="O34" s="160"/>
      <c r="Q34" s="144" t="str">
        <f t="shared" si="0"/>
        <v>○○</v>
      </c>
    </row>
    <row r="35" spans="1:17" ht="32.75" customHeight="1" x14ac:dyDescent="0.2">
      <c r="A35" s="225">
        <v>26</v>
      </c>
      <c r="B35" s="227">
        <v>1770103966</v>
      </c>
      <c r="C35" s="231" t="s">
        <v>481</v>
      </c>
      <c r="D35" s="231" t="s">
        <v>2162</v>
      </c>
      <c r="E35" s="189" t="s">
        <v>3656</v>
      </c>
      <c r="F35" s="239" t="s">
        <v>5885</v>
      </c>
      <c r="G35" s="192" t="s">
        <v>5888</v>
      </c>
      <c r="H35" s="189" t="s">
        <v>5890</v>
      </c>
      <c r="I35" s="249" t="s">
        <v>5891</v>
      </c>
      <c r="J35" s="189" t="s">
        <v>5892</v>
      </c>
      <c r="K35" s="249" t="s">
        <v>3687</v>
      </c>
      <c r="L35" s="255" t="s">
        <v>5893</v>
      </c>
      <c r="M35" s="255" t="s">
        <v>5894</v>
      </c>
      <c r="N35" s="255" t="s">
        <v>5895</v>
      </c>
      <c r="O35" s="160"/>
      <c r="Q35" s="144" t="str">
        <f t="shared" si="0"/>
        <v>○廃止</v>
      </c>
    </row>
    <row r="36" spans="1:17" ht="37.5" customHeight="1" x14ac:dyDescent="0.2">
      <c r="A36" s="225">
        <v>27</v>
      </c>
      <c r="B36" s="227">
        <v>1770105540</v>
      </c>
      <c r="C36" s="231" t="s">
        <v>481</v>
      </c>
      <c r="D36" s="231" t="s">
        <v>2162</v>
      </c>
      <c r="E36" s="189" t="s">
        <v>4606</v>
      </c>
      <c r="F36" s="239" t="s">
        <v>4710</v>
      </c>
      <c r="G36" s="192" t="s">
        <v>5051</v>
      </c>
      <c r="H36" s="189" t="s">
        <v>5896</v>
      </c>
      <c r="I36" s="249" t="s">
        <v>5898</v>
      </c>
      <c r="J36" s="189" t="s">
        <v>2783</v>
      </c>
      <c r="K36" s="249" t="s">
        <v>5733</v>
      </c>
      <c r="L36" s="255" t="s">
        <v>973</v>
      </c>
      <c r="M36" s="255" t="s">
        <v>5900</v>
      </c>
      <c r="N36" s="255" t="s">
        <v>5895</v>
      </c>
      <c r="O36" s="160"/>
      <c r="Q36" s="144" t="str">
        <f t="shared" si="0"/>
        <v>○廃止</v>
      </c>
    </row>
    <row r="37" spans="1:17" s="144" customFormat="1" ht="35" customHeight="1" x14ac:dyDescent="0.2">
      <c r="A37" s="225">
        <v>28</v>
      </c>
      <c r="B37" s="227">
        <v>1770104139</v>
      </c>
      <c r="C37" s="231" t="s">
        <v>481</v>
      </c>
      <c r="D37" s="231" t="s">
        <v>5708</v>
      </c>
      <c r="E37" s="189" t="s">
        <v>5902</v>
      </c>
      <c r="F37" s="239" t="s">
        <v>5904</v>
      </c>
      <c r="G37" s="192" t="s">
        <v>5905</v>
      </c>
      <c r="H37" s="189" t="s">
        <v>746</v>
      </c>
      <c r="I37" s="248"/>
      <c r="J37" s="189" t="s">
        <v>4316</v>
      </c>
      <c r="K37" s="248"/>
      <c r="L37" s="255" t="s">
        <v>3604</v>
      </c>
      <c r="M37" s="255" t="s">
        <v>5861</v>
      </c>
      <c r="N37" s="255" t="s">
        <v>5906</v>
      </c>
      <c r="O37" s="160"/>
      <c r="Q37" s="144" t="str">
        <f t="shared" si="0"/>
        <v>○―</v>
      </c>
    </row>
    <row r="38" spans="1:17" ht="37.25" customHeight="1" x14ac:dyDescent="0.2">
      <c r="A38" s="225">
        <v>29</v>
      </c>
      <c r="B38" s="227">
        <v>1770105300</v>
      </c>
      <c r="C38" s="231" t="s">
        <v>481</v>
      </c>
      <c r="D38" s="231" t="s">
        <v>5708</v>
      </c>
      <c r="E38" s="189" t="s">
        <v>5907</v>
      </c>
      <c r="F38" s="239" t="s">
        <v>1880</v>
      </c>
      <c r="G38" s="192" t="s">
        <v>5908</v>
      </c>
      <c r="H38" s="189" t="s">
        <v>5910</v>
      </c>
      <c r="I38" s="248"/>
      <c r="J38" s="189" t="s">
        <v>2673</v>
      </c>
      <c r="K38" s="248"/>
      <c r="L38" s="255" t="s">
        <v>1106</v>
      </c>
      <c r="M38" s="255" t="s">
        <v>2057</v>
      </c>
      <c r="N38" s="255" t="s">
        <v>1257</v>
      </c>
      <c r="O38" s="160"/>
      <c r="Q38" s="144" t="str">
        <f t="shared" si="0"/>
        <v>○―</v>
      </c>
    </row>
    <row r="39" spans="1:17" s="144" customFormat="1" ht="34.5" customHeight="1" x14ac:dyDescent="0.2">
      <c r="A39" s="225">
        <v>30</v>
      </c>
      <c r="B39" s="227">
        <v>1670100401</v>
      </c>
      <c r="C39" s="231" t="s">
        <v>481</v>
      </c>
      <c r="D39" s="231" t="s">
        <v>5708</v>
      </c>
      <c r="E39" s="189" t="s">
        <v>5911</v>
      </c>
      <c r="F39" s="239" t="s">
        <v>5912</v>
      </c>
      <c r="G39" s="192" t="s">
        <v>772</v>
      </c>
      <c r="H39" s="189" t="s">
        <v>2385</v>
      </c>
      <c r="I39" s="248"/>
      <c r="J39" s="189" t="s">
        <v>5713</v>
      </c>
      <c r="K39" s="248"/>
      <c r="L39" s="255" t="s">
        <v>5663</v>
      </c>
      <c r="M39" s="255" t="s">
        <v>5914</v>
      </c>
      <c r="N39" s="255" t="s">
        <v>2388</v>
      </c>
      <c r="O39" s="160"/>
      <c r="P39" s="144" t="s">
        <v>5717</v>
      </c>
      <c r="Q39" s="144" t="str">
        <f t="shared" si="0"/>
        <v>市外○―</v>
      </c>
    </row>
    <row r="40" spans="1:17" ht="49.25" customHeight="1" x14ac:dyDescent="0.2">
      <c r="A40" s="225">
        <v>31</v>
      </c>
      <c r="B40" s="227">
        <v>1770104584</v>
      </c>
      <c r="C40" s="231" t="s">
        <v>481</v>
      </c>
      <c r="D40" s="231" t="s">
        <v>481</v>
      </c>
      <c r="E40" s="189" t="s">
        <v>5915</v>
      </c>
      <c r="F40" s="239" t="s">
        <v>3715</v>
      </c>
      <c r="G40" s="192" t="s">
        <v>5899</v>
      </c>
      <c r="H40" s="189" t="s">
        <v>2667</v>
      </c>
      <c r="I40" s="189" t="s">
        <v>5916</v>
      </c>
      <c r="J40" s="189" t="s">
        <v>5816</v>
      </c>
      <c r="K40" s="255" t="s">
        <v>3687</v>
      </c>
      <c r="L40" s="255" t="s">
        <v>5917</v>
      </c>
      <c r="M40" s="255" t="s">
        <v>4331</v>
      </c>
      <c r="N40" s="255" t="s">
        <v>5918</v>
      </c>
      <c r="O40" s="160"/>
      <c r="Q40" s="144" t="str">
        <f t="shared" si="0"/>
        <v>○○</v>
      </c>
    </row>
    <row r="41" spans="1:17" s="144" customFormat="1" ht="38.75" customHeight="1" x14ac:dyDescent="0.2">
      <c r="A41" s="225">
        <v>32</v>
      </c>
      <c r="B41" s="227">
        <v>1770100772</v>
      </c>
      <c r="C41" s="231" t="s">
        <v>481</v>
      </c>
      <c r="D41" s="231" t="s">
        <v>481</v>
      </c>
      <c r="E41" s="189" t="s">
        <v>5921</v>
      </c>
      <c r="F41" s="239" t="s">
        <v>5922</v>
      </c>
      <c r="G41" s="192" t="s">
        <v>4246</v>
      </c>
      <c r="H41" s="189" t="s">
        <v>5923</v>
      </c>
      <c r="I41" s="189" t="s">
        <v>5923</v>
      </c>
      <c r="J41" s="189" t="s">
        <v>5924</v>
      </c>
      <c r="K41" s="255" t="s">
        <v>5733</v>
      </c>
      <c r="L41" s="255" t="s">
        <v>465</v>
      </c>
      <c r="M41" s="255" t="s">
        <v>1666</v>
      </c>
      <c r="N41" s="255" t="s">
        <v>5927</v>
      </c>
      <c r="O41" s="160" t="s">
        <v>1089</v>
      </c>
      <c r="Q41" s="144" t="str">
        <f t="shared" si="0"/>
        <v>○○</v>
      </c>
    </row>
    <row r="42" spans="1:17" ht="67.25" customHeight="1" x14ac:dyDescent="0.2">
      <c r="A42" s="225">
        <v>33</v>
      </c>
      <c r="B42" s="227">
        <v>1770100244</v>
      </c>
      <c r="C42" s="231" t="s">
        <v>481</v>
      </c>
      <c r="D42" s="231" t="s">
        <v>2162</v>
      </c>
      <c r="E42" s="189" t="s">
        <v>4591</v>
      </c>
      <c r="F42" s="239" t="s">
        <v>5928</v>
      </c>
      <c r="G42" s="192" t="s">
        <v>5929</v>
      </c>
      <c r="H42" s="189" t="s">
        <v>4025</v>
      </c>
      <c r="I42" s="249" t="s">
        <v>4025</v>
      </c>
      <c r="J42" s="189" t="s">
        <v>4936</v>
      </c>
      <c r="K42" s="258" t="s">
        <v>5733</v>
      </c>
      <c r="L42" s="255" t="s">
        <v>721</v>
      </c>
      <c r="M42" s="255" t="s">
        <v>733</v>
      </c>
      <c r="N42" s="255" t="s">
        <v>5930</v>
      </c>
      <c r="O42" s="160"/>
      <c r="Q42" s="144" t="str">
        <f t="shared" si="0"/>
        <v>○廃止</v>
      </c>
    </row>
    <row r="43" spans="1:17" ht="66" customHeight="1" x14ac:dyDescent="0.2">
      <c r="A43" s="225">
        <v>34</v>
      </c>
      <c r="B43" s="227">
        <v>1770100236</v>
      </c>
      <c r="C43" s="231" t="s">
        <v>481</v>
      </c>
      <c r="D43" s="231" t="s">
        <v>2162</v>
      </c>
      <c r="E43" s="189" t="s">
        <v>1518</v>
      </c>
      <c r="F43" s="239" t="s">
        <v>2928</v>
      </c>
      <c r="G43" s="192" t="s">
        <v>5931</v>
      </c>
      <c r="H43" s="189" t="s">
        <v>3553</v>
      </c>
      <c r="I43" s="248"/>
      <c r="J43" s="189" t="s">
        <v>8545</v>
      </c>
      <c r="K43" s="248"/>
      <c r="L43" s="255" t="s">
        <v>5933</v>
      </c>
      <c r="M43" s="255" t="s">
        <v>5934</v>
      </c>
      <c r="N43" s="255" t="s">
        <v>482</v>
      </c>
      <c r="O43" s="160"/>
      <c r="Q43" s="144" t="str">
        <f t="shared" si="0"/>
        <v>○廃止</v>
      </c>
    </row>
    <row r="44" spans="1:17" ht="41" customHeight="1" x14ac:dyDescent="0.2">
      <c r="A44" s="225">
        <v>35</v>
      </c>
      <c r="B44" s="227">
        <v>1770104451</v>
      </c>
      <c r="C44" s="231" t="s">
        <v>481</v>
      </c>
      <c r="D44" s="231" t="s">
        <v>2162</v>
      </c>
      <c r="E44" s="189" t="s">
        <v>5935</v>
      </c>
      <c r="F44" s="239" t="s">
        <v>5139</v>
      </c>
      <c r="G44" s="192" t="s">
        <v>5937</v>
      </c>
      <c r="H44" s="189" t="s">
        <v>5939</v>
      </c>
      <c r="I44" s="248"/>
      <c r="J44" s="189" t="s">
        <v>5941</v>
      </c>
      <c r="K44" s="248"/>
      <c r="L44" s="255" t="s">
        <v>395</v>
      </c>
      <c r="M44" s="255" t="s">
        <v>468</v>
      </c>
      <c r="N44" s="255" t="s">
        <v>5930</v>
      </c>
      <c r="O44" s="160"/>
      <c r="Q44" s="144" t="str">
        <f t="shared" si="0"/>
        <v>○廃止</v>
      </c>
    </row>
    <row r="45" spans="1:17" ht="44.75" customHeight="1" x14ac:dyDescent="0.2">
      <c r="A45" s="225">
        <v>36</v>
      </c>
      <c r="B45" s="227">
        <v>1770103065</v>
      </c>
      <c r="C45" s="231" t="s">
        <v>481</v>
      </c>
      <c r="D45" s="231" t="s">
        <v>2162</v>
      </c>
      <c r="E45" s="189" t="s">
        <v>5942</v>
      </c>
      <c r="F45" s="239" t="s">
        <v>5944</v>
      </c>
      <c r="G45" s="192" t="s">
        <v>4855</v>
      </c>
      <c r="H45" s="189" t="s">
        <v>5271</v>
      </c>
      <c r="I45" s="248"/>
      <c r="J45" s="189" t="s">
        <v>8610</v>
      </c>
      <c r="K45" s="248"/>
      <c r="L45" s="255" t="s">
        <v>5946</v>
      </c>
      <c r="M45" s="255" t="s">
        <v>5947</v>
      </c>
      <c r="N45" s="255" t="s">
        <v>5930</v>
      </c>
      <c r="O45" s="160"/>
      <c r="Q45" s="144" t="str">
        <f t="shared" si="0"/>
        <v>○廃止</v>
      </c>
    </row>
    <row r="46" spans="1:17" ht="47.75" customHeight="1" x14ac:dyDescent="0.2">
      <c r="A46" s="225">
        <v>37</v>
      </c>
      <c r="B46" s="227">
        <v>1770106084</v>
      </c>
      <c r="C46" s="231" t="s">
        <v>481</v>
      </c>
      <c r="D46" s="231" t="s">
        <v>481</v>
      </c>
      <c r="E46" s="189" t="s">
        <v>59</v>
      </c>
      <c r="F46" s="239" t="s">
        <v>707</v>
      </c>
      <c r="G46" s="192" t="s">
        <v>5948</v>
      </c>
      <c r="H46" s="189" t="s">
        <v>5939</v>
      </c>
      <c r="I46" s="189" t="s">
        <v>1733</v>
      </c>
      <c r="J46" s="189" t="s">
        <v>5951</v>
      </c>
      <c r="K46" s="255" t="s">
        <v>5816</v>
      </c>
      <c r="L46" s="255" t="s">
        <v>5952</v>
      </c>
      <c r="M46" s="255" t="s">
        <v>5373</v>
      </c>
      <c r="N46" s="255" t="s">
        <v>5930</v>
      </c>
      <c r="O46" s="160"/>
      <c r="Q46" s="144" t="str">
        <f t="shared" si="0"/>
        <v>○○</v>
      </c>
    </row>
    <row r="47" spans="1:17" ht="37.25" customHeight="1" x14ac:dyDescent="0.2">
      <c r="A47" s="225">
        <v>38</v>
      </c>
      <c r="B47" s="227">
        <v>1770103487</v>
      </c>
      <c r="C47" s="231" t="s">
        <v>481</v>
      </c>
      <c r="D47" s="231" t="s">
        <v>2162</v>
      </c>
      <c r="E47" s="189" t="s">
        <v>5954</v>
      </c>
      <c r="F47" s="239" t="s">
        <v>5955</v>
      </c>
      <c r="G47" s="192" t="s">
        <v>5956</v>
      </c>
      <c r="H47" s="189" t="s">
        <v>5939</v>
      </c>
      <c r="I47" s="248"/>
      <c r="J47" s="189" t="s">
        <v>5728</v>
      </c>
      <c r="K47" s="248"/>
      <c r="L47" s="255" t="s">
        <v>5958</v>
      </c>
      <c r="M47" s="255" t="s">
        <v>5703</v>
      </c>
      <c r="N47" s="255" t="s">
        <v>482</v>
      </c>
      <c r="O47" s="160" t="s">
        <v>1089</v>
      </c>
      <c r="Q47" s="144" t="str">
        <f t="shared" si="0"/>
        <v>○廃止</v>
      </c>
    </row>
    <row r="48" spans="1:17" ht="35" customHeight="1" x14ac:dyDescent="0.2">
      <c r="A48" s="225">
        <v>39</v>
      </c>
      <c r="B48" s="227">
        <v>1770103859</v>
      </c>
      <c r="C48" s="231" t="s">
        <v>481</v>
      </c>
      <c r="D48" s="231" t="s">
        <v>2162</v>
      </c>
      <c r="E48" s="189" t="s">
        <v>5277</v>
      </c>
      <c r="F48" s="239" t="s">
        <v>5922</v>
      </c>
      <c r="G48" s="192" t="s">
        <v>5959</v>
      </c>
      <c r="H48" s="189" t="s">
        <v>5271</v>
      </c>
      <c r="I48" s="248"/>
      <c r="J48" s="189" t="s">
        <v>3698</v>
      </c>
      <c r="K48" s="248"/>
      <c r="L48" s="255" t="s">
        <v>5960</v>
      </c>
      <c r="M48" s="255" t="s">
        <v>5963</v>
      </c>
      <c r="N48" s="255" t="s">
        <v>482</v>
      </c>
      <c r="O48" s="160"/>
      <c r="Q48" s="144" t="str">
        <f t="shared" si="0"/>
        <v>○廃止</v>
      </c>
    </row>
    <row r="49" spans="1:17" ht="103.25" customHeight="1" x14ac:dyDescent="0.2">
      <c r="A49" s="225">
        <v>40</v>
      </c>
      <c r="B49" s="227">
        <v>1770103032</v>
      </c>
      <c r="C49" s="231" t="s">
        <v>481</v>
      </c>
      <c r="D49" s="231" t="s">
        <v>481</v>
      </c>
      <c r="E49" s="189" t="s">
        <v>4894</v>
      </c>
      <c r="F49" s="239" t="s">
        <v>5965</v>
      </c>
      <c r="G49" s="192" t="s">
        <v>5966</v>
      </c>
      <c r="H49" s="189" t="s">
        <v>5271</v>
      </c>
      <c r="I49" s="209" t="s">
        <v>4488</v>
      </c>
      <c r="J49" s="189" t="s">
        <v>5967</v>
      </c>
      <c r="K49" s="189" t="s">
        <v>266</v>
      </c>
      <c r="L49" s="255" t="s">
        <v>3249</v>
      </c>
      <c r="M49" s="255" t="s">
        <v>5968</v>
      </c>
      <c r="N49" s="255" t="s">
        <v>482</v>
      </c>
      <c r="O49" s="160"/>
      <c r="Q49" s="144" t="str">
        <f t="shared" si="0"/>
        <v>○○</v>
      </c>
    </row>
    <row r="50" spans="1:17" ht="39" x14ac:dyDescent="0.2">
      <c r="A50" s="225">
        <v>41</v>
      </c>
      <c r="B50" s="227">
        <v>1770104279</v>
      </c>
      <c r="C50" s="231" t="s">
        <v>481</v>
      </c>
      <c r="D50" s="231" t="s">
        <v>2162</v>
      </c>
      <c r="E50" s="189" t="s">
        <v>5421</v>
      </c>
      <c r="F50" s="239" t="s">
        <v>872</v>
      </c>
      <c r="G50" s="192" t="s">
        <v>5969</v>
      </c>
      <c r="H50" s="189" t="s">
        <v>4231</v>
      </c>
      <c r="I50" s="249" t="s">
        <v>4231</v>
      </c>
      <c r="J50" s="189" t="s">
        <v>5970</v>
      </c>
      <c r="K50" s="258" t="s">
        <v>5816</v>
      </c>
      <c r="L50" s="255" t="s">
        <v>5971</v>
      </c>
      <c r="M50" s="255" t="s">
        <v>5974</v>
      </c>
      <c r="N50" s="255" t="s">
        <v>482</v>
      </c>
      <c r="O50" s="160"/>
      <c r="Q50" s="144" t="str">
        <f t="shared" si="0"/>
        <v>○廃止</v>
      </c>
    </row>
    <row r="51" spans="1:17" ht="26" x14ac:dyDescent="0.2">
      <c r="A51" s="225">
        <v>42</v>
      </c>
      <c r="B51" s="227">
        <v>1770103230</v>
      </c>
      <c r="C51" s="231" t="s">
        <v>481</v>
      </c>
      <c r="D51" s="231" t="s">
        <v>5708</v>
      </c>
      <c r="E51" s="189" t="s">
        <v>5976</v>
      </c>
      <c r="F51" s="239" t="s">
        <v>2067</v>
      </c>
      <c r="G51" s="192" t="s">
        <v>553</v>
      </c>
      <c r="H51" s="173" t="s">
        <v>3004</v>
      </c>
      <c r="I51" s="248"/>
      <c r="J51" s="173" t="s">
        <v>4316</v>
      </c>
      <c r="K51" s="248"/>
      <c r="L51" s="255" t="s">
        <v>334</v>
      </c>
      <c r="M51" s="255" t="s">
        <v>46</v>
      </c>
      <c r="N51" s="255" t="s">
        <v>1837</v>
      </c>
      <c r="O51" s="160" t="s">
        <v>1089</v>
      </c>
      <c r="Q51" s="144" t="str">
        <f t="shared" si="0"/>
        <v>○―</v>
      </c>
    </row>
    <row r="52" spans="1:17" s="144" customFormat="1" ht="39" x14ac:dyDescent="0.2">
      <c r="A52" s="225">
        <v>43</v>
      </c>
      <c r="B52" s="227">
        <v>1770105052</v>
      </c>
      <c r="C52" s="231" t="s">
        <v>481</v>
      </c>
      <c r="D52" s="231" t="s">
        <v>481</v>
      </c>
      <c r="E52" s="189" t="s">
        <v>3053</v>
      </c>
      <c r="F52" s="239" t="s">
        <v>5977</v>
      </c>
      <c r="G52" s="192" t="s">
        <v>5978</v>
      </c>
      <c r="H52" s="189" t="s">
        <v>505</v>
      </c>
      <c r="I52" s="189" t="s">
        <v>505</v>
      </c>
      <c r="J52" s="189" t="s">
        <v>8777</v>
      </c>
      <c r="K52" s="294" t="s">
        <v>8778</v>
      </c>
      <c r="L52" s="255" t="s">
        <v>4651</v>
      </c>
      <c r="M52" s="255" t="s">
        <v>5979</v>
      </c>
      <c r="N52" s="255" t="s">
        <v>5980</v>
      </c>
      <c r="O52" s="160"/>
      <c r="Q52" s="144" t="str">
        <f t="shared" si="0"/>
        <v>○○</v>
      </c>
    </row>
    <row r="53" spans="1:17" s="144" customFormat="1" ht="26" x14ac:dyDescent="0.2">
      <c r="A53" s="225">
        <v>44</v>
      </c>
      <c r="B53" s="227">
        <v>1790101008</v>
      </c>
      <c r="C53" s="231" t="s">
        <v>481</v>
      </c>
      <c r="D53" s="231" t="s">
        <v>5708</v>
      </c>
      <c r="E53" s="189" t="s">
        <v>5981</v>
      </c>
      <c r="F53" s="239" t="s">
        <v>5983</v>
      </c>
      <c r="G53" s="192" t="s">
        <v>5984</v>
      </c>
      <c r="H53" s="189" t="s">
        <v>5985</v>
      </c>
      <c r="I53" s="248"/>
      <c r="J53" s="189" t="s">
        <v>5816</v>
      </c>
      <c r="K53" s="248"/>
      <c r="L53" s="255" t="s">
        <v>180</v>
      </c>
      <c r="M53" s="255" t="s">
        <v>781</v>
      </c>
      <c r="N53" s="255" t="s">
        <v>443</v>
      </c>
      <c r="O53" s="160"/>
      <c r="Q53" s="144" t="str">
        <f t="shared" si="0"/>
        <v>○―</v>
      </c>
    </row>
    <row r="54" spans="1:17" s="144" customFormat="1" ht="26" x14ac:dyDescent="0.2">
      <c r="A54" s="225">
        <v>45</v>
      </c>
      <c r="B54" s="227">
        <v>1760190932</v>
      </c>
      <c r="C54" s="231" t="s">
        <v>481</v>
      </c>
      <c r="D54" s="231" t="s">
        <v>5708</v>
      </c>
      <c r="E54" s="189" t="s">
        <v>1471</v>
      </c>
      <c r="F54" s="239" t="s">
        <v>1331</v>
      </c>
      <c r="G54" s="192" t="s">
        <v>5987</v>
      </c>
      <c r="H54" s="189" t="s">
        <v>1604</v>
      </c>
      <c r="I54" s="248"/>
      <c r="J54" s="189" t="s">
        <v>5876</v>
      </c>
      <c r="K54" s="248"/>
      <c r="L54" s="255" t="s">
        <v>2013</v>
      </c>
      <c r="M54" s="255" t="s">
        <v>1214</v>
      </c>
      <c r="N54" s="255" t="s">
        <v>1959</v>
      </c>
      <c r="O54" s="160"/>
      <c r="Q54" s="144" t="str">
        <f t="shared" si="0"/>
        <v>○―</v>
      </c>
    </row>
    <row r="55" spans="1:17" ht="26" x14ac:dyDescent="0.2">
      <c r="A55" s="225">
        <v>46</v>
      </c>
      <c r="B55" s="227">
        <v>1770102323</v>
      </c>
      <c r="C55" s="231" t="s">
        <v>481</v>
      </c>
      <c r="D55" s="231" t="s">
        <v>5708</v>
      </c>
      <c r="E55" s="189" t="s">
        <v>5988</v>
      </c>
      <c r="F55" s="239" t="s">
        <v>5726</v>
      </c>
      <c r="G55" s="192" t="s">
        <v>5989</v>
      </c>
      <c r="H55" s="189" t="s">
        <v>5400</v>
      </c>
      <c r="I55" s="248"/>
      <c r="J55" s="189" t="s">
        <v>2783</v>
      </c>
      <c r="K55" s="248"/>
      <c r="L55" s="255" t="s">
        <v>5361</v>
      </c>
      <c r="M55" s="255" t="s">
        <v>5990</v>
      </c>
      <c r="N55" s="255" t="s">
        <v>1310</v>
      </c>
      <c r="O55" s="160"/>
      <c r="Q55" s="144" t="str">
        <f t="shared" si="0"/>
        <v>○―</v>
      </c>
    </row>
    <row r="56" spans="1:17" ht="26" x14ac:dyDescent="0.2">
      <c r="A56" s="225">
        <v>47</v>
      </c>
      <c r="B56" s="227">
        <v>1770105375</v>
      </c>
      <c r="C56" s="231" t="s">
        <v>481</v>
      </c>
      <c r="D56" s="231" t="s">
        <v>481</v>
      </c>
      <c r="E56" s="189" t="s">
        <v>5991</v>
      </c>
      <c r="F56" s="239" t="s">
        <v>5995</v>
      </c>
      <c r="G56" s="192" t="s">
        <v>5996</v>
      </c>
      <c r="H56" s="189" t="s">
        <v>5998</v>
      </c>
      <c r="I56" s="189" t="s">
        <v>2341</v>
      </c>
      <c r="J56" s="189" t="s">
        <v>6000</v>
      </c>
      <c r="K56" s="249"/>
      <c r="L56" s="255" t="s">
        <v>2807</v>
      </c>
      <c r="M56" s="255" t="s">
        <v>4540</v>
      </c>
      <c r="N56" s="255" t="s">
        <v>1291</v>
      </c>
      <c r="O56" s="160"/>
      <c r="Q56" s="144" t="str">
        <f t="shared" si="0"/>
        <v>○○</v>
      </c>
    </row>
    <row r="57" spans="1:17" s="144" customFormat="1" ht="26" x14ac:dyDescent="0.2">
      <c r="A57" s="225">
        <v>48</v>
      </c>
      <c r="B57" s="227">
        <v>1770105383</v>
      </c>
      <c r="C57" s="231" t="s">
        <v>481</v>
      </c>
      <c r="D57" s="231" t="s">
        <v>481</v>
      </c>
      <c r="E57" s="189" t="s">
        <v>6002</v>
      </c>
      <c r="F57" s="239" t="s">
        <v>4476</v>
      </c>
      <c r="G57" s="192" t="s">
        <v>6004</v>
      </c>
      <c r="H57" s="189" t="s">
        <v>5998</v>
      </c>
      <c r="I57" s="189" t="s">
        <v>6006</v>
      </c>
      <c r="J57" s="189" t="s">
        <v>1998</v>
      </c>
      <c r="K57" s="255" t="s">
        <v>3687</v>
      </c>
      <c r="L57" s="255" t="s">
        <v>6007</v>
      </c>
      <c r="M57" s="255" t="s">
        <v>6008</v>
      </c>
      <c r="N57" s="255" t="s">
        <v>6009</v>
      </c>
      <c r="O57" s="160"/>
      <c r="Q57" s="144" t="str">
        <f t="shared" si="0"/>
        <v>○○</v>
      </c>
    </row>
    <row r="58" spans="1:17" s="144" customFormat="1" ht="52" x14ac:dyDescent="0.2">
      <c r="A58" s="225">
        <v>49</v>
      </c>
      <c r="B58" s="227">
        <v>1770100178</v>
      </c>
      <c r="C58" s="231" t="s">
        <v>481</v>
      </c>
      <c r="D58" s="231" t="s">
        <v>481</v>
      </c>
      <c r="E58" s="189" t="s">
        <v>6011</v>
      </c>
      <c r="F58" s="239" t="s">
        <v>5261</v>
      </c>
      <c r="G58" s="192" t="s">
        <v>6012</v>
      </c>
      <c r="H58" s="189" t="s">
        <v>8602</v>
      </c>
      <c r="I58" s="189" t="s">
        <v>2007</v>
      </c>
      <c r="J58" s="189" t="s">
        <v>6013</v>
      </c>
      <c r="K58" s="255" t="s">
        <v>3687</v>
      </c>
      <c r="L58" s="255" t="s">
        <v>3781</v>
      </c>
      <c r="M58" s="255" t="s">
        <v>43</v>
      </c>
      <c r="N58" s="255" t="s">
        <v>6014</v>
      </c>
      <c r="O58" s="160"/>
      <c r="Q58" s="144" t="str">
        <f t="shared" si="0"/>
        <v>○○</v>
      </c>
    </row>
    <row r="59" spans="1:17" ht="26" x14ac:dyDescent="0.2">
      <c r="A59" s="225">
        <v>50</v>
      </c>
      <c r="B59" s="227">
        <v>1770104295</v>
      </c>
      <c r="C59" s="231" t="s">
        <v>481</v>
      </c>
      <c r="D59" s="231" t="s">
        <v>5708</v>
      </c>
      <c r="E59" s="189" t="s">
        <v>6016</v>
      </c>
      <c r="F59" s="239" t="s">
        <v>2545</v>
      </c>
      <c r="G59" s="192" t="s">
        <v>6018</v>
      </c>
      <c r="H59" s="189" t="s">
        <v>6019</v>
      </c>
      <c r="I59" s="248"/>
      <c r="J59" s="189" t="s">
        <v>2721</v>
      </c>
      <c r="K59" s="248"/>
      <c r="L59" s="255" t="s">
        <v>5856</v>
      </c>
      <c r="M59" s="255" t="s">
        <v>1834</v>
      </c>
      <c r="N59" s="255" t="s">
        <v>6020</v>
      </c>
      <c r="O59" s="160"/>
      <c r="Q59" s="144" t="str">
        <f t="shared" si="0"/>
        <v>○―</v>
      </c>
    </row>
    <row r="60" spans="1:17" s="144" customFormat="1" ht="42.75" customHeight="1" x14ac:dyDescent="0.2">
      <c r="A60" s="225">
        <v>51</v>
      </c>
      <c r="B60" s="227">
        <v>1770102414</v>
      </c>
      <c r="C60" s="231" t="s">
        <v>481</v>
      </c>
      <c r="D60" s="231" t="s">
        <v>481</v>
      </c>
      <c r="E60" s="189" t="s">
        <v>6021</v>
      </c>
      <c r="F60" s="332" t="s">
        <v>8919</v>
      </c>
      <c r="G60" s="333" t="s">
        <v>8918</v>
      </c>
      <c r="H60" s="189" t="s">
        <v>6024</v>
      </c>
      <c r="I60" s="248"/>
      <c r="J60" s="189"/>
      <c r="K60" s="248"/>
      <c r="L60" s="255" t="s">
        <v>680</v>
      </c>
      <c r="M60" s="255" t="s">
        <v>2391</v>
      </c>
      <c r="N60" s="255" t="s">
        <v>1449</v>
      </c>
      <c r="O60" s="160"/>
      <c r="Q60" s="144" t="str">
        <f t="shared" si="0"/>
        <v>○○</v>
      </c>
    </row>
    <row r="61" spans="1:17" s="144" customFormat="1" ht="26" x14ac:dyDescent="0.2">
      <c r="A61" s="225">
        <v>52</v>
      </c>
      <c r="B61" s="227">
        <v>1750180299</v>
      </c>
      <c r="C61" s="231" t="s">
        <v>481</v>
      </c>
      <c r="D61" s="231" t="s">
        <v>481</v>
      </c>
      <c r="E61" s="189" t="s">
        <v>6026</v>
      </c>
      <c r="F61" s="239" t="s">
        <v>5748</v>
      </c>
      <c r="G61" s="192" t="s">
        <v>6027</v>
      </c>
      <c r="H61" s="189" t="s">
        <v>6029</v>
      </c>
      <c r="I61" s="189" t="s">
        <v>3653</v>
      </c>
      <c r="J61" s="189" t="s">
        <v>5833</v>
      </c>
      <c r="K61" s="255" t="s">
        <v>4316</v>
      </c>
      <c r="L61" s="255" t="s">
        <v>6030</v>
      </c>
      <c r="M61" s="255" t="s">
        <v>3843</v>
      </c>
      <c r="N61" s="255" t="s">
        <v>2771</v>
      </c>
      <c r="O61" s="160"/>
      <c r="Q61" s="144" t="str">
        <f t="shared" si="0"/>
        <v>○○</v>
      </c>
    </row>
    <row r="62" spans="1:17" ht="26" x14ac:dyDescent="0.2">
      <c r="A62" s="225">
        <v>53</v>
      </c>
      <c r="B62" s="227">
        <v>1770105425</v>
      </c>
      <c r="C62" s="231" t="s">
        <v>481</v>
      </c>
      <c r="D62" s="231" t="s">
        <v>5708</v>
      </c>
      <c r="E62" s="189" t="s">
        <v>3582</v>
      </c>
      <c r="F62" s="239" t="s">
        <v>232</v>
      </c>
      <c r="G62" s="192" t="s">
        <v>909</v>
      </c>
      <c r="H62" s="189" t="s">
        <v>6031</v>
      </c>
      <c r="I62" s="248"/>
      <c r="J62" s="189" t="s">
        <v>6032</v>
      </c>
      <c r="K62" s="248"/>
      <c r="L62" s="255" t="s">
        <v>6034</v>
      </c>
      <c r="M62" s="255" t="s">
        <v>2422</v>
      </c>
      <c r="N62" s="255" t="s">
        <v>1654</v>
      </c>
      <c r="O62" s="229"/>
      <c r="Q62" s="144" t="str">
        <f t="shared" si="0"/>
        <v>○―</v>
      </c>
    </row>
    <row r="63" spans="1:17" ht="26" x14ac:dyDescent="0.2">
      <c r="A63" s="225">
        <v>54</v>
      </c>
      <c r="B63" s="226">
        <v>1770104725</v>
      </c>
      <c r="C63" s="224" t="s">
        <v>481</v>
      </c>
      <c r="D63" s="224" t="s">
        <v>481</v>
      </c>
      <c r="E63" s="234" t="s">
        <v>6036</v>
      </c>
      <c r="F63" s="238" t="s">
        <v>5738</v>
      </c>
      <c r="G63" s="244" t="s">
        <v>6037</v>
      </c>
      <c r="H63" s="189" t="s">
        <v>6039</v>
      </c>
      <c r="I63" s="234" t="s">
        <v>4346</v>
      </c>
      <c r="J63" s="234" t="s">
        <v>4316</v>
      </c>
      <c r="K63" s="259" t="s">
        <v>3687</v>
      </c>
      <c r="L63" s="261" t="s">
        <v>6040</v>
      </c>
      <c r="M63" s="261" t="s">
        <v>6040</v>
      </c>
      <c r="N63" s="259" t="s">
        <v>6041</v>
      </c>
      <c r="O63" s="160" t="s">
        <v>1089</v>
      </c>
      <c r="Q63" s="144" t="str">
        <f t="shared" si="0"/>
        <v>○○</v>
      </c>
    </row>
    <row r="64" spans="1:17" s="144" customFormat="1" ht="26" x14ac:dyDescent="0.2">
      <c r="A64" s="225">
        <v>55</v>
      </c>
      <c r="B64" s="227">
        <v>1770100582</v>
      </c>
      <c r="C64" s="231" t="s">
        <v>481</v>
      </c>
      <c r="D64" s="231" t="s">
        <v>481</v>
      </c>
      <c r="E64" s="189" t="s">
        <v>6042</v>
      </c>
      <c r="F64" s="239" t="s">
        <v>6043</v>
      </c>
      <c r="G64" s="192" t="s">
        <v>6047</v>
      </c>
      <c r="H64" s="189" t="s">
        <v>6048</v>
      </c>
      <c r="I64" s="189" t="s">
        <v>6048</v>
      </c>
      <c r="J64" s="189" t="s">
        <v>6050</v>
      </c>
      <c r="K64" s="255" t="s">
        <v>6053</v>
      </c>
      <c r="L64" s="255" t="s">
        <v>2003</v>
      </c>
      <c r="M64" s="255" t="s">
        <v>704</v>
      </c>
      <c r="N64" s="255" t="s">
        <v>4604</v>
      </c>
      <c r="O64" s="160"/>
      <c r="Q64" s="144" t="str">
        <f t="shared" si="0"/>
        <v>○○</v>
      </c>
    </row>
    <row r="65" spans="1:19" s="144" customFormat="1" ht="39" x14ac:dyDescent="0.2">
      <c r="A65" s="225">
        <v>56</v>
      </c>
      <c r="B65" s="227">
        <v>1770104253</v>
      </c>
      <c r="C65" s="231" t="s">
        <v>481</v>
      </c>
      <c r="D65" s="231" t="s">
        <v>5708</v>
      </c>
      <c r="E65" s="189" t="s">
        <v>6054</v>
      </c>
      <c r="F65" s="239" t="s">
        <v>4476</v>
      </c>
      <c r="G65" s="192" t="s">
        <v>5631</v>
      </c>
      <c r="H65" s="189" t="s">
        <v>6055</v>
      </c>
      <c r="I65" s="248"/>
      <c r="J65" s="189" t="s">
        <v>4930</v>
      </c>
      <c r="K65" s="248"/>
      <c r="L65" s="255" t="s">
        <v>6057</v>
      </c>
      <c r="M65" s="255" t="s">
        <v>6058</v>
      </c>
      <c r="N65" s="255" t="s">
        <v>6059</v>
      </c>
      <c r="O65" s="160"/>
      <c r="Q65" s="144" t="str">
        <f t="shared" si="0"/>
        <v>○―</v>
      </c>
    </row>
    <row r="66" spans="1:19" s="144" customFormat="1" ht="39" x14ac:dyDescent="0.2">
      <c r="A66" s="225">
        <v>57</v>
      </c>
      <c r="B66" s="227">
        <v>1770103495</v>
      </c>
      <c r="C66" s="231" t="s">
        <v>481</v>
      </c>
      <c r="D66" s="231" t="s">
        <v>5708</v>
      </c>
      <c r="E66" s="189" t="s">
        <v>2107</v>
      </c>
      <c r="F66" s="239" t="s">
        <v>6061</v>
      </c>
      <c r="G66" s="192" t="s">
        <v>5216</v>
      </c>
      <c r="H66" s="189" t="s">
        <v>637</v>
      </c>
      <c r="I66" s="248"/>
      <c r="J66" s="189" t="s">
        <v>5816</v>
      </c>
      <c r="K66" s="248"/>
      <c r="L66" s="255" t="s">
        <v>1784</v>
      </c>
      <c r="M66" s="255" t="s">
        <v>4470</v>
      </c>
      <c r="N66" s="255" t="s">
        <v>6062</v>
      </c>
      <c r="O66" s="160"/>
      <c r="Q66" s="144" t="str">
        <f t="shared" si="0"/>
        <v>○―</v>
      </c>
    </row>
    <row r="67" spans="1:19" ht="39" x14ac:dyDescent="0.2">
      <c r="A67" s="225">
        <v>58</v>
      </c>
      <c r="B67" s="227">
        <v>1770105201</v>
      </c>
      <c r="C67" s="231" t="s">
        <v>481</v>
      </c>
      <c r="D67" s="231" t="s">
        <v>5708</v>
      </c>
      <c r="E67" s="189" t="s">
        <v>5591</v>
      </c>
      <c r="F67" s="239" t="s">
        <v>4084</v>
      </c>
      <c r="G67" s="192" t="s">
        <v>6063</v>
      </c>
      <c r="H67" s="189" t="s">
        <v>2835</v>
      </c>
      <c r="I67" s="248"/>
      <c r="J67" s="189" t="s">
        <v>185</v>
      </c>
      <c r="K67" s="248"/>
      <c r="L67" s="255" t="s">
        <v>6064</v>
      </c>
      <c r="M67" s="255" t="s">
        <v>6065</v>
      </c>
      <c r="N67" s="255" t="s">
        <v>6066</v>
      </c>
      <c r="O67" s="160"/>
      <c r="Q67" s="144" t="str">
        <f t="shared" si="0"/>
        <v>○―</v>
      </c>
    </row>
    <row r="68" spans="1:19" ht="52" x14ac:dyDescent="0.2">
      <c r="A68" s="225">
        <v>59</v>
      </c>
      <c r="B68" s="227">
        <v>1770102430</v>
      </c>
      <c r="C68" s="231" t="s">
        <v>481</v>
      </c>
      <c r="D68" s="231" t="s">
        <v>481</v>
      </c>
      <c r="E68" s="189" t="s">
        <v>6067</v>
      </c>
      <c r="F68" s="239" t="s">
        <v>1397</v>
      </c>
      <c r="G68" s="192" t="s">
        <v>6068</v>
      </c>
      <c r="H68" s="189" t="s">
        <v>1741</v>
      </c>
      <c r="I68" s="189" t="s">
        <v>1741</v>
      </c>
      <c r="J68" s="189" t="s">
        <v>2060</v>
      </c>
      <c r="K68" s="255" t="s">
        <v>5733</v>
      </c>
      <c r="L68" s="255" t="s">
        <v>5793</v>
      </c>
      <c r="M68" s="255" t="s">
        <v>6069</v>
      </c>
      <c r="N68" s="255" t="s">
        <v>6066</v>
      </c>
      <c r="O68" s="160"/>
      <c r="Q68" s="144" t="str">
        <f t="shared" si="0"/>
        <v>○○</v>
      </c>
    </row>
    <row r="69" spans="1:19" ht="52" x14ac:dyDescent="0.2">
      <c r="A69" s="225">
        <v>60</v>
      </c>
      <c r="B69" s="227">
        <v>1771300488</v>
      </c>
      <c r="C69" s="231" t="s">
        <v>481</v>
      </c>
      <c r="D69" s="231" t="s">
        <v>481</v>
      </c>
      <c r="E69" s="189" t="s">
        <v>3494</v>
      </c>
      <c r="F69" s="239" t="s">
        <v>6070</v>
      </c>
      <c r="G69" s="192" t="s">
        <v>6071</v>
      </c>
      <c r="H69" s="189" t="s">
        <v>1741</v>
      </c>
      <c r="I69" s="189" t="s">
        <v>1741</v>
      </c>
      <c r="J69" s="189" t="s">
        <v>4701</v>
      </c>
      <c r="K69" s="255" t="s">
        <v>5733</v>
      </c>
      <c r="L69" s="255" t="s">
        <v>6072</v>
      </c>
      <c r="M69" s="255" t="s">
        <v>6073</v>
      </c>
      <c r="N69" s="255" t="s">
        <v>6066</v>
      </c>
      <c r="O69" s="160" t="s">
        <v>1089</v>
      </c>
      <c r="P69" s="145" t="s">
        <v>5717</v>
      </c>
      <c r="Q69" s="144" t="str">
        <f t="shared" si="0"/>
        <v>市外○○</v>
      </c>
    </row>
    <row r="70" spans="1:19" ht="26" x14ac:dyDescent="0.2">
      <c r="A70" s="225">
        <v>61</v>
      </c>
      <c r="B70" s="227">
        <v>1770104832</v>
      </c>
      <c r="C70" s="231" t="s">
        <v>481</v>
      </c>
      <c r="D70" s="231" t="s">
        <v>481</v>
      </c>
      <c r="E70" s="189" t="s">
        <v>6074</v>
      </c>
      <c r="F70" s="239" t="s">
        <v>6075</v>
      </c>
      <c r="G70" s="192" t="s">
        <v>5673</v>
      </c>
      <c r="H70" s="189" t="s">
        <v>6076</v>
      </c>
      <c r="I70" s="189" t="s">
        <v>6076</v>
      </c>
      <c r="J70" s="189" t="s">
        <v>6080</v>
      </c>
      <c r="K70" s="255" t="s">
        <v>6080</v>
      </c>
      <c r="L70" s="255" t="s">
        <v>5633</v>
      </c>
      <c r="M70" s="255" t="s">
        <v>112</v>
      </c>
      <c r="N70" s="255" t="s">
        <v>3599</v>
      </c>
      <c r="O70" s="160"/>
      <c r="Q70" s="144" t="str">
        <f t="shared" si="0"/>
        <v>○○</v>
      </c>
    </row>
    <row r="71" spans="1:19" s="144" customFormat="1" ht="26" x14ac:dyDescent="0.2">
      <c r="A71" s="225">
        <v>62</v>
      </c>
      <c r="B71" s="227">
        <v>1770105649</v>
      </c>
      <c r="C71" s="231" t="s">
        <v>481</v>
      </c>
      <c r="D71" s="231" t="s">
        <v>5708</v>
      </c>
      <c r="E71" s="189" t="s">
        <v>2554</v>
      </c>
      <c r="F71" s="239" t="s">
        <v>6082</v>
      </c>
      <c r="G71" s="192" t="s">
        <v>5807</v>
      </c>
      <c r="H71" s="173" t="s">
        <v>3554</v>
      </c>
      <c r="I71" s="248"/>
      <c r="J71" s="173" t="s">
        <v>5855</v>
      </c>
      <c r="K71" s="248"/>
      <c r="L71" s="255" t="s">
        <v>1558</v>
      </c>
      <c r="M71" s="255" t="s">
        <v>1125</v>
      </c>
      <c r="N71" s="255" t="s">
        <v>6083</v>
      </c>
      <c r="O71" s="160"/>
      <c r="Q71" s="144" t="str">
        <f t="shared" si="0"/>
        <v>○―</v>
      </c>
    </row>
    <row r="72" spans="1:19" ht="26" x14ac:dyDescent="0.2">
      <c r="A72" s="225">
        <v>63</v>
      </c>
      <c r="B72" s="227">
        <v>1770105995</v>
      </c>
      <c r="C72" s="231" t="s">
        <v>481</v>
      </c>
      <c r="D72" s="231" t="s">
        <v>5708</v>
      </c>
      <c r="E72" s="189" t="s">
        <v>6084</v>
      </c>
      <c r="F72" s="239" t="s">
        <v>6085</v>
      </c>
      <c r="G72" s="192" t="s">
        <v>4450</v>
      </c>
      <c r="H72" s="234" t="s">
        <v>6087</v>
      </c>
      <c r="I72" s="248"/>
      <c r="J72" s="234" t="s">
        <v>5833</v>
      </c>
      <c r="K72" s="248"/>
      <c r="L72" s="255" t="s">
        <v>6088</v>
      </c>
      <c r="M72" s="255" t="s">
        <v>1410</v>
      </c>
      <c r="N72" s="255" t="s">
        <v>5519</v>
      </c>
      <c r="O72" s="160" t="s">
        <v>1089</v>
      </c>
      <c r="Q72" s="144" t="str">
        <f t="shared" si="0"/>
        <v>○―</v>
      </c>
    </row>
    <row r="73" spans="1:19" ht="26" x14ac:dyDescent="0.2">
      <c r="A73" s="225">
        <v>64</v>
      </c>
      <c r="B73" s="227">
        <v>1770100285</v>
      </c>
      <c r="C73" s="231" t="s">
        <v>481</v>
      </c>
      <c r="D73" s="231" t="s">
        <v>2162</v>
      </c>
      <c r="E73" s="189" t="s">
        <v>3416</v>
      </c>
      <c r="F73" s="239" t="s">
        <v>3590</v>
      </c>
      <c r="G73" s="192" t="s">
        <v>6089</v>
      </c>
      <c r="H73" s="189" t="s">
        <v>6091</v>
      </c>
      <c r="I73" s="249" t="s">
        <v>6092</v>
      </c>
      <c r="J73" s="189" t="s">
        <v>5728</v>
      </c>
      <c r="K73" s="258" t="s">
        <v>4316</v>
      </c>
      <c r="L73" s="255" t="s">
        <v>6093</v>
      </c>
      <c r="M73" s="255" t="s">
        <v>1827</v>
      </c>
      <c r="N73" s="255" t="s">
        <v>6095</v>
      </c>
      <c r="O73" s="160"/>
      <c r="Q73" s="144" t="str">
        <f t="shared" si="0"/>
        <v>○廃止</v>
      </c>
    </row>
    <row r="74" spans="1:19" s="144" customFormat="1" ht="20.75" customHeight="1" x14ac:dyDescent="0.2">
      <c r="A74" s="225">
        <v>65</v>
      </c>
      <c r="B74" s="227">
        <v>1770105896</v>
      </c>
      <c r="C74" s="231" t="s">
        <v>481</v>
      </c>
      <c r="D74" s="231" t="s">
        <v>481</v>
      </c>
      <c r="E74" s="189" t="s">
        <v>622</v>
      </c>
      <c r="F74" s="239" t="s">
        <v>6099</v>
      </c>
      <c r="G74" s="192" t="s">
        <v>675</v>
      </c>
      <c r="H74" s="189" t="s">
        <v>5447</v>
      </c>
      <c r="I74" s="189" t="s">
        <v>5447</v>
      </c>
      <c r="J74" s="189" t="s">
        <v>266</v>
      </c>
      <c r="K74" s="189" t="s">
        <v>6100</v>
      </c>
      <c r="L74" s="255" t="s">
        <v>5681</v>
      </c>
      <c r="M74" s="255" t="s">
        <v>2740</v>
      </c>
      <c r="N74" s="255" t="s">
        <v>5579</v>
      </c>
      <c r="O74" s="160"/>
      <c r="Q74" s="144" t="str">
        <f t="shared" ref="Q74:Q136" si="1">P74&amp;C74&amp;D74</f>
        <v>○○</v>
      </c>
    </row>
    <row r="75" spans="1:19" s="144" customFormat="1" x14ac:dyDescent="0.2">
      <c r="A75" s="225">
        <v>66</v>
      </c>
      <c r="B75" s="227">
        <v>1770104915</v>
      </c>
      <c r="C75" s="231" t="s">
        <v>481</v>
      </c>
      <c r="D75" s="231" t="s">
        <v>5708</v>
      </c>
      <c r="E75" s="189" t="s">
        <v>6103</v>
      </c>
      <c r="F75" s="239" t="s">
        <v>6104</v>
      </c>
      <c r="G75" s="192" t="s">
        <v>6105</v>
      </c>
      <c r="H75" s="189" t="s">
        <v>3468</v>
      </c>
      <c r="I75" s="248"/>
      <c r="J75" s="189" t="s">
        <v>4316</v>
      </c>
      <c r="K75" s="248"/>
      <c r="L75" s="255" t="s">
        <v>3926</v>
      </c>
      <c r="M75" s="255" t="s">
        <v>4292</v>
      </c>
      <c r="N75" s="255" t="s">
        <v>6107</v>
      </c>
      <c r="O75" s="160"/>
      <c r="Q75" s="144" t="str">
        <f t="shared" si="1"/>
        <v>○―</v>
      </c>
    </row>
    <row r="76" spans="1:19" s="144" customFormat="1" ht="39" x14ac:dyDescent="0.2">
      <c r="A76" s="225">
        <v>67</v>
      </c>
      <c r="B76" s="227">
        <v>1770106001</v>
      </c>
      <c r="C76" s="231" t="s">
        <v>481</v>
      </c>
      <c r="D76" s="231" t="s">
        <v>5708</v>
      </c>
      <c r="E76" s="189" t="s">
        <v>6112</v>
      </c>
      <c r="F76" s="239" t="s">
        <v>6115</v>
      </c>
      <c r="G76" s="192" t="s">
        <v>1483</v>
      </c>
      <c r="H76" s="189" t="s">
        <v>5854</v>
      </c>
      <c r="I76" s="248"/>
      <c r="J76" s="189" t="s">
        <v>4173</v>
      </c>
      <c r="K76" s="248"/>
      <c r="L76" s="255" t="s">
        <v>6116</v>
      </c>
      <c r="M76" s="255" t="s">
        <v>6116</v>
      </c>
      <c r="N76" s="255" t="s">
        <v>5774</v>
      </c>
      <c r="O76" s="160"/>
      <c r="Q76" s="144" t="str">
        <f t="shared" si="1"/>
        <v>○―</v>
      </c>
    </row>
    <row r="77" spans="1:19" ht="26" x14ac:dyDescent="0.2">
      <c r="A77" s="225">
        <v>68</v>
      </c>
      <c r="B77" s="227">
        <v>1770104535</v>
      </c>
      <c r="C77" s="231" t="s">
        <v>481</v>
      </c>
      <c r="D77" s="231" t="s">
        <v>481</v>
      </c>
      <c r="E77" s="189" t="s">
        <v>1916</v>
      </c>
      <c r="F77" s="239" t="s">
        <v>6124</v>
      </c>
      <c r="G77" s="192" t="s">
        <v>2838</v>
      </c>
      <c r="H77" s="189" t="s">
        <v>5189</v>
      </c>
      <c r="I77" s="189" t="s">
        <v>5189</v>
      </c>
      <c r="J77" s="189" t="s">
        <v>4420</v>
      </c>
      <c r="K77" s="255" t="s">
        <v>2778</v>
      </c>
      <c r="L77" s="255" t="s">
        <v>6125</v>
      </c>
      <c r="M77" s="255" t="s">
        <v>6127</v>
      </c>
      <c r="N77" s="255" t="s">
        <v>1247</v>
      </c>
      <c r="O77" s="160" t="s">
        <v>1089</v>
      </c>
      <c r="P77" s="267"/>
      <c r="Q77" s="144" t="str">
        <f t="shared" si="1"/>
        <v>○○</v>
      </c>
      <c r="R77" s="149"/>
      <c r="S77" s="149"/>
    </row>
    <row r="78" spans="1:19" s="144" customFormat="1" ht="26" x14ac:dyDescent="0.2">
      <c r="A78" s="225">
        <v>69</v>
      </c>
      <c r="B78" s="227">
        <v>1770105730</v>
      </c>
      <c r="C78" s="231" t="s">
        <v>481</v>
      </c>
      <c r="D78" s="231" t="s">
        <v>481</v>
      </c>
      <c r="E78" s="189" t="s">
        <v>3349</v>
      </c>
      <c r="F78" s="239" t="s">
        <v>6128</v>
      </c>
      <c r="G78" s="192" t="s">
        <v>6129</v>
      </c>
      <c r="H78" s="189" t="s">
        <v>5189</v>
      </c>
      <c r="I78" s="189" t="s">
        <v>5189</v>
      </c>
      <c r="J78" s="189" t="s">
        <v>6131</v>
      </c>
      <c r="K78" s="189" t="s">
        <v>6100</v>
      </c>
      <c r="L78" s="255" t="s">
        <v>6133</v>
      </c>
      <c r="M78" s="255" t="s">
        <v>6134</v>
      </c>
      <c r="N78" s="255" t="s">
        <v>1247</v>
      </c>
      <c r="O78" s="160"/>
      <c r="Q78" s="144" t="str">
        <f t="shared" si="1"/>
        <v>○○</v>
      </c>
    </row>
    <row r="79" spans="1:19" s="144" customFormat="1" ht="42" x14ac:dyDescent="0.2">
      <c r="A79" s="225">
        <v>70</v>
      </c>
      <c r="B79" s="228">
        <v>1770106241</v>
      </c>
      <c r="C79" s="232" t="s">
        <v>481</v>
      </c>
      <c r="D79" s="232" t="s">
        <v>481</v>
      </c>
      <c r="E79" s="235" t="s">
        <v>6135</v>
      </c>
      <c r="F79" s="239" t="s">
        <v>6022</v>
      </c>
      <c r="G79" s="245" t="s">
        <v>6051</v>
      </c>
      <c r="H79" s="235" t="s">
        <v>5189</v>
      </c>
      <c r="I79" s="235" t="s">
        <v>5189</v>
      </c>
      <c r="J79" s="235" t="s">
        <v>1739</v>
      </c>
      <c r="K79" s="235" t="s">
        <v>6137</v>
      </c>
      <c r="L79" s="262" t="s">
        <v>6139</v>
      </c>
      <c r="M79" s="262" t="s">
        <v>5926</v>
      </c>
      <c r="N79" s="262" t="s">
        <v>1247</v>
      </c>
      <c r="O79" s="160"/>
      <c r="Q79" s="144" t="str">
        <f t="shared" si="1"/>
        <v>○○</v>
      </c>
    </row>
    <row r="80" spans="1:19" ht="26" x14ac:dyDescent="0.2">
      <c r="A80" s="225">
        <v>71</v>
      </c>
      <c r="B80" s="227">
        <v>1770105102</v>
      </c>
      <c r="C80" s="231" t="s">
        <v>481</v>
      </c>
      <c r="D80" s="231" t="s">
        <v>481</v>
      </c>
      <c r="E80" s="189" t="s">
        <v>1748</v>
      </c>
      <c r="F80" s="239" t="s">
        <v>6140</v>
      </c>
      <c r="G80" s="192" t="s">
        <v>6141</v>
      </c>
      <c r="H80" s="189" t="s">
        <v>6142</v>
      </c>
      <c r="I80" s="189" t="s">
        <v>6143</v>
      </c>
      <c r="J80" s="255" t="s">
        <v>8524</v>
      </c>
      <c r="K80" s="255" t="s">
        <v>5882</v>
      </c>
      <c r="L80" s="255" t="s">
        <v>519</v>
      </c>
      <c r="M80" s="255" t="s">
        <v>6144</v>
      </c>
      <c r="N80" s="255" t="s">
        <v>2941</v>
      </c>
      <c r="O80" s="160"/>
      <c r="Q80" s="144" t="str">
        <f t="shared" si="1"/>
        <v>○○</v>
      </c>
    </row>
    <row r="81" spans="1:17" ht="26" x14ac:dyDescent="0.2">
      <c r="A81" s="225">
        <v>72</v>
      </c>
      <c r="B81" s="227">
        <v>1770103115</v>
      </c>
      <c r="C81" s="231" t="s">
        <v>481</v>
      </c>
      <c r="D81" s="231" t="s">
        <v>5708</v>
      </c>
      <c r="E81" s="189" t="s">
        <v>6145</v>
      </c>
      <c r="F81" s="239" t="s">
        <v>6146</v>
      </c>
      <c r="G81" s="192" t="s">
        <v>6147</v>
      </c>
      <c r="H81" s="189" t="s">
        <v>6148</v>
      </c>
      <c r="I81" s="248"/>
      <c r="J81" s="189" t="s">
        <v>5713</v>
      </c>
      <c r="K81" s="248"/>
      <c r="L81" s="255" t="s">
        <v>2683</v>
      </c>
      <c r="M81" s="255" t="s">
        <v>2686</v>
      </c>
      <c r="N81" s="255" t="s">
        <v>1310</v>
      </c>
      <c r="O81" s="160"/>
      <c r="Q81" s="144" t="str">
        <f t="shared" si="1"/>
        <v>○―</v>
      </c>
    </row>
    <row r="82" spans="1:17" s="144" customFormat="1" ht="43.5" customHeight="1" x14ac:dyDescent="0.2">
      <c r="A82" s="225">
        <v>73</v>
      </c>
      <c r="B82" s="227">
        <v>1770103248</v>
      </c>
      <c r="C82" s="231" t="s">
        <v>481</v>
      </c>
      <c r="D82" s="231" t="s">
        <v>5708</v>
      </c>
      <c r="E82" s="189" t="s">
        <v>2446</v>
      </c>
      <c r="F82" s="239" t="s">
        <v>1423</v>
      </c>
      <c r="G82" s="192" t="s">
        <v>5566</v>
      </c>
      <c r="H82" s="189" t="s">
        <v>2835</v>
      </c>
      <c r="I82" s="248"/>
      <c r="J82" s="189" t="s">
        <v>5833</v>
      </c>
      <c r="K82" s="248"/>
      <c r="L82" s="255" t="s">
        <v>6149</v>
      </c>
      <c r="M82" s="255" t="s">
        <v>3672</v>
      </c>
      <c r="N82" s="255" t="s">
        <v>6066</v>
      </c>
      <c r="O82" s="160"/>
      <c r="Q82" s="144" t="str">
        <f t="shared" si="1"/>
        <v>○―</v>
      </c>
    </row>
    <row r="83" spans="1:17" ht="26" x14ac:dyDescent="0.2">
      <c r="A83" s="225">
        <v>74</v>
      </c>
      <c r="B83" s="227">
        <v>1770103545</v>
      </c>
      <c r="C83" s="231" t="s">
        <v>481</v>
      </c>
      <c r="D83" s="231" t="s">
        <v>5708</v>
      </c>
      <c r="E83" s="189" t="s">
        <v>2246</v>
      </c>
      <c r="F83" s="239" t="s">
        <v>6150</v>
      </c>
      <c r="G83" s="192" t="s">
        <v>1546</v>
      </c>
      <c r="H83" s="189" t="s">
        <v>5880</v>
      </c>
      <c r="I83" s="248"/>
      <c r="J83" s="189" t="s">
        <v>6153</v>
      </c>
      <c r="K83" s="248"/>
      <c r="L83" s="255" t="s">
        <v>1941</v>
      </c>
      <c r="M83" s="255" t="s">
        <v>6154</v>
      </c>
      <c r="N83" s="255" t="s">
        <v>6156</v>
      </c>
      <c r="O83" s="160"/>
      <c r="Q83" s="144" t="str">
        <f t="shared" si="1"/>
        <v>○―</v>
      </c>
    </row>
    <row r="84" spans="1:17" ht="26" x14ac:dyDescent="0.2">
      <c r="A84" s="225">
        <v>75</v>
      </c>
      <c r="B84" s="227">
        <v>1771300736</v>
      </c>
      <c r="C84" s="231" t="s">
        <v>481</v>
      </c>
      <c r="D84" s="231" t="s">
        <v>5708</v>
      </c>
      <c r="E84" s="189" t="s">
        <v>5625</v>
      </c>
      <c r="F84" s="239" t="s">
        <v>4630</v>
      </c>
      <c r="G84" s="192" t="s">
        <v>3833</v>
      </c>
      <c r="H84" s="189" t="s">
        <v>5880</v>
      </c>
      <c r="I84" s="248"/>
      <c r="J84" s="189" t="s">
        <v>5924</v>
      </c>
      <c r="K84" s="248"/>
      <c r="L84" s="255" t="s">
        <v>3255</v>
      </c>
      <c r="M84" s="255" t="s">
        <v>4821</v>
      </c>
      <c r="N84" s="255" t="s">
        <v>2857</v>
      </c>
      <c r="O84" s="160"/>
      <c r="P84" s="145" t="s">
        <v>5717</v>
      </c>
      <c r="Q84" s="144" t="str">
        <f t="shared" si="1"/>
        <v>市外○―</v>
      </c>
    </row>
    <row r="85" spans="1:17" ht="39" customHeight="1" x14ac:dyDescent="0.2">
      <c r="A85" s="225">
        <v>76</v>
      </c>
      <c r="B85" s="340">
        <v>1770100301</v>
      </c>
      <c r="C85" s="341" t="s">
        <v>481</v>
      </c>
      <c r="D85" s="341" t="s">
        <v>8950</v>
      </c>
      <c r="E85" s="189" t="s">
        <v>8944</v>
      </c>
      <c r="F85" s="342" t="s">
        <v>8945</v>
      </c>
      <c r="G85" s="192" t="s">
        <v>8946</v>
      </c>
      <c r="H85" s="173" t="s">
        <v>8949</v>
      </c>
      <c r="I85" s="173" t="s">
        <v>8947</v>
      </c>
      <c r="J85" s="173" t="s">
        <v>5855</v>
      </c>
      <c r="K85" s="343"/>
      <c r="L85" s="344" t="s">
        <v>1590</v>
      </c>
      <c r="M85" s="344" t="s">
        <v>61</v>
      </c>
      <c r="N85" s="344" t="s">
        <v>8948</v>
      </c>
      <c r="O85" s="345"/>
      <c r="Q85" s="144"/>
    </row>
    <row r="86" spans="1:17" ht="26" x14ac:dyDescent="0.2">
      <c r="A86" s="225">
        <v>77</v>
      </c>
      <c r="B86" s="227">
        <v>1770101986</v>
      </c>
      <c r="C86" s="231" t="s">
        <v>481</v>
      </c>
      <c r="D86" s="231" t="s">
        <v>481</v>
      </c>
      <c r="E86" s="189" t="s">
        <v>6159</v>
      </c>
      <c r="F86" s="239" t="s">
        <v>5499</v>
      </c>
      <c r="G86" s="192" t="s">
        <v>1798</v>
      </c>
      <c r="H86" s="189" t="s">
        <v>8772</v>
      </c>
      <c r="I86" s="189" t="s">
        <v>8772</v>
      </c>
      <c r="J86" s="189" t="s">
        <v>5728</v>
      </c>
      <c r="K86" s="255" t="s">
        <v>6160</v>
      </c>
      <c r="L86" s="255" t="s">
        <v>6161</v>
      </c>
      <c r="M86" s="255" t="s">
        <v>6164</v>
      </c>
      <c r="N86" s="255" t="s">
        <v>2502</v>
      </c>
      <c r="O86" s="160" t="s">
        <v>1089</v>
      </c>
      <c r="Q86" s="144" t="str">
        <f t="shared" si="1"/>
        <v>○○</v>
      </c>
    </row>
    <row r="87" spans="1:17" ht="39" x14ac:dyDescent="0.2">
      <c r="A87" s="225">
        <v>78</v>
      </c>
      <c r="B87" s="227">
        <v>1770105185</v>
      </c>
      <c r="C87" s="231" t="s">
        <v>481</v>
      </c>
      <c r="D87" s="231" t="s">
        <v>5708</v>
      </c>
      <c r="E87" s="189" t="s">
        <v>5282</v>
      </c>
      <c r="F87" s="239" t="s">
        <v>6166</v>
      </c>
      <c r="G87" s="192" t="s">
        <v>5919</v>
      </c>
      <c r="H87" s="189" t="s">
        <v>5430</v>
      </c>
      <c r="I87" s="248"/>
      <c r="J87" s="189" t="s">
        <v>5833</v>
      </c>
      <c r="K87" s="248"/>
      <c r="L87" s="255" t="s">
        <v>6170</v>
      </c>
      <c r="M87" s="255" t="s">
        <v>6171</v>
      </c>
      <c r="N87" s="255" t="s">
        <v>2502</v>
      </c>
      <c r="O87" s="160"/>
      <c r="Q87" s="144" t="str">
        <f t="shared" si="1"/>
        <v>○―</v>
      </c>
    </row>
    <row r="88" spans="1:17" s="144" customFormat="1" ht="26" x14ac:dyDescent="0.2">
      <c r="A88" s="225">
        <v>79</v>
      </c>
      <c r="B88" s="227">
        <v>1770105219</v>
      </c>
      <c r="C88" s="231" t="s">
        <v>481</v>
      </c>
      <c r="D88" s="231" t="s">
        <v>481</v>
      </c>
      <c r="E88" s="189" t="s">
        <v>6177</v>
      </c>
      <c r="F88" s="239" t="s">
        <v>5823</v>
      </c>
      <c r="G88" s="192" t="s">
        <v>5739</v>
      </c>
      <c r="H88" s="189" t="s">
        <v>6179</v>
      </c>
      <c r="I88" s="189" t="s">
        <v>1236</v>
      </c>
      <c r="J88" s="189" t="s">
        <v>5855</v>
      </c>
      <c r="K88" s="255" t="s">
        <v>5733</v>
      </c>
      <c r="L88" s="255" t="s">
        <v>193</v>
      </c>
      <c r="M88" s="255" t="s">
        <v>6180</v>
      </c>
      <c r="N88" s="255" t="s">
        <v>1473</v>
      </c>
      <c r="O88" s="160"/>
      <c r="Q88" s="144" t="str">
        <f t="shared" si="1"/>
        <v>○○</v>
      </c>
    </row>
    <row r="89" spans="1:17" s="144" customFormat="1" ht="39" x14ac:dyDescent="0.2">
      <c r="A89" s="225">
        <v>80</v>
      </c>
      <c r="B89" s="227">
        <v>1770104428</v>
      </c>
      <c r="C89" s="231" t="s">
        <v>481</v>
      </c>
      <c r="D89" s="231" t="s">
        <v>5708</v>
      </c>
      <c r="E89" s="189" t="s">
        <v>4879</v>
      </c>
      <c r="F89" s="239" t="s">
        <v>6181</v>
      </c>
      <c r="G89" s="192" t="s">
        <v>6183</v>
      </c>
      <c r="H89" s="189" t="s">
        <v>6184</v>
      </c>
      <c r="I89" s="248"/>
      <c r="J89" s="189" t="s">
        <v>5833</v>
      </c>
      <c r="K89" s="248"/>
      <c r="L89" s="255" t="s">
        <v>6188</v>
      </c>
      <c r="M89" s="255" t="s">
        <v>5834</v>
      </c>
      <c r="N89" s="255" t="s">
        <v>3657</v>
      </c>
      <c r="O89" s="160" t="s">
        <v>1089</v>
      </c>
      <c r="Q89" s="144" t="str">
        <f t="shared" si="1"/>
        <v>○―</v>
      </c>
    </row>
    <row r="90" spans="1:17" s="144" customFormat="1" ht="26" x14ac:dyDescent="0.2">
      <c r="A90" s="225">
        <v>81</v>
      </c>
      <c r="B90" s="227">
        <v>1770104923</v>
      </c>
      <c r="C90" s="231" t="s">
        <v>481</v>
      </c>
      <c r="D90" s="231" t="s">
        <v>5708</v>
      </c>
      <c r="E90" s="189" t="s">
        <v>6189</v>
      </c>
      <c r="F90" s="239" t="s">
        <v>6191</v>
      </c>
      <c r="G90" s="192" t="s">
        <v>2354</v>
      </c>
      <c r="H90" s="189" t="s">
        <v>6193</v>
      </c>
      <c r="I90" s="248"/>
      <c r="J90" s="189" t="s">
        <v>6123</v>
      </c>
      <c r="K90" s="248"/>
      <c r="L90" s="255" t="s">
        <v>6194</v>
      </c>
      <c r="M90" s="255" t="s">
        <v>6195</v>
      </c>
      <c r="N90" s="255" t="s">
        <v>3657</v>
      </c>
      <c r="O90" s="160"/>
      <c r="Q90" s="144" t="str">
        <f t="shared" si="1"/>
        <v>○―</v>
      </c>
    </row>
    <row r="91" spans="1:17" ht="26" x14ac:dyDescent="0.2">
      <c r="A91" s="225">
        <v>82</v>
      </c>
      <c r="B91" s="227">
        <v>1770106068</v>
      </c>
      <c r="C91" s="231" t="s">
        <v>481</v>
      </c>
      <c r="D91" s="231" t="s">
        <v>5708</v>
      </c>
      <c r="E91" s="189" t="s">
        <v>6196</v>
      </c>
      <c r="F91" s="239" t="s">
        <v>5873</v>
      </c>
      <c r="G91" s="192" t="s">
        <v>1114</v>
      </c>
      <c r="H91" s="189" t="s">
        <v>5880</v>
      </c>
      <c r="I91" s="248"/>
      <c r="J91" s="189" t="s">
        <v>2673</v>
      </c>
      <c r="K91" s="248"/>
      <c r="L91" s="255" t="s">
        <v>2805</v>
      </c>
      <c r="M91" s="255" t="s">
        <v>6198</v>
      </c>
      <c r="N91" s="255" t="s">
        <v>6199</v>
      </c>
      <c r="O91" s="160"/>
      <c r="Q91" s="144" t="str">
        <f t="shared" si="1"/>
        <v>○―</v>
      </c>
    </row>
    <row r="92" spans="1:17" ht="26" x14ac:dyDescent="0.2">
      <c r="A92" s="225">
        <v>83</v>
      </c>
      <c r="B92" s="227">
        <v>1770104469</v>
      </c>
      <c r="C92" s="231" t="s">
        <v>481</v>
      </c>
      <c r="D92" s="231" t="s">
        <v>5708</v>
      </c>
      <c r="E92" s="189" t="s">
        <v>6200</v>
      </c>
      <c r="F92" s="239" t="s">
        <v>6202</v>
      </c>
      <c r="G92" s="192" t="s">
        <v>6205</v>
      </c>
      <c r="H92" s="189" t="s">
        <v>6206</v>
      </c>
      <c r="I92" s="248"/>
      <c r="J92" s="189" t="s">
        <v>6174</v>
      </c>
      <c r="K92" s="248"/>
      <c r="L92" s="255" t="s">
        <v>6208</v>
      </c>
      <c r="M92" s="255" t="s">
        <v>3373</v>
      </c>
      <c r="N92" s="255" t="s">
        <v>2908</v>
      </c>
      <c r="O92" s="160"/>
      <c r="Q92" s="144" t="str">
        <f t="shared" si="1"/>
        <v>○―</v>
      </c>
    </row>
    <row r="93" spans="1:17" ht="26" x14ac:dyDescent="0.2">
      <c r="A93" s="225">
        <v>84</v>
      </c>
      <c r="B93" s="227">
        <v>1770103990</v>
      </c>
      <c r="C93" s="231" t="s">
        <v>481</v>
      </c>
      <c r="D93" s="231" t="s">
        <v>481</v>
      </c>
      <c r="E93" s="189" t="s">
        <v>857</v>
      </c>
      <c r="F93" s="239" t="s">
        <v>6209</v>
      </c>
      <c r="G93" s="192" t="s">
        <v>4595</v>
      </c>
      <c r="H93" s="189" t="s">
        <v>4053</v>
      </c>
      <c r="I93" s="189" t="s">
        <v>4053</v>
      </c>
      <c r="J93" s="189" t="s">
        <v>6050</v>
      </c>
      <c r="K93" s="255" t="s">
        <v>3687</v>
      </c>
      <c r="L93" s="255" t="s">
        <v>748</v>
      </c>
      <c r="M93" s="255" t="s">
        <v>2501</v>
      </c>
      <c r="N93" s="255" t="s">
        <v>4809</v>
      </c>
      <c r="O93" s="160"/>
      <c r="Q93" s="144" t="str">
        <f t="shared" si="1"/>
        <v>○○</v>
      </c>
    </row>
    <row r="94" spans="1:17" s="144" customFormat="1" ht="26" x14ac:dyDescent="0.2">
      <c r="A94" s="225">
        <v>85</v>
      </c>
      <c r="B94" s="227">
        <v>1771300611</v>
      </c>
      <c r="C94" s="231" t="s">
        <v>481</v>
      </c>
      <c r="D94" s="231" t="s">
        <v>5708</v>
      </c>
      <c r="E94" s="189" t="s">
        <v>6210</v>
      </c>
      <c r="F94" s="239" t="s">
        <v>6212</v>
      </c>
      <c r="G94" s="192" t="s">
        <v>6214</v>
      </c>
      <c r="H94" s="189" t="s">
        <v>4053</v>
      </c>
      <c r="I94" s="189" t="s">
        <v>5235</v>
      </c>
      <c r="J94" s="189" t="s">
        <v>6215</v>
      </c>
      <c r="K94" s="255" t="s">
        <v>3687</v>
      </c>
      <c r="L94" s="255" t="s">
        <v>6216</v>
      </c>
      <c r="M94" s="255" t="s">
        <v>1842</v>
      </c>
      <c r="N94" s="255" t="s">
        <v>4809</v>
      </c>
      <c r="O94" s="160"/>
      <c r="P94" s="144" t="s">
        <v>5717</v>
      </c>
      <c r="Q94" s="144" t="str">
        <f t="shared" si="1"/>
        <v>市外○―</v>
      </c>
    </row>
    <row r="95" spans="1:17" ht="26" x14ac:dyDescent="0.2">
      <c r="A95" s="225">
        <v>86</v>
      </c>
      <c r="B95" s="227">
        <v>1770106308</v>
      </c>
      <c r="C95" s="231" t="s">
        <v>481</v>
      </c>
      <c r="D95" s="231" t="s">
        <v>5708</v>
      </c>
      <c r="E95" s="189" t="s">
        <v>6217</v>
      </c>
      <c r="F95" s="239" t="s">
        <v>2535</v>
      </c>
      <c r="G95" s="192" t="s">
        <v>1725</v>
      </c>
      <c r="H95" s="189" t="s">
        <v>1646</v>
      </c>
      <c r="I95" s="189"/>
      <c r="J95" s="189" t="s">
        <v>6153</v>
      </c>
      <c r="K95" s="255"/>
      <c r="L95" s="255" t="s">
        <v>1816</v>
      </c>
      <c r="M95" s="255" t="s">
        <v>4773</v>
      </c>
      <c r="N95" s="255" t="s">
        <v>6219</v>
      </c>
      <c r="O95" s="160"/>
      <c r="Q95" s="144" t="str">
        <f t="shared" si="1"/>
        <v>○―</v>
      </c>
    </row>
    <row r="96" spans="1:17" ht="26" x14ac:dyDescent="0.2">
      <c r="A96" s="225">
        <v>87</v>
      </c>
      <c r="B96" s="227">
        <v>1711410793</v>
      </c>
      <c r="C96" s="231" t="s">
        <v>481</v>
      </c>
      <c r="D96" s="231" t="s">
        <v>5708</v>
      </c>
      <c r="E96" s="189" t="s">
        <v>6221</v>
      </c>
      <c r="F96" s="239" t="s">
        <v>6119</v>
      </c>
      <c r="G96" s="192" t="s">
        <v>6223</v>
      </c>
      <c r="H96" s="189" t="s">
        <v>2781</v>
      </c>
      <c r="I96" s="248"/>
      <c r="J96" s="189" t="s">
        <v>2673</v>
      </c>
      <c r="K96" s="248"/>
      <c r="L96" s="255" t="s">
        <v>6226</v>
      </c>
      <c r="M96" s="255" t="s">
        <v>6228</v>
      </c>
      <c r="N96" s="255" t="s">
        <v>6229</v>
      </c>
      <c r="O96" s="160" t="s">
        <v>1089</v>
      </c>
      <c r="P96" s="145" t="s">
        <v>5717</v>
      </c>
      <c r="Q96" s="144" t="str">
        <f t="shared" si="1"/>
        <v>市外○―</v>
      </c>
    </row>
    <row r="97" spans="1:17" s="144" customFormat="1" ht="26" x14ac:dyDescent="0.2">
      <c r="A97" s="225">
        <v>88</v>
      </c>
      <c r="B97" s="227">
        <v>1770102661</v>
      </c>
      <c r="C97" s="231" t="s">
        <v>481</v>
      </c>
      <c r="D97" s="231" t="s">
        <v>2162</v>
      </c>
      <c r="E97" s="189" t="s">
        <v>6230</v>
      </c>
      <c r="F97" s="239" t="s">
        <v>4476</v>
      </c>
      <c r="G97" s="192" t="s">
        <v>6231</v>
      </c>
      <c r="H97" s="189" t="s">
        <v>6232</v>
      </c>
      <c r="I97" s="249"/>
      <c r="J97" s="255" t="s">
        <v>5728</v>
      </c>
      <c r="K97" s="258"/>
      <c r="L97" s="255" t="s">
        <v>4872</v>
      </c>
      <c r="M97" s="255" t="s">
        <v>2327</v>
      </c>
      <c r="N97" s="255" t="s">
        <v>6233</v>
      </c>
      <c r="O97" s="160"/>
      <c r="Q97" s="144" t="str">
        <f t="shared" si="1"/>
        <v>○廃止</v>
      </c>
    </row>
    <row r="98" spans="1:17" s="144" customFormat="1" ht="26" x14ac:dyDescent="0.2">
      <c r="A98" s="225">
        <v>89</v>
      </c>
      <c r="B98" s="227">
        <v>1770100186</v>
      </c>
      <c r="C98" s="231" t="s">
        <v>481</v>
      </c>
      <c r="D98" s="231" t="s">
        <v>2162</v>
      </c>
      <c r="E98" s="189" t="s">
        <v>6235</v>
      </c>
      <c r="F98" s="239" t="s">
        <v>4657</v>
      </c>
      <c r="G98" s="192" t="s">
        <v>6236</v>
      </c>
      <c r="H98" s="189" t="s">
        <v>5584</v>
      </c>
      <c r="I98" s="249" t="s">
        <v>6239</v>
      </c>
      <c r="J98" s="189" t="s">
        <v>5728</v>
      </c>
      <c r="K98" s="258" t="s">
        <v>4316</v>
      </c>
      <c r="L98" s="255" t="s">
        <v>6240</v>
      </c>
      <c r="M98" s="255" t="s">
        <v>804</v>
      </c>
      <c r="N98" s="255" t="s">
        <v>5790</v>
      </c>
      <c r="O98" s="160"/>
      <c r="Q98" s="144" t="str">
        <f t="shared" si="1"/>
        <v>○廃止</v>
      </c>
    </row>
    <row r="99" spans="1:17" ht="26" x14ac:dyDescent="0.2">
      <c r="A99" s="225">
        <v>90</v>
      </c>
      <c r="B99" s="227">
        <v>1770105714</v>
      </c>
      <c r="C99" s="231" t="s">
        <v>481</v>
      </c>
      <c r="D99" s="231" t="s">
        <v>2162</v>
      </c>
      <c r="E99" s="189" t="s">
        <v>6242</v>
      </c>
      <c r="F99" s="239" t="s">
        <v>6244</v>
      </c>
      <c r="G99" s="192" t="s">
        <v>6245</v>
      </c>
      <c r="H99" s="189" t="s">
        <v>6246</v>
      </c>
      <c r="I99" s="249" t="s">
        <v>4307</v>
      </c>
      <c r="J99" s="189" t="s">
        <v>5833</v>
      </c>
      <c r="K99" s="249" t="s">
        <v>6248</v>
      </c>
      <c r="L99" s="255" t="s">
        <v>6249</v>
      </c>
      <c r="M99" s="255" t="s">
        <v>713</v>
      </c>
      <c r="N99" s="255" t="s">
        <v>6250</v>
      </c>
      <c r="O99" s="160"/>
      <c r="Q99" s="144" t="str">
        <f t="shared" si="1"/>
        <v>○廃止</v>
      </c>
    </row>
    <row r="100" spans="1:17" s="144" customFormat="1" ht="26" x14ac:dyDescent="0.2">
      <c r="A100" s="225">
        <v>91</v>
      </c>
      <c r="B100" s="227">
        <v>1770105045</v>
      </c>
      <c r="C100" s="231" t="s">
        <v>481</v>
      </c>
      <c r="D100" s="231" t="s">
        <v>5708</v>
      </c>
      <c r="E100" s="189" t="s">
        <v>6251</v>
      </c>
      <c r="F100" s="239" t="s">
        <v>6252</v>
      </c>
      <c r="G100" s="192" t="s">
        <v>765</v>
      </c>
      <c r="H100" s="189" t="s">
        <v>6254</v>
      </c>
      <c r="I100" s="248"/>
      <c r="J100" s="189" t="s">
        <v>2783</v>
      </c>
      <c r="K100" s="248"/>
      <c r="L100" s="255" t="s">
        <v>1871</v>
      </c>
      <c r="M100" s="255" t="s">
        <v>1872</v>
      </c>
      <c r="N100" s="255" t="s">
        <v>290</v>
      </c>
      <c r="O100" s="160"/>
      <c r="Q100" s="144" t="str">
        <f t="shared" si="1"/>
        <v>○―</v>
      </c>
    </row>
    <row r="101" spans="1:17" ht="39" x14ac:dyDescent="0.2">
      <c r="A101" s="225">
        <v>92</v>
      </c>
      <c r="B101" s="227">
        <v>1771300561</v>
      </c>
      <c r="C101" s="231" t="s">
        <v>481</v>
      </c>
      <c r="D101" s="231" t="s">
        <v>481</v>
      </c>
      <c r="E101" s="189" t="s">
        <v>6255</v>
      </c>
      <c r="F101" s="239" t="s">
        <v>5725</v>
      </c>
      <c r="G101" s="192" t="s">
        <v>6256</v>
      </c>
      <c r="H101" s="189" t="s">
        <v>6258</v>
      </c>
      <c r="I101" s="189" t="s">
        <v>6260</v>
      </c>
      <c r="J101" s="189" t="s">
        <v>6261</v>
      </c>
      <c r="K101" s="255" t="s">
        <v>5733</v>
      </c>
      <c r="L101" s="255" t="s">
        <v>6263</v>
      </c>
      <c r="M101" s="255" t="s">
        <v>6266</v>
      </c>
      <c r="N101" s="255" t="s">
        <v>6267</v>
      </c>
      <c r="O101" s="160"/>
      <c r="P101" s="145" t="s">
        <v>5717</v>
      </c>
      <c r="Q101" s="144" t="str">
        <f t="shared" si="1"/>
        <v>市外○○</v>
      </c>
    </row>
    <row r="102" spans="1:17" ht="26" x14ac:dyDescent="0.2">
      <c r="A102" s="225">
        <v>93</v>
      </c>
      <c r="B102" s="227">
        <v>1770102745</v>
      </c>
      <c r="C102" s="231" t="s">
        <v>481</v>
      </c>
      <c r="D102" s="231" t="s">
        <v>5708</v>
      </c>
      <c r="E102" s="189" t="s">
        <v>6268</v>
      </c>
      <c r="F102" s="239" t="s">
        <v>3145</v>
      </c>
      <c r="G102" s="192" t="s">
        <v>567</v>
      </c>
      <c r="H102" s="189" t="s">
        <v>5138</v>
      </c>
      <c r="I102" s="248"/>
      <c r="J102" s="189" t="s">
        <v>3242</v>
      </c>
      <c r="K102" s="248"/>
      <c r="L102" s="255" t="s">
        <v>2669</v>
      </c>
      <c r="M102" s="255" t="s">
        <v>6270</v>
      </c>
      <c r="N102" s="255" t="s">
        <v>6272</v>
      </c>
      <c r="O102" s="160" t="s">
        <v>1089</v>
      </c>
      <c r="Q102" s="144" t="str">
        <f t="shared" si="1"/>
        <v>○―</v>
      </c>
    </row>
    <row r="103" spans="1:17" s="144" customFormat="1" ht="52" x14ac:dyDescent="0.2">
      <c r="A103" s="225">
        <v>94</v>
      </c>
      <c r="B103" s="227">
        <v>1770102232</v>
      </c>
      <c r="C103" s="231" t="s">
        <v>481</v>
      </c>
      <c r="D103" s="231" t="s">
        <v>481</v>
      </c>
      <c r="E103" s="189" t="s">
        <v>4588</v>
      </c>
      <c r="F103" s="239" t="s">
        <v>5729</v>
      </c>
      <c r="G103" s="192" t="s">
        <v>1848</v>
      </c>
      <c r="H103" s="173" t="s">
        <v>5457</v>
      </c>
      <c r="I103" s="173" t="s">
        <v>5457</v>
      </c>
      <c r="J103" s="173" t="s">
        <v>1101</v>
      </c>
      <c r="K103" s="255" t="s">
        <v>4316</v>
      </c>
      <c r="L103" s="255" t="s">
        <v>6273</v>
      </c>
      <c r="M103" s="255" t="s">
        <v>6274</v>
      </c>
      <c r="N103" s="255" t="s">
        <v>6275</v>
      </c>
      <c r="O103" s="160"/>
      <c r="Q103" s="144" t="str">
        <f t="shared" si="1"/>
        <v>○○</v>
      </c>
    </row>
    <row r="104" spans="1:17" ht="26" x14ac:dyDescent="0.2">
      <c r="A104" s="225">
        <v>95</v>
      </c>
      <c r="B104" s="227">
        <v>1770102760</v>
      </c>
      <c r="C104" s="231" t="s">
        <v>481</v>
      </c>
      <c r="D104" s="231" t="s">
        <v>3916</v>
      </c>
      <c r="E104" s="189" t="s">
        <v>6277</v>
      </c>
      <c r="F104" s="239" t="s">
        <v>4476</v>
      </c>
      <c r="G104" s="192" t="s">
        <v>6278</v>
      </c>
      <c r="H104" s="189" t="s">
        <v>6048</v>
      </c>
      <c r="I104" s="189" t="s">
        <v>6048</v>
      </c>
      <c r="J104" s="189" t="s">
        <v>2060</v>
      </c>
      <c r="K104" s="255" t="s">
        <v>6280</v>
      </c>
      <c r="L104" s="255" t="s">
        <v>6281</v>
      </c>
      <c r="M104" s="255" t="s">
        <v>1606</v>
      </c>
      <c r="N104" s="255" t="s">
        <v>4604</v>
      </c>
      <c r="O104" s="160"/>
      <c r="Q104" s="144" t="str">
        <f t="shared" si="1"/>
        <v>○休止</v>
      </c>
    </row>
    <row r="105" spans="1:17" ht="26" x14ac:dyDescent="0.2">
      <c r="A105" s="225">
        <v>96</v>
      </c>
      <c r="B105" s="227">
        <v>1772200927</v>
      </c>
      <c r="C105" s="231" t="s">
        <v>481</v>
      </c>
      <c r="D105" s="231" t="s">
        <v>5708</v>
      </c>
      <c r="E105" s="189" t="s">
        <v>6284</v>
      </c>
      <c r="F105" s="239" t="s">
        <v>2570</v>
      </c>
      <c r="G105" s="192" t="s">
        <v>4109</v>
      </c>
      <c r="H105" s="189" t="s">
        <v>6285</v>
      </c>
      <c r="I105" s="248"/>
      <c r="J105" s="189" t="s">
        <v>185</v>
      </c>
      <c r="K105" s="248"/>
      <c r="L105" s="255" t="s">
        <v>3308</v>
      </c>
      <c r="M105" s="255" t="s">
        <v>6286</v>
      </c>
      <c r="N105" s="255" t="s">
        <v>6287</v>
      </c>
      <c r="O105" s="160"/>
      <c r="P105" s="145" t="s">
        <v>5717</v>
      </c>
      <c r="Q105" s="144" t="str">
        <f t="shared" si="1"/>
        <v>市外○―</v>
      </c>
    </row>
    <row r="106" spans="1:17" s="144" customFormat="1" ht="26" x14ac:dyDescent="0.2">
      <c r="A106" s="225">
        <v>97</v>
      </c>
      <c r="B106" s="227">
        <v>1770103040</v>
      </c>
      <c r="C106" s="231" t="s">
        <v>481</v>
      </c>
      <c r="D106" s="231" t="s">
        <v>481</v>
      </c>
      <c r="E106" s="189" t="s">
        <v>6288</v>
      </c>
      <c r="F106" s="239" t="s">
        <v>3075</v>
      </c>
      <c r="G106" s="192" t="s">
        <v>6289</v>
      </c>
      <c r="H106" s="189" t="s">
        <v>5972</v>
      </c>
      <c r="I106" s="189" t="s">
        <v>5972</v>
      </c>
      <c r="J106" s="189" t="s">
        <v>6290</v>
      </c>
      <c r="K106" s="255" t="s">
        <v>6291</v>
      </c>
      <c r="L106" s="255" t="s">
        <v>6293</v>
      </c>
      <c r="M106" s="255" t="s">
        <v>6294</v>
      </c>
      <c r="N106" s="255" t="s">
        <v>348</v>
      </c>
      <c r="O106" s="160"/>
      <c r="Q106" s="144" t="str">
        <f t="shared" si="1"/>
        <v>○○</v>
      </c>
    </row>
    <row r="107" spans="1:17" ht="26" x14ac:dyDescent="0.2">
      <c r="A107" s="225">
        <v>98</v>
      </c>
      <c r="B107" s="227">
        <v>1770105797</v>
      </c>
      <c r="C107" s="231" t="s">
        <v>481</v>
      </c>
      <c r="D107" s="231" t="s">
        <v>481</v>
      </c>
      <c r="E107" s="189" t="s">
        <v>3236</v>
      </c>
      <c r="F107" s="239" t="s">
        <v>6295</v>
      </c>
      <c r="G107" s="192" t="s">
        <v>6297</v>
      </c>
      <c r="H107" s="173" t="s">
        <v>6299</v>
      </c>
      <c r="I107" s="173" t="s">
        <v>6299</v>
      </c>
      <c r="J107" s="173" t="s">
        <v>4947</v>
      </c>
      <c r="K107" s="189" t="s">
        <v>6300</v>
      </c>
      <c r="L107" s="255" t="s">
        <v>1306</v>
      </c>
      <c r="M107" s="255" t="s">
        <v>5645</v>
      </c>
      <c r="N107" s="255" t="s">
        <v>538</v>
      </c>
      <c r="O107" s="160" t="s">
        <v>1089</v>
      </c>
      <c r="Q107" s="144" t="str">
        <f t="shared" si="1"/>
        <v>○○</v>
      </c>
    </row>
    <row r="108" spans="1:17" ht="39" x14ac:dyDescent="0.2">
      <c r="A108" s="225">
        <v>99</v>
      </c>
      <c r="B108" s="227">
        <v>1770106035</v>
      </c>
      <c r="C108" s="231" t="s">
        <v>481</v>
      </c>
      <c r="D108" s="231" t="s">
        <v>481</v>
      </c>
      <c r="E108" s="189" t="s">
        <v>6303</v>
      </c>
      <c r="F108" s="239" t="s">
        <v>6306</v>
      </c>
      <c r="G108" s="192" t="s">
        <v>1607</v>
      </c>
      <c r="H108" s="173" t="s">
        <v>6308</v>
      </c>
      <c r="I108" s="173" t="s">
        <v>6311</v>
      </c>
      <c r="J108" s="189" t="s">
        <v>5924</v>
      </c>
      <c r="K108" s="255" t="s">
        <v>4316</v>
      </c>
      <c r="L108" s="255" t="s">
        <v>6312</v>
      </c>
      <c r="M108" s="255" t="s">
        <v>6313</v>
      </c>
      <c r="N108" s="255" t="s">
        <v>2940</v>
      </c>
      <c r="O108" s="160"/>
      <c r="Q108" s="144" t="str">
        <f t="shared" si="1"/>
        <v>○○</v>
      </c>
    </row>
    <row r="109" spans="1:17" s="144" customFormat="1" ht="39" x14ac:dyDescent="0.2">
      <c r="A109" s="225">
        <v>100</v>
      </c>
      <c r="B109" s="227">
        <v>1770101747</v>
      </c>
      <c r="C109" s="231" t="s">
        <v>481</v>
      </c>
      <c r="D109" s="231" t="s">
        <v>5708</v>
      </c>
      <c r="E109" s="189" t="s">
        <v>6314</v>
      </c>
      <c r="F109" s="239" t="s">
        <v>6315</v>
      </c>
      <c r="G109" s="192" t="s">
        <v>5716</v>
      </c>
      <c r="H109" s="189" t="s">
        <v>8497</v>
      </c>
      <c r="I109" s="248"/>
      <c r="J109" s="189" t="s">
        <v>2721</v>
      </c>
      <c r="K109" s="248"/>
      <c r="L109" s="255" t="s">
        <v>1506</v>
      </c>
      <c r="M109" s="255" t="s">
        <v>6317</v>
      </c>
      <c r="N109" s="255" t="s">
        <v>1888</v>
      </c>
      <c r="O109" s="160"/>
      <c r="Q109" s="144" t="str">
        <f t="shared" si="1"/>
        <v>○―</v>
      </c>
    </row>
    <row r="110" spans="1:17" s="144" customFormat="1" ht="26" x14ac:dyDescent="0.2">
      <c r="A110" s="225">
        <v>101</v>
      </c>
      <c r="B110" s="227">
        <v>1770103727</v>
      </c>
      <c r="C110" s="231" t="s">
        <v>481</v>
      </c>
      <c r="D110" s="231" t="s">
        <v>481</v>
      </c>
      <c r="E110" s="189" t="s">
        <v>6319</v>
      </c>
      <c r="F110" s="239" t="s">
        <v>6320</v>
      </c>
      <c r="G110" s="192" t="s">
        <v>6321</v>
      </c>
      <c r="H110" s="189" t="s">
        <v>6323</v>
      </c>
      <c r="I110" s="189" t="s">
        <v>6309</v>
      </c>
      <c r="J110" s="189" t="s">
        <v>5728</v>
      </c>
      <c r="K110" s="255" t="s">
        <v>5733</v>
      </c>
      <c r="L110" s="255" t="s">
        <v>6325</v>
      </c>
      <c r="M110" s="255" t="s">
        <v>6327</v>
      </c>
      <c r="N110" s="255" t="s">
        <v>6328</v>
      </c>
      <c r="O110" s="160"/>
      <c r="Q110" s="144" t="str">
        <f t="shared" si="1"/>
        <v>○○</v>
      </c>
    </row>
    <row r="111" spans="1:17" s="144" customFormat="1" ht="39" x14ac:dyDescent="0.2">
      <c r="A111" s="225">
        <v>102</v>
      </c>
      <c r="B111" s="227">
        <v>1770104188</v>
      </c>
      <c r="C111" s="231" t="s">
        <v>481</v>
      </c>
      <c r="D111" s="231" t="s">
        <v>5708</v>
      </c>
      <c r="E111" s="189" t="s">
        <v>3996</v>
      </c>
      <c r="F111" s="239" t="s">
        <v>6181</v>
      </c>
      <c r="G111" s="192" t="s">
        <v>6329</v>
      </c>
      <c r="H111" s="189" t="s">
        <v>6330</v>
      </c>
      <c r="I111" s="248"/>
      <c r="J111" s="189" t="s">
        <v>4316</v>
      </c>
      <c r="K111" s="248"/>
      <c r="L111" s="255" t="s">
        <v>3425</v>
      </c>
      <c r="M111" s="255" t="s">
        <v>4685</v>
      </c>
      <c r="N111" s="255" t="s">
        <v>3923</v>
      </c>
      <c r="O111" s="160"/>
      <c r="Q111" s="144" t="str">
        <f t="shared" si="1"/>
        <v>○―</v>
      </c>
    </row>
    <row r="112" spans="1:17" s="144" customFormat="1" ht="26" x14ac:dyDescent="0.2">
      <c r="A112" s="225">
        <v>103</v>
      </c>
      <c r="B112" s="227">
        <v>1771300173</v>
      </c>
      <c r="C112" s="231" t="s">
        <v>5708</v>
      </c>
      <c r="D112" s="231" t="s">
        <v>481</v>
      </c>
      <c r="E112" s="189" t="s">
        <v>6332</v>
      </c>
      <c r="F112" s="239" t="s">
        <v>6310</v>
      </c>
      <c r="G112" s="192" t="s">
        <v>983</v>
      </c>
      <c r="H112" s="248"/>
      <c r="I112" s="189" t="s">
        <v>5149</v>
      </c>
      <c r="J112" s="248"/>
      <c r="K112" s="255" t="s">
        <v>2181</v>
      </c>
      <c r="L112" s="255" t="s">
        <v>6333</v>
      </c>
      <c r="M112" s="255" t="s">
        <v>4130</v>
      </c>
      <c r="N112" s="255" t="s">
        <v>6334</v>
      </c>
      <c r="O112" s="160"/>
      <c r="P112" s="144" t="s">
        <v>5717</v>
      </c>
      <c r="Q112" s="144" t="str">
        <f t="shared" si="1"/>
        <v>市外―○</v>
      </c>
    </row>
    <row r="113" spans="1:17" s="144" customFormat="1" ht="39" x14ac:dyDescent="0.2">
      <c r="A113" s="225">
        <v>104</v>
      </c>
      <c r="B113" s="227">
        <v>1770100863</v>
      </c>
      <c r="C113" s="231" t="s">
        <v>481</v>
      </c>
      <c r="D113" s="231" t="s">
        <v>5708</v>
      </c>
      <c r="E113" s="189" t="s">
        <v>6336</v>
      </c>
      <c r="F113" s="239" t="s">
        <v>6337</v>
      </c>
      <c r="G113" s="192" t="s">
        <v>29</v>
      </c>
      <c r="H113" s="189" t="s">
        <v>5897</v>
      </c>
      <c r="I113" s="248"/>
      <c r="J113" s="189" t="s">
        <v>6340</v>
      </c>
      <c r="K113" s="248"/>
      <c r="L113" s="255" t="s">
        <v>2678</v>
      </c>
      <c r="M113" s="255" t="s">
        <v>287</v>
      </c>
      <c r="N113" s="255" t="s">
        <v>526</v>
      </c>
      <c r="O113" s="160"/>
      <c r="Q113" s="144" t="str">
        <f t="shared" si="1"/>
        <v>○―</v>
      </c>
    </row>
    <row r="114" spans="1:17" s="144" customFormat="1" ht="39" x14ac:dyDescent="0.2">
      <c r="A114" s="225">
        <v>105</v>
      </c>
      <c r="B114" s="227">
        <v>1770101234</v>
      </c>
      <c r="C114" s="231" t="s">
        <v>481</v>
      </c>
      <c r="D114" s="231" t="s">
        <v>5708</v>
      </c>
      <c r="E114" s="189" t="s">
        <v>484</v>
      </c>
      <c r="F114" s="239" t="s">
        <v>6341</v>
      </c>
      <c r="G114" s="192" t="s">
        <v>1826</v>
      </c>
      <c r="H114" s="189" t="s">
        <v>6343</v>
      </c>
      <c r="I114" s="248"/>
      <c r="J114" s="189" t="s">
        <v>5170</v>
      </c>
      <c r="K114" s="248"/>
      <c r="L114" s="255" t="s">
        <v>1922</v>
      </c>
      <c r="M114" s="255" t="s">
        <v>2402</v>
      </c>
      <c r="N114" s="255" t="s">
        <v>526</v>
      </c>
      <c r="O114" s="160"/>
      <c r="Q114" s="144" t="str">
        <f t="shared" si="1"/>
        <v>○―</v>
      </c>
    </row>
    <row r="115" spans="1:17" s="144" customFormat="1" ht="39" x14ac:dyDescent="0.2">
      <c r="A115" s="225">
        <v>106</v>
      </c>
      <c r="B115" s="227">
        <v>1770101044</v>
      </c>
      <c r="C115" s="231" t="s">
        <v>481</v>
      </c>
      <c r="D115" s="231" t="s">
        <v>5708</v>
      </c>
      <c r="E115" s="189" t="s">
        <v>1255</v>
      </c>
      <c r="F115" s="239" t="s">
        <v>6344</v>
      </c>
      <c r="G115" s="192" t="s">
        <v>2020</v>
      </c>
      <c r="H115" s="189" t="s">
        <v>6343</v>
      </c>
      <c r="I115" s="248"/>
      <c r="J115" s="189" t="s">
        <v>5850</v>
      </c>
      <c r="K115" s="248"/>
      <c r="L115" s="255" t="s">
        <v>6346</v>
      </c>
      <c r="M115" s="255" t="s">
        <v>1146</v>
      </c>
      <c r="N115" s="255" t="s">
        <v>526</v>
      </c>
      <c r="O115" s="160"/>
      <c r="Q115" s="144" t="str">
        <f t="shared" si="1"/>
        <v>○―</v>
      </c>
    </row>
    <row r="116" spans="1:17" ht="39" x14ac:dyDescent="0.2">
      <c r="A116" s="225">
        <v>107</v>
      </c>
      <c r="B116" s="227">
        <v>1770101051</v>
      </c>
      <c r="C116" s="231" t="s">
        <v>481</v>
      </c>
      <c r="D116" s="231" t="s">
        <v>5708</v>
      </c>
      <c r="E116" s="189" t="s">
        <v>6347</v>
      </c>
      <c r="F116" s="239" t="s">
        <v>6348</v>
      </c>
      <c r="G116" s="192" t="s">
        <v>6350</v>
      </c>
      <c r="H116" s="189" t="s">
        <v>6351</v>
      </c>
      <c r="I116" s="248"/>
      <c r="J116" s="189" t="s">
        <v>5850</v>
      </c>
      <c r="K116" s="248"/>
      <c r="L116" s="255" t="s">
        <v>6352</v>
      </c>
      <c r="M116" s="255" t="s">
        <v>6354</v>
      </c>
      <c r="N116" s="255" t="s">
        <v>526</v>
      </c>
      <c r="O116" s="160"/>
      <c r="Q116" s="144" t="str">
        <f t="shared" si="1"/>
        <v>○―</v>
      </c>
    </row>
    <row r="117" spans="1:17" ht="39" x14ac:dyDescent="0.2">
      <c r="A117" s="225">
        <v>108</v>
      </c>
      <c r="B117" s="227">
        <v>1770104618</v>
      </c>
      <c r="C117" s="231" t="s">
        <v>481</v>
      </c>
      <c r="D117" s="231" t="s">
        <v>5708</v>
      </c>
      <c r="E117" s="189" t="s">
        <v>6173</v>
      </c>
      <c r="F117" s="239" t="s">
        <v>5982</v>
      </c>
      <c r="G117" s="192" t="s">
        <v>4569</v>
      </c>
      <c r="H117" s="189" t="s">
        <v>6355</v>
      </c>
      <c r="I117" s="248"/>
      <c r="J117" s="189" t="s">
        <v>5728</v>
      </c>
      <c r="K117" s="248"/>
      <c r="L117" s="255" t="s">
        <v>1370</v>
      </c>
      <c r="M117" s="255" t="s">
        <v>2075</v>
      </c>
      <c r="N117" s="255" t="s">
        <v>526</v>
      </c>
      <c r="O117" s="160"/>
      <c r="Q117" s="144" t="str">
        <f t="shared" si="1"/>
        <v>○―</v>
      </c>
    </row>
    <row r="118" spans="1:17" ht="39" x14ac:dyDescent="0.2">
      <c r="A118" s="225">
        <v>109</v>
      </c>
      <c r="B118" s="227">
        <v>1772200612</v>
      </c>
      <c r="C118" s="231" t="s">
        <v>481</v>
      </c>
      <c r="D118" s="231" t="s">
        <v>481</v>
      </c>
      <c r="E118" s="189" t="s">
        <v>6356</v>
      </c>
      <c r="F118" s="239" t="s">
        <v>6357</v>
      </c>
      <c r="G118" s="192" t="s">
        <v>3741</v>
      </c>
      <c r="H118" s="189" t="s">
        <v>1398</v>
      </c>
      <c r="I118" s="189" t="s">
        <v>1398</v>
      </c>
      <c r="J118" s="189" t="s">
        <v>2783</v>
      </c>
      <c r="K118" s="255" t="s">
        <v>5733</v>
      </c>
      <c r="L118" s="255" t="s">
        <v>3377</v>
      </c>
      <c r="M118" s="255" t="s">
        <v>5</v>
      </c>
      <c r="N118" s="255" t="s">
        <v>5806</v>
      </c>
      <c r="O118" s="160" t="s">
        <v>1089</v>
      </c>
      <c r="P118" s="145" t="s">
        <v>5717</v>
      </c>
      <c r="Q118" s="144" t="str">
        <f t="shared" si="1"/>
        <v>市外○○</v>
      </c>
    </row>
    <row r="119" spans="1:17" ht="26" x14ac:dyDescent="0.2">
      <c r="A119" s="225">
        <v>110</v>
      </c>
      <c r="B119" s="227">
        <v>1770104824</v>
      </c>
      <c r="C119" s="231" t="s">
        <v>481</v>
      </c>
      <c r="D119" s="231" t="s">
        <v>5708</v>
      </c>
      <c r="E119" s="189" t="s">
        <v>5525</v>
      </c>
      <c r="F119" s="239" t="s">
        <v>6358</v>
      </c>
      <c r="G119" s="192" t="s">
        <v>6359</v>
      </c>
      <c r="H119" s="189" t="s">
        <v>2719</v>
      </c>
      <c r="I119" s="248"/>
      <c r="J119" s="189" t="s">
        <v>4316</v>
      </c>
      <c r="K119" s="248"/>
      <c r="L119" s="255" t="s">
        <v>1675</v>
      </c>
      <c r="M119" s="255" t="s">
        <v>6361</v>
      </c>
      <c r="N119" s="255" t="s">
        <v>6362</v>
      </c>
      <c r="O119" s="160"/>
      <c r="Q119" s="144" t="str">
        <f t="shared" si="1"/>
        <v>○―</v>
      </c>
    </row>
    <row r="120" spans="1:17" ht="39" x14ac:dyDescent="0.2">
      <c r="A120" s="225">
        <v>111</v>
      </c>
      <c r="B120" s="227">
        <v>1770105367</v>
      </c>
      <c r="C120" s="231" t="s">
        <v>481</v>
      </c>
      <c r="D120" s="231" t="s">
        <v>481</v>
      </c>
      <c r="E120" s="189" t="s">
        <v>6363</v>
      </c>
      <c r="F120" s="239" t="s">
        <v>787</v>
      </c>
      <c r="G120" s="192" t="s">
        <v>6364</v>
      </c>
      <c r="H120" s="173" t="s">
        <v>6365</v>
      </c>
      <c r="I120" s="173" t="s">
        <v>306</v>
      </c>
      <c r="J120" s="173" t="s">
        <v>6121</v>
      </c>
      <c r="K120" s="255" t="s">
        <v>6190</v>
      </c>
      <c r="L120" s="255" t="s">
        <v>6369</v>
      </c>
      <c r="M120" s="255" t="s">
        <v>6370</v>
      </c>
      <c r="N120" s="255" t="s">
        <v>5806</v>
      </c>
      <c r="O120" s="160"/>
      <c r="Q120" s="144" t="str">
        <f t="shared" si="1"/>
        <v>○○</v>
      </c>
    </row>
    <row r="121" spans="1:17" ht="39" x14ac:dyDescent="0.2">
      <c r="A121" s="225">
        <v>112</v>
      </c>
      <c r="B121" s="227">
        <v>1770104790</v>
      </c>
      <c r="C121" s="231" t="s">
        <v>481</v>
      </c>
      <c r="D121" s="231" t="s">
        <v>2162</v>
      </c>
      <c r="E121" s="189" t="s">
        <v>6371</v>
      </c>
      <c r="F121" s="239" t="s">
        <v>5909</v>
      </c>
      <c r="G121" s="192" t="s">
        <v>6373</v>
      </c>
      <c r="H121" s="173" t="s">
        <v>6374</v>
      </c>
      <c r="I121" s="250" t="s">
        <v>4072</v>
      </c>
      <c r="J121" s="173" t="s">
        <v>4316</v>
      </c>
      <c r="K121" s="258" t="s">
        <v>6053</v>
      </c>
      <c r="L121" s="255" t="s">
        <v>6375</v>
      </c>
      <c r="M121" s="255" t="s">
        <v>3293</v>
      </c>
      <c r="N121" s="255" t="s">
        <v>6377</v>
      </c>
      <c r="O121" s="160" t="s">
        <v>1089</v>
      </c>
      <c r="Q121" s="144" t="str">
        <f t="shared" si="1"/>
        <v>○廃止</v>
      </c>
    </row>
    <row r="122" spans="1:17" ht="39" x14ac:dyDescent="0.2">
      <c r="A122" s="225">
        <v>113</v>
      </c>
      <c r="B122" s="227">
        <v>1770105789</v>
      </c>
      <c r="C122" s="231" t="s">
        <v>481</v>
      </c>
      <c r="D122" s="231" t="s">
        <v>481</v>
      </c>
      <c r="E122" s="189" t="s">
        <v>3891</v>
      </c>
      <c r="F122" s="239" t="s">
        <v>1397</v>
      </c>
      <c r="G122" s="192" t="s">
        <v>6378</v>
      </c>
      <c r="H122" s="189" t="s">
        <v>1812</v>
      </c>
      <c r="I122" s="189" t="s">
        <v>5998</v>
      </c>
      <c r="J122" s="189" t="s">
        <v>5855</v>
      </c>
      <c r="K122" s="189" t="s">
        <v>6053</v>
      </c>
      <c r="L122" s="255" t="s">
        <v>583</v>
      </c>
      <c r="M122" s="255" t="s">
        <v>1130</v>
      </c>
      <c r="N122" s="255" t="s">
        <v>6379</v>
      </c>
      <c r="O122" s="160"/>
      <c r="Q122" s="144" t="str">
        <f t="shared" si="1"/>
        <v>○○</v>
      </c>
    </row>
    <row r="123" spans="1:17" ht="26" x14ac:dyDescent="0.2">
      <c r="A123" s="225">
        <v>114</v>
      </c>
      <c r="B123" s="227">
        <v>1770105243</v>
      </c>
      <c r="C123" s="231" t="s">
        <v>481</v>
      </c>
      <c r="D123" s="231" t="s">
        <v>481</v>
      </c>
      <c r="E123" s="189" t="s">
        <v>6383</v>
      </c>
      <c r="F123" s="239" t="s">
        <v>3145</v>
      </c>
      <c r="G123" s="192" t="s">
        <v>6384</v>
      </c>
      <c r="H123" s="189" t="s">
        <v>393</v>
      </c>
      <c r="I123" s="189" t="s">
        <v>5690</v>
      </c>
      <c r="J123" s="189" t="s">
        <v>4550</v>
      </c>
      <c r="K123" s="255" t="s">
        <v>630</v>
      </c>
      <c r="L123" s="255" t="s">
        <v>4221</v>
      </c>
      <c r="M123" s="255" t="s">
        <v>4136</v>
      </c>
      <c r="N123" s="255" t="s">
        <v>2829</v>
      </c>
      <c r="O123" s="160" t="s">
        <v>1089</v>
      </c>
      <c r="Q123" s="144" t="str">
        <f t="shared" si="1"/>
        <v>○○</v>
      </c>
    </row>
    <row r="124" spans="1:17" ht="39" x14ac:dyDescent="0.2">
      <c r="A124" s="225">
        <v>115</v>
      </c>
      <c r="B124" s="227">
        <v>1771400692</v>
      </c>
      <c r="C124" s="231" t="s">
        <v>481</v>
      </c>
      <c r="D124" s="231" t="s">
        <v>481</v>
      </c>
      <c r="E124" s="189" t="s">
        <v>6386</v>
      </c>
      <c r="F124" s="239" t="s">
        <v>6387</v>
      </c>
      <c r="G124" s="192" t="s">
        <v>4277</v>
      </c>
      <c r="H124" s="189" t="s">
        <v>6388</v>
      </c>
      <c r="I124" s="189" t="s">
        <v>6391</v>
      </c>
      <c r="J124" s="189" t="s">
        <v>6392</v>
      </c>
      <c r="K124" s="209" t="s">
        <v>6393</v>
      </c>
      <c r="L124" s="255" t="s">
        <v>6395</v>
      </c>
      <c r="M124" s="255" t="s">
        <v>6396</v>
      </c>
      <c r="N124" s="255" t="s">
        <v>6397</v>
      </c>
      <c r="O124" s="160" t="s">
        <v>1089</v>
      </c>
      <c r="P124" s="145" t="s">
        <v>5717</v>
      </c>
      <c r="Q124" s="144" t="str">
        <f t="shared" si="1"/>
        <v>市外○○</v>
      </c>
    </row>
    <row r="125" spans="1:17" ht="39" x14ac:dyDescent="0.2">
      <c r="A125" s="225">
        <v>116</v>
      </c>
      <c r="B125" s="227">
        <v>1770104022</v>
      </c>
      <c r="C125" s="231" t="s">
        <v>481</v>
      </c>
      <c r="D125" s="231" t="s">
        <v>481</v>
      </c>
      <c r="E125" s="189" t="s">
        <v>4933</v>
      </c>
      <c r="F125" s="239" t="s">
        <v>2433</v>
      </c>
      <c r="G125" s="192" t="s">
        <v>1124</v>
      </c>
      <c r="H125" s="189" t="s">
        <v>6399</v>
      </c>
      <c r="I125" s="189" t="s">
        <v>6399</v>
      </c>
      <c r="J125" s="189" t="s">
        <v>6215</v>
      </c>
      <c r="K125" s="255" t="s">
        <v>2181</v>
      </c>
      <c r="L125" s="255" t="s">
        <v>6401</v>
      </c>
      <c r="M125" s="255" t="s">
        <v>4299</v>
      </c>
      <c r="N125" s="255" t="s">
        <v>6402</v>
      </c>
      <c r="O125" s="160" t="s">
        <v>1089</v>
      </c>
      <c r="Q125" s="144" t="str">
        <f t="shared" si="1"/>
        <v>○○</v>
      </c>
    </row>
    <row r="126" spans="1:17" ht="52" x14ac:dyDescent="0.2">
      <c r="A126" s="225">
        <v>117</v>
      </c>
      <c r="B126" s="227">
        <v>1770103685</v>
      </c>
      <c r="C126" s="231" t="s">
        <v>481</v>
      </c>
      <c r="D126" s="231" t="s">
        <v>481</v>
      </c>
      <c r="E126" s="189" t="s">
        <v>6406</v>
      </c>
      <c r="F126" s="239" t="s">
        <v>1397</v>
      </c>
      <c r="G126" s="192" t="s">
        <v>5754</v>
      </c>
      <c r="H126" s="189" t="s">
        <v>1387</v>
      </c>
      <c r="I126" s="189" t="s">
        <v>1387</v>
      </c>
      <c r="J126" s="189" t="s">
        <v>542</v>
      </c>
      <c r="K126" s="255" t="s">
        <v>2674</v>
      </c>
      <c r="L126" s="255" t="s">
        <v>5378</v>
      </c>
      <c r="M126" s="255" t="s">
        <v>6409</v>
      </c>
      <c r="N126" s="255" t="s">
        <v>6402</v>
      </c>
      <c r="O126" s="160" t="s">
        <v>1089</v>
      </c>
      <c r="Q126" s="144" t="str">
        <f t="shared" si="1"/>
        <v>○○</v>
      </c>
    </row>
    <row r="127" spans="1:17" ht="58.25" customHeight="1" x14ac:dyDescent="0.2">
      <c r="A127" s="225">
        <v>118</v>
      </c>
      <c r="B127" s="227">
        <v>1770101655</v>
      </c>
      <c r="C127" s="231" t="s">
        <v>481</v>
      </c>
      <c r="D127" s="231" t="s">
        <v>481</v>
      </c>
      <c r="E127" s="189" t="s">
        <v>3602</v>
      </c>
      <c r="F127" s="239" t="s">
        <v>6411</v>
      </c>
      <c r="G127" s="192" t="s">
        <v>6412</v>
      </c>
      <c r="H127" s="189" t="s">
        <v>2312</v>
      </c>
      <c r="I127" s="189" t="s">
        <v>2312</v>
      </c>
      <c r="J127" s="189" t="s">
        <v>2496</v>
      </c>
      <c r="K127" s="189" t="s">
        <v>6413</v>
      </c>
      <c r="L127" s="255" t="s">
        <v>6414</v>
      </c>
      <c r="M127" s="255" t="s">
        <v>6415</v>
      </c>
      <c r="N127" s="255" t="s">
        <v>5806</v>
      </c>
      <c r="O127" s="160" t="s">
        <v>1089</v>
      </c>
      <c r="Q127" s="144" t="str">
        <f t="shared" si="1"/>
        <v>○○</v>
      </c>
    </row>
    <row r="128" spans="1:17" ht="39" x14ac:dyDescent="0.2">
      <c r="A128" s="225">
        <v>119</v>
      </c>
      <c r="B128" s="227">
        <v>1770101663</v>
      </c>
      <c r="C128" s="231" t="s">
        <v>481</v>
      </c>
      <c r="D128" s="231" t="s">
        <v>481</v>
      </c>
      <c r="E128" s="189" t="s">
        <v>6416</v>
      </c>
      <c r="F128" s="239" t="s">
        <v>702</v>
      </c>
      <c r="G128" s="192" t="s">
        <v>6417</v>
      </c>
      <c r="H128" s="189" t="s">
        <v>6418</v>
      </c>
      <c r="I128" s="189" t="s">
        <v>6418</v>
      </c>
      <c r="J128" s="189" t="s">
        <v>6419</v>
      </c>
      <c r="K128" s="255" t="s">
        <v>6190</v>
      </c>
      <c r="L128" s="255" t="s">
        <v>1140</v>
      </c>
      <c r="M128" s="255" t="s">
        <v>2266</v>
      </c>
      <c r="N128" s="255" t="s">
        <v>5220</v>
      </c>
      <c r="O128" s="160" t="s">
        <v>1089</v>
      </c>
      <c r="Q128" s="144" t="str">
        <f t="shared" si="1"/>
        <v>○○</v>
      </c>
    </row>
    <row r="129" spans="1:17" ht="39" x14ac:dyDescent="0.2">
      <c r="A129" s="225">
        <v>120</v>
      </c>
      <c r="B129" s="227">
        <v>1770102802</v>
      </c>
      <c r="C129" s="231" t="s">
        <v>481</v>
      </c>
      <c r="D129" s="231" t="s">
        <v>481</v>
      </c>
      <c r="E129" s="189" t="s">
        <v>6421</v>
      </c>
      <c r="F129" s="239" t="s">
        <v>3232</v>
      </c>
      <c r="G129" s="192" t="s">
        <v>6422</v>
      </c>
      <c r="H129" s="189" t="s">
        <v>6399</v>
      </c>
      <c r="I129" s="189" t="s">
        <v>6399</v>
      </c>
      <c r="J129" s="189" t="s">
        <v>6050</v>
      </c>
      <c r="K129" s="255" t="s">
        <v>4316</v>
      </c>
      <c r="L129" s="255" t="s">
        <v>2299</v>
      </c>
      <c r="M129" s="255" t="s">
        <v>2101</v>
      </c>
      <c r="N129" s="255" t="s">
        <v>6402</v>
      </c>
      <c r="O129" s="160" t="s">
        <v>1089</v>
      </c>
      <c r="Q129" s="144" t="str">
        <f t="shared" si="1"/>
        <v>○○</v>
      </c>
    </row>
    <row r="130" spans="1:17" ht="39" x14ac:dyDescent="0.2">
      <c r="A130" s="225">
        <v>121</v>
      </c>
      <c r="B130" s="227">
        <v>1770102919</v>
      </c>
      <c r="C130" s="231" t="s">
        <v>481</v>
      </c>
      <c r="D130" s="231" t="s">
        <v>481</v>
      </c>
      <c r="E130" s="189" t="s">
        <v>40</v>
      </c>
      <c r="F130" s="239" t="s">
        <v>5873</v>
      </c>
      <c r="G130" s="192" t="s">
        <v>6424</v>
      </c>
      <c r="H130" s="189" t="s">
        <v>6425</v>
      </c>
      <c r="I130" s="189" t="s">
        <v>6425</v>
      </c>
      <c r="J130" s="189" t="s">
        <v>5876</v>
      </c>
      <c r="K130" s="255" t="s">
        <v>5882</v>
      </c>
      <c r="L130" s="255" t="s">
        <v>5070</v>
      </c>
      <c r="M130" s="255" t="s">
        <v>288</v>
      </c>
      <c r="N130" s="255" t="s">
        <v>6427</v>
      </c>
      <c r="O130" s="160" t="s">
        <v>1089</v>
      </c>
      <c r="Q130" s="144" t="str">
        <f t="shared" si="1"/>
        <v>○○</v>
      </c>
    </row>
    <row r="131" spans="1:17" ht="39" x14ac:dyDescent="0.2">
      <c r="A131" s="225">
        <v>122</v>
      </c>
      <c r="B131" s="227">
        <v>1770101010</v>
      </c>
      <c r="C131" s="231" t="s">
        <v>481</v>
      </c>
      <c r="D131" s="231" t="s">
        <v>481</v>
      </c>
      <c r="E131" s="189" t="s">
        <v>3101</v>
      </c>
      <c r="F131" s="239" t="s">
        <v>6428</v>
      </c>
      <c r="G131" s="192" t="s">
        <v>6429</v>
      </c>
      <c r="H131" s="189" t="s">
        <v>6060</v>
      </c>
      <c r="I131" s="189" t="s">
        <v>6060</v>
      </c>
      <c r="J131" s="189" t="s">
        <v>2060</v>
      </c>
      <c r="K131" s="255" t="s">
        <v>5924</v>
      </c>
      <c r="L131" s="255" t="s">
        <v>2492</v>
      </c>
      <c r="M131" s="255" t="s">
        <v>3958</v>
      </c>
      <c r="N131" s="255" t="s">
        <v>6402</v>
      </c>
      <c r="O131" s="160" t="s">
        <v>1089</v>
      </c>
      <c r="Q131" s="144" t="str">
        <f t="shared" si="1"/>
        <v>○○</v>
      </c>
    </row>
    <row r="132" spans="1:17" ht="39" x14ac:dyDescent="0.2">
      <c r="A132" s="225">
        <v>123</v>
      </c>
      <c r="B132" s="227">
        <v>1770103917</v>
      </c>
      <c r="C132" s="231" t="s">
        <v>481</v>
      </c>
      <c r="D132" s="231" t="s">
        <v>481</v>
      </c>
      <c r="E132" s="189" t="s">
        <v>4791</v>
      </c>
      <c r="F132" s="239" t="s">
        <v>6430</v>
      </c>
      <c r="G132" s="192" t="s">
        <v>6431</v>
      </c>
      <c r="H132" s="173" t="s">
        <v>6432</v>
      </c>
      <c r="I132" s="173" t="s">
        <v>6437</v>
      </c>
      <c r="J132" s="173" t="s">
        <v>5855</v>
      </c>
      <c r="K132" s="258"/>
      <c r="L132" s="255" t="s">
        <v>6439</v>
      </c>
      <c r="M132" s="255" t="s">
        <v>6440</v>
      </c>
      <c r="N132" s="255" t="s">
        <v>5945</v>
      </c>
      <c r="O132" s="160" t="s">
        <v>1089</v>
      </c>
      <c r="Q132" s="144" t="str">
        <f t="shared" si="1"/>
        <v>○○</v>
      </c>
    </row>
    <row r="133" spans="1:17" ht="39" x14ac:dyDescent="0.2">
      <c r="A133" s="225">
        <v>124</v>
      </c>
      <c r="B133" s="227">
        <v>1770101325</v>
      </c>
      <c r="C133" s="231" t="s">
        <v>481</v>
      </c>
      <c r="D133" s="231" t="s">
        <v>481</v>
      </c>
      <c r="E133" s="189" t="s">
        <v>6441</v>
      </c>
      <c r="F133" s="239" t="s">
        <v>5955</v>
      </c>
      <c r="G133" s="192" t="s">
        <v>1454</v>
      </c>
      <c r="H133" s="189" t="s">
        <v>4677</v>
      </c>
      <c r="I133" s="189" t="s">
        <v>4677</v>
      </c>
      <c r="J133" s="189" t="s">
        <v>6442</v>
      </c>
      <c r="K133" s="255" t="s">
        <v>6443</v>
      </c>
      <c r="L133" s="255" t="s">
        <v>5388</v>
      </c>
      <c r="M133" s="255" t="s">
        <v>5393</v>
      </c>
      <c r="N133" s="255" t="s">
        <v>6402</v>
      </c>
      <c r="O133" s="160" t="s">
        <v>1089</v>
      </c>
      <c r="Q133" s="144" t="str">
        <f t="shared" si="1"/>
        <v>○○</v>
      </c>
    </row>
    <row r="134" spans="1:17" ht="39" x14ac:dyDescent="0.2">
      <c r="A134" s="225">
        <v>125</v>
      </c>
      <c r="B134" s="227">
        <v>1770105409</v>
      </c>
      <c r="C134" s="231" t="s">
        <v>481</v>
      </c>
      <c r="D134" s="231" t="s">
        <v>2162</v>
      </c>
      <c r="E134" s="189" t="s">
        <v>6445</v>
      </c>
      <c r="F134" s="239" t="s">
        <v>6023</v>
      </c>
      <c r="G134" s="192" t="s">
        <v>6446</v>
      </c>
      <c r="H134" s="189" t="s">
        <v>6447</v>
      </c>
      <c r="I134" s="249"/>
      <c r="J134" s="189" t="s">
        <v>5816</v>
      </c>
      <c r="K134" s="258"/>
      <c r="L134" s="255" t="s">
        <v>6449</v>
      </c>
      <c r="M134" s="255" t="s">
        <v>6451</v>
      </c>
      <c r="N134" s="255" t="s">
        <v>6402</v>
      </c>
      <c r="O134" s="160"/>
      <c r="Q134" s="144" t="str">
        <f t="shared" si="1"/>
        <v>○廃止</v>
      </c>
    </row>
    <row r="135" spans="1:17" ht="39" x14ac:dyDescent="0.2">
      <c r="A135" s="225">
        <v>126</v>
      </c>
      <c r="B135" s="227">
        <v>1770104576</v>
      </c>
      <c r="C135" s="231" t="s">
        <v>481</v>
      </c>
      <c r="D135" s="231" t="s">
        <v>2162</v>
      </c>
      <c r="E135" s="189" t="s">
        <v>4035</v>
      </c>
      <c r="F135" s="239" t="s">
        <v>6453</v>
      </c>
      <c r="G135" s="192" t="s">
        <v>44</v>
      </c>
      <c r="H135" s="189" t="s">
        <v>6455</v>
      </c>
      <c r="I135" s="249" t="s">
        <v>6455</v>
      </c>
      <c r="J135" s="189" t="s">
        <v>5876</v>
      </c>
      <c r="K135" s="258" t="s">
        <v>6456</v>
      </c>
      <c r="L135" s="255" t="s">
        <v>6457</v>
      </c>
      <c r="M135" s="255" t="s">
        <v>5592</v>
      </c>
      <c r="N135" s="255" t="s">
        <v>6402</v>
      </c>
      <c r="O135" s="160"/>
      <c r="Q135" s="144" t="str">
        <f t="shared" si="1"/>
        <v>○廃止</v>
      </c>
    </row>
    <row r="136" spans="1:17" ht="39" x14ac:dyDescent="0.2">
      <c r="A136" s="225">
        <v>127</v>
      </c>
      <c r="B136" s="227">
        <v>1771300694</v>
      </c>
      <c r="C136" s="231" t="s">
        <v>481</v>
      </c>
      <c r="D136" s="231" t="s">
        <v>481</v>
      </c>
      <c r="E136" s="189" t="s">
        <v>3221</v>
      </c>
      <c r="F136" s="239" t="s">
        <v>1658</v>
      </c>
      <c r="G136" s="192" t="s">
        <v>6459</v>
      </c>
      <c r="H136" s="189" t="s">
        <v>6460</v>
      </c>
      <c r="I136" s="189" t="s">
        <v>2225</v>
      </c>
      <c r="J136" s="189" t="s">
        <v>185</v>
      </c>
      <c r="K136" s="255" t="s">
        <v>1123</v>
      </c>
      <c r="L136" s="255" t="s">
        <v>6461</v>
      </c>
      <c r="M136" s="255" t="s">
        <v>3127</v>
      </c>
      <c r="N136" s="255" t="s">
        <v>6402</v>
      </c>
      <c r="O136" s="160"/>
      <c r="P136" s="145" t="s">
        <v>5717</v>
      </c>
      <c r="Q136" s="144" t="str">
        <f t="shared" si="1"/>
        <v>市外○○</v>
      </c>
    </row>
    <row r="137" spans="1:17" s="144" customFormat="1" ht="39" x14ac:dyDescent="0.2">
      <c r="A137" s="225">
        <v>128</v>
      </c>
      <c r="B137" s="227">
        <v>1770103669</v>
      </c>
      <c r="C137" s="231" t="s">
        <v>481</v>
      </c>
      <c r="D137" s="231" t="s">
        <v>481</v>
      </c>
      <c r="E137" s="189" t="s">
        <v>6462</v>
      </c>
      <c r="F137" s="239" t="s">
        <v>5261</v>
      </c>
      <c r="G137" s="192" t="s">
        <v>6464</v>
      </c>
      <c r="H137" s="189" t="s">
        <v>3807</v>
      </c>
      <c r="I137" s="189" t="s">
        <v>6465</v>
      </c>
      <c r="J137" s="189" t="s">
        <v>6467</v>
      </c>
      <c r="K137" s="255" t="s">
        <v>6468</v>
      </c>
      <c r="L137" s="255" t="s">
        <v>6463</v>
      </c>
      <c r="M137" s="255" t="s">
        <v>639</v>
      </c>
      <c r="N137" s="255" t="s">
        <v>6469</v>
      </c>
      <c r="O137" s="160"/>
      <c r="Q137" s="144" t="str">
        <f t="shared" ref="Q137:Q196" si="2">P137&amp;C137&amp;D137</f>
        <v>○○</v>
      </c>
    </row>
    <row r="138" spans="1:17" s="144" customFormat="1" ht="39" x14ac:dyDescent="0.2">
      <c r="A138" s="225">
        <v>129</v>
      </c>
      <c r="B138" s="227">
        <v>1770104774</v>
      </c>
      <c r="C138" s="231" t="s">
        <v>481</v>
      </c>
      <c r="D138" s="231" t="s">
        <v>481</v>
      </c>
      <c r="E138" s="189" t="s">
        <v>3451</v>
      </c>
      <c r="F138" s="239" t="s">
        <v>1015</v>
      </c>
      <c r="G138" s="192" t="s">
        <v>4076</v>
      </c>
      <c r="H138" s="189" t="s">
        <v>6471</v>
      </c>
      <c r="I138" s="189" t="s">
        <v>6471</v>
      </c>
      <c r="J138" s="189" t="s">
        <v>6472</v>
      </c>
      <c r="K138" s="255" t="s">
        <v>6472</v>
      </c>
      <c r="L138" s="255" t="s">
        <v>1303</v>
      </c>
      <c r="M138" s="255" t="s">
        <v>6474</v>
      </c>
      <c r="N138" s="255" t="s">
        <v>6469</v>
      </c>
      <c r="O138" s="160"/>
      <c r="Q138" s="144" t="str">
        <f t="shared" si="2"/>
        <v>○○</v>
      </c>
    </row>
    <row r="139" spans="1:17" s="144" customFormat="1" ht="26" x14ac:dyDescent="0.2">
      <c r="A139" s="225">
        <v>130</v>
      </c>
      <c r="B139" s="227">
        <v>1771400627</v>
      </c>
      <c r="C139" s="231" t="s">
        <v>481</v>
      </c>
      <c r="D139" s="231" t="s">
        <v>481</v>
      </c>
      <c r="E139" s="189" t="s">
        <v>6475</v>
      </c>
      <c r="F139" s="239" t="s">
        <v>4123</v>
      </c>
      <c r="G139" s="192" t="s">
        <v>4461</v>
      </c>
      <c r="H139" s="189" t="s">
        <v>2471</v>
      </c>
      <c r="I139" s="189" t="s">
        <v>6477</v>
      </c>
      <c r="J139" s="189" t="s">
        <v>4316</v>
      </c>
      <c r="K139" s="255" t="s">
        <v>6478</v>
      </c>
      <c r="L139" s="255" t="s">
        <v>6400</v>
      </c>
      <c r="M139" s="255" t="s">
        <v>726</v>
      </c>
      <c r="N139" s="255" t="s">
        <v>5784</v>
      </c>
      <c r="O139" s="160"/>
      <c r="P139" s="144" t="s">
        <v>5717</v>
      </c>
      <c r="Q139" s="144" t="str">
        <f t="shared" si="2"/>
        <v>市外○○</v>
      </c>
    </row>
    <row r="140" spans="1:17" ht="52" x14ac:dyDescent="0.2">
      <c r="A140" s="225">
        <v>131</v>
      </c>
      <c r="B140" s="227" t="s">
        <v>6481</v>
      </c>
      <c r="C140" s="231" t="s">
        <v>5708</v>
      </c>
      <c r="D140" s="231" t="s">
        <v>481</v>
      </c>
      <c r="E140" s="189" t="s">
        <v>6482</v>
      </c>
      <c r="F140" s="239" t="s">
        <v>2545</v>
      </c>
      <c r="G140" s="192" t="s">
        <v>6483</v>
      </c>
      <c r="H140" s="248"/>
      <c r="I140" s="189" t="s">
        <v>6484</v>
      </c>
      <c r="J140" s="248"/>
      <c r="K140" s="255" t="s">
        <v>6485</v>
      </c>
      <c r="L140" s="255" t="s">
        <v>6486</v>
      </c>
      <c r="M140" s="255" t="s">
        <v>612</v>
      </c>
      <c r="N140" s="255" t="s">
        <v>6487</v>
      </c>
      <c r="O140" s="160"/>
      <c r="Q140" s="144" t="str">
        <f t="shared" si="2"/>
        <v>―○</v>
      </c>
    </row>
    <row r="141" spans="1:17" s="144" customFormat="1" ht="26" x14ac:dyDescent="0.2">
      <c r="A141" s="225">
        <v>132</v>
      </c>
      <c r="B141" s="227">
        <v>1770103883</v>
      </c>
      <c r="C141" s="231" t="s">
        <v>481</v>
      </c>
      <c r="D141" s="231" t="s">
        <v>5708</v>
      </c>
      <c r="E141" s="189" t="s">
        <v>6488</v>
      </c>
      <c r="F141" s="239" t="s">
        <v>6489</v>
      </c>
      <c r="G141" s="192" t="s">
        <v>6490</v>
      </c>
      <c r="H141" s="189" t="s">
        <v>6491</v>
      </c>
      <c r="I141" s="248"/>
      <c r="J141" s="189" t="s">
        <v>5876</v>
      </c>
      <c r="K141" s="248"/>
      <c r="L141" s="255" t="s">
        <v>6492</v>
      </c>
      <c r="M141" s="255" t="s">
        <v>6493</v>
      </c>
      <c r="N141" s="255" t="s">
        <v>6494</v>
      </c>
      <c r="O141" s="160"/>
      <c r="Q141" s="144" t="str">
        <f t="shared" si="2"/>
        <v>○―</v>
      </c>
    </row>
    <row r="142" spans="1:17" ht="26" x14ac:dyDescent="0.2">
      <c r="A142" s="225">
        <v>133</v>
      </c>
      <c r="B142" s="227">
        <v>1771300421</v>
      </c>
      <c r="C142" s="231" t="s">
        <v>481</v>
      </c>
      <c r="D142" s="231" t="s">
        <v>2162</v>
      </c>
      <c r="E142" s="189" t="s">
        <v>4747</v>
      </c>
      <c r="F142" s="239" t="s">
        <v>1658</v>
      </c>
      <c r="G142" s="192" t="s">
        <v>3761</v>
      </c>
      <c r="H142" s="189" t="s">
        <v>6496</v>
      </c>
      <c r="I142" s="248" t="s">
        <v>6496</v>
      </c>
      <c r="J142" s="189" t="s">
        <v>2673</v>
      </c>
      <c r="K142" s="248" t="s">
        <v>6053</v>
      </c>
      <c r="L142" s="255" t="s">
        <v>2484</v>
      </c>
      <c r="M142" s="255" t="s">
        <v>1527</v>
      </c>
      <c r="N142" s="255" t="s">
        <v>6497</v>
      </c>
      <c r="O142" s="160" t="s">
        <v>1089</v>
      </c>
      <c r="P142" s="145" t="s">
        <v>5717</v>
      </c>
      <c r="Q142" s="144" t="str">
        <f t="shared" si="2"/>
        <v>市外○廃止</v>
      </c>
    </row>
    <row r="143" spans="1:17" s="144" customFormat="1" ht="39" x14ac:dyDescent="0.2">
      <c r="A143" s="225">
        <v>134</v>
      </c>
      <c r="B143" s="227">
        <v>1770105656</v>
      </c>
      <c r="C143" s="231" t="s">
        <v>3916</v>
      </c>
      <c r="D143" s="231" t="s">
        <v>481</v>
      </c>
      <c r="E143" s="189" t="s">
        <v>3930</v>
      </c>
      <c r="F143" s="239" t="s">
        <v>6498</v>
      </c>
      <c r="G143" s="192" t="s">
        <v>2788</v>
      </c>
      <c r="H143" s="249" t="s">
        <v>3157</v>
      </c>
      <c r="I143" s="189" t="s">
        <v>6499</v>
      </c>
      <c r="J143" s="249" t="s">
        <v>6500</v>
      </c>
      <c r="K143" s="189" t="s">
        <v>5816</v>
      </c>
      <c r="L143" s="255" t="s">
        <v>6503</v>
      </c>
      <c r="M143" s="255" t="s">
        <v>4702</v>
      </c>
      <c r="N143" s="255" t="s">
        <v>6504</v>
      </c>
      <c r="O143" s="160"/>
      <c r="Q143" s="144" t="str">
        <f t="shared" si="2"/>
        <v>休止○</v>
      </c>
    </row>
    <row r="144" spans="1:17" ht="39" x14ac:dyDescent="0.2">
      <c r="A144" s="225">
        <v>135</v>
      </c>
      <c r="B144" s="227">
        <v>1770104741</v>
      </c>
      <c r="C144" s="231" t="s">
        <v>481</v>
      </c>
      <c r="D144" s="231" t="s">
        <v>481</v>
      </c>
      <c r="E144" s="189" t="s">
        <v>6505</v>
      </c>
      <c r="F144" s="239" t="s">
        <v>6506</v>
      </c>
      <c r="G144" s="192" t="s">
        <v>317</v>
      </c>
      <c r="H144" s="173" t="s">
        <v>8765</v>
      </c>
      <c r="I144" s="173" t="s">
        <v>8765</v>
      </c>
      <c r="J144" s="256" t="s">
        <v>4244</v>
      </c>
      <c r="K144" s="237" t="s">
        <v>2236</v>
      </c>
      <c r="L144" s="255" t="s">
        <v>6508</v>
      </c>
      <c r="M144" s="255" t="s">
        <v>1329</v>
      </c>
      <c r="N144" s="255" t="s">
        <v>6509</v>
      </c>
      <c r="O144" s="160"/>
      <c r="Q144" s="144" t="str">
        <f t="shared" si="2"/>
        <v>○○</v>
      </c>
    </row>
    <row r="145" spans="1:17" ht="52" x14ac:dyDescent="0.2">
      <c r="A145" s="225">
        <v>136</v>
      </c>
      <c r="B145" s="227">
        <v>1770100327</v>
      </c>
      <c r="C145" s="231" t="s">
        <v>481</v>
      </c>
      <c r="D145" s="231" t="s">
        <v>2162</v>
      </c>
      <c r="E145" s="189" t="s">
        <v>6167</v>
      </c>
      <c r="F145" s="239" t="s">
        <v>1493</v>
      </c>
      <c r="G145" s="192" t="s">
        <v>3770</v>
      </c>
      <c r="H145" s="173" t="s">
        <v>1822</v>
      </c>
      <c r="I145" s="250" t="s">
        <v>6510</v>
      </c>
      <c r="J145" s="173" t="s">
        <v>5876</v>
      </c>
      <c r="K145" s="258" t="s">
        <v>5733</v>
      </c>
      <c r="L145" s="255" t="s">
        <v>642</v>
      </c>
      <c r="M145" s="255" t="s">
        <v>1773</v>
      </c>
      <c r="N145" s="255" t="s">
        <v>4797</v>
      </c>
      <c r="O145" s="160"/>
      <c r="Q145" s="144" t="str">
        <f t="shared" si="2"/>
        <v>○廃止</v>
      </c>
    </row>
    <row r="146" spans="1:17" ht="26" x14ac:dyDescent="0.2">
      <c r="A146" s="225">
        <v>137</v>
      </c>
      <c r="B146" s="227">
        <v>1770103131</v>
      </c>
      <c r="C146" s="231" t="s">
        <v>481</v>
      </c>
      <c r="D146" s="231" t="s">
        <v>3916</v>
      </c>
      <c r="E146" s="189" t="s">
        <v>5486</v>
      </c>
      <c r="F146" s="239" t="s">
        <v>5296</v>
      </c>
      <c r="G146" s="192" t="s">
        <v>6511</v>
      </c>
      <c r="H146" s="189" t="s">
        <v>2796</v>
      </c>
      <c r="I146" s="249" t="s">
        <v>2796</v>
      </c>
      <c r="J146" s="189" t="s">
        <v>5728</v>
      </c>
      <c r="K146" s="258" t="s">
        <v>5733</v>
      </c>
      <c r="L146" s="255" t="s">
        <v>751</v>
      </c>
      <c r="M146" s="255" t="s">
        <v>755</v>
      </c>
      <c r="N146" s="255" t="s">
        <v>2630</v>
      </c>
      <c r="O146" s="160"/>
      <c r="Q146" s="144" t="str">
        <f t="shared" si="2"/>
        <v>○休止</v>
      </c>
    </row>
    <row r="147" spans="1:17" ht="26" x14ac:dyDescent="0.2">
      <c r="A147" s="225">
        <v>138</v>
      </c>
      <c r="B147" s="227">
        <v>1770106472</v>
      </c>
      <c r="C147" s="231" t="s">
        <v>481</v>
      </c>
      <c r="D147" s="231" t="s">
        <v>481</v>
      </c>
      <c r="E147" s="189" t="s">
        <v>6512</v>
      </c>
      <c r="F147" s="239" t="s">
        <v>5726</v>
      </c>
      <c r="G147" s="192" t="s">
        <v>3323</v>
      </c>
      <c r="H147" s="189" t="s">
        <v>6077</v>
      </c>
      <c r="I147" s="189" t="s">
        <v>6077</v>
      </c>
      <c r="J147" s="189" t="s">
        <v>2060</v>
      </c>
      <c r="K147" s="255" t="s">
        <v>5733</v>
      </c>
      <c r="L147" s="255" t="s">
        <v>6513</v>
      </c>
      <c r="M147" s="255" t="s">
        <v>1192</v>
      </c>
      <c r="N147" s="255" t="s">
        <v>6514</v>
      </c>
      <c r="O147" s="160"/>
      <c r="Q147" s="144" t="str">
        <f t="shared" si="2"/>
        <v>○○</v>
      </c>
    </row>
    <row r="148" spans="1:17" ht="26" x14ac:dyDescent="0.2">
      <c r="A148" s="225">
        <v>139</v>
      </c>
      <c r="B148" s="227">
        <v>1770102109</v>
      </c>
      <c r="C148" s="231" t="s">
        <v>481</v>
      </c>
      <c r="D148" s="231" t="s">
        <v>481</v>
      </c>
      <c r="E148" s="189" t="s">
        <v>6516</v>
      </c>
      <c r="F148" s="239" t="s">
        <v>14</v>
      </c>
      <c r="G148" s="192" t="s">
        <v>6517</v>
      </c>
      <c r="H148" s="189" t="s">
        <v>5200</v>
      </c>
      <c r="I148" s="189" t="s">
        <v>1134</v>
      </c>
      <c r="J148" s="189" t="s">
        <v>5924</v>
      </c>
      <c r="K148" s="255" t="s">
        <v>5733</v>
      </c>
      <c r="L148" s="255" t="s">
        <v>3495</v>
      </c>
      <c r="M148" s="255" t="s">
        <v>6518</v>
      </c>
      <c r="N148" s="255" t="s">
        <v>3643</v>
      </c>
      <c r="O148" s="160" t="s">
        <v>1089</v>
      </c>
      <c r="Q148" s="144" t="str">
        <f t="shared" si="2"/>
        <v>○○</v>
      </c>
    </row>
    <row r="149" spans="1:17" ht="26" x14ac:dyDescent="0.2">
      <c r="A149" s="225">
        <v>140</v>
      </c>
      <c r="B149" s="227">
        <v>1770100145</v>
      </c>
      <c r="C149" s="231" t="s">
        <v>481</v>
      </c>
      <c r="D149" s="231" t="s">
        <v>481</v>
      </c>
      <c r="E149" s="189" t="s">
        <v>6521</v>
      </c>
      <c r="F149" s="239" t="s">
        <v>6523</v>
      </c>
      <c r="G149" s="192" t="s">
        <v>6525</v>
      </c>
      <c r="H149" s="189" t="s">
        <v>520</v>
      </c>
      <c r="I149" s="189" t="s">
        <v>6526</v>
      </c>
      <c r="J149" s="189" t="s">
        <v>6158</v>
      </c>
      <c r="K149" s="255" t="s">
        <v>5733</v>
      </c>
      <c r="L149" s="255" t="s">
        <v>768</v>
      </c>
      <c r="M149" s="255" t="s">
        <v>778</v>
      </c>
      <c r="N149" s="255" t="s">
        <v>3643</v>
      </c>
      <c r="O149" s="160"/>
      <c r="Q149" s="144" t="str">
        <f t="shared" si="2"/>
        <v>○○</v>
      </c>
    </row>
    <row r="150" spans="1:17" s="144" customFormat="1" ht="39" x14ac:dyDescent="0.2">
      <c r="A150" s="225">
        <v>141</v>
      </c>
      <c r="B150" s="227">
        <v>1770102489</v>
      </c>
      <c r="C150" s="231" t="s">
        <v>481</v>
      </c>
      <c r="D150" s="231" t="s">
        <v>481</v>
      </c>
      <c r="E150" s="189" t="s">
        <v>6527</v>
      </c>
      <c r="F150" s="239" t="s">
        <v>2463</v>
      </c>
      <c r="G150" s="192" t="s">
        <v>6528</v>
      </c>
      <c r="H150" s="173" t="s">
        <v>4793</v>
      </c>
      <c r="I150" s="173" t="s">
        <v>6529</v>
      </c>
      <c r="J150" s="173" t="s">
        <v>2706</v>
      </c>
      <c r="K150" s="255" t="s">
        <v>2181</v>
      </c>
      <c r="L150" s="255" t="s">
        <v>6530</v>
      </c>
      <c r="M150" s="255" t="s">
        <v>6531</v>
      </c>
      <c r="N150" s="255" t="s">
        <v>6532</v>
      </c>
      <c r="O150" s="160"/>
      <c r="Q150" s="144" t="str">
        <f t="shared" si="2"/>
        <v>○○</v>
      </c>
    </row>
    <row r="151" spans="1:17" ht="26" x14ac:dyDescent="0.2">
      <c r="A151" s="225">
        <v>142</v>
      </c>
      <c r="B151" s="227">
        <v>1770105284</v>
      </c>
      <c r="C151" s="231" t="s">
        <v>481</v>
      </c>
      <c r="D151" s="231" t="s">
        <v>481</v>
      </c>
      <c r="E151" s="189" t="s">
        <v>6535</v>
      </c>
      <c r="F151" s="239" t="s">
        <v>6536</v>
      </c>
      <c r="G151" s="192" t="s">
        <v>6537</v>
      </c>
      <c r="H151" s="189" t="s">
        <v>6538</v>
      </c>
      <c r="I151" s="189" t="s">
        <v>6538</v>
      </c>
      <c r="J151" s="189" t="s">
        <v>4420</v>
      </c>
      <c r="K151" s="189" t="s">
        <v>4420</v>
      </c>
      <c r="L151" s="255" t="s">
        <v>6539</v>
      </c>
      <c r="M151" s="255" t="s">
        <v>5874</v>
      </c>
      <c r="N151" s="255" t="s">
        <v>424</v>
      </c>
      <c r="O151" s="160" t="s">
        <v>1089</v>
      </c>
      <c r="Q151" s="144" t="str">
        <f t="shared" si="2"/>
        <v>○○</v>
      </c>
    </row>
    <row r="152" spans="1:17" s="144" customFormat="1" ht="26" x14ac:dyDescent="0.2">
      <c r="A152" s="225">
        <v>143</v>
      </c>
      <c r="B152" s="227">
        <v>1770105524</v>
      </c>
      <c r="C152" s="231" t="s">
        <v>481</v>
      </c>
      <c r="D152" s="231" t="s">
        <v>481</v>
      </c>
      <c r="E152" s="189" t="s">
        <v>3785</v>
      </c>
      <c r="F152" s="239" t="s">
        <v>6244</v>
      </c>
      <c r="G152" s="192" t="s">
        <v>6541</v>
      </c>
      <c r="H152" s="189" t="s">
        <v>6227</v>
      </c>
      <c r="I152" s="189" t="s">
        <v>8501</v>
      </c>
      <c r="J152" s="189" t="s">
        <v>4947</v>
      </c>
      <c r="K152" s="189" t="s">
        <v>1789</v>
      </c>
      <c r="L152" s="255" t="s">
        <v>6542</v>
      </c>
      <c r="M152" s="255" t="s">
        <v>6543</v>
      </c>
      <c r="N152" s="255" t="s">
        <v>424</v>
      </c>
      <c r="O152" s="160"/>
      <c r="Q152" s="144" t="str">
        <f t="shared" si="2"/>
        <v>○○</v>
      </c>
    </row>
    <row r="153" spans="1:17" ht="39" x14ac:dyDescent="0.2">
      <c r="A153" s="225">
        <v>144</v>
      </c>
      <c r="B153" s="227">
        <v>1790100976</v>
      </c>
      <c r="C153" s="231" t="s">
        <v>481</v>
      </c>
      <c r="D153" s="231" t="s">
        <v>481</v>
      </c>
      <c r="E153" s="189" t="s">
        <v>2511</v>
      </c>
      <c r="F153" s="239" t="s">
        <v>6157</v>
      </c>
      <c r="G153" s="192" t="s">
        <v>4200</v>
      </c>
      <c r="H153" s="189" t="s">
        <v>2542</v>
      </c>
      <c r="I153" s="189" t="s">
        <v>731</v>
      </c>
      <c r="J153" s="189" t="s">
        <v>266</v>
      </c>
      <c r="K153" s="189" t="s">
        <v>6544</v>
      </c>
      <c r="L153" s="255" t="s">
        <v>6545</v>
      </c>
      <c r="M153" s="255" t="s">
        <v>6546</v>
      </c>
      <c r="N153" s="255" t="s">
        <v>424</v>
      </c>
      <c r="O153" s="160"/>
      <c r="Q153" s="144" t="str">
        <f t="shared" si="2"/>
        <v>○○</v>
      </c>
    </row>
    <row r="154" spans="1:17" s="144" customFormat="1" ht="39" x14ac:dyDescent="0.2">
      <c r="A154" s="225">
        <v>145</v>
      </c>
      <c r="B154" s="227">
        <v>1770105862</v>
      </c>
      <c r="C154" s="231" t="s">
        <v>481</v>
      </c>
      <c r="D154" s="231" t="s">
        <v>481</v>
      </c>
      <c r="E154" s="189" t="s">
        <v>6547</v>
      </c>
      <c r="F154" s="239" t="s">
        <v>6430</v>
      </c>
      <c r="G154" s="192" t="s">
        <v>4237</v>
      </c>
      <c r="H154" s="189" t="s">
        <v>6548</v>
      </c>
      <c r="I154" s="189" t="s">
        <v>924</v>
      </c>
      <c r="J154" s="189" t="s">
        <v>6549</v>
      </c>
      <c r="K154" s="189" t="s">
        <v>6550</v>
      </c>
      <c r="L154" s="255" t="s">
        <v>2216</v>
      </c>
      <c r="M154" s="255" t="s">
        <v>6551</v>
      </c>
      <c r="N154" s="255" t="s">
        <v>424</v>
      </c>
      <c r="O154" s="160"/>
      <c r="P154" s="144" t="s">
        <v>5717</v>
      </c>
      <c r="Q154" s="144" t="str">
        <f t="shared" si="2"/>
        <v>市外○○</v>
      </c>
    </row>
    <row r="155" spans="1:17" ht="39" x14ac:dyDescent="0.2">
      <c r="A155" s="225">
        <v>146</v>
      </c>
      <c r="B155" s="227">
        <v>1771300801</v>
      </c>
      <c r="C155" s="231" t="s">
        <v>481</v>
      </c>
      <c r="D155" s="231" t="s">
        <v>481</v>
      </c>
      <c r="E155" s="189" t="s">
        <v>6552</v>
      </c>
      <c r="F155" s="239" t="s">
        <v>1147</v>
      </c>
      <c r="G155" s="192" t="s">
        <v>4891</v>
      </c>
      <c r="H155" s="189" t="s">
        <v>6556</v>
      </c>
      <c r="I155" s="189" t="s">
        <v>5962</v>
      </c>
      <c r="J155" s="189" t="s">
        <v>1789</v>
      </c>
      <c r="K155" s="255" t="s">
        <v>4550</v>
      </c>
      <c r="L155" s="255" t="s">
        <v>968</v>
      </c>
      <c r="M155" s="255" t="s">
        <v>4293</v>
      </c>
      <c r="N155" s="255" t="s">
        <v>5518</v>
      </c>
      <c r="O155" s="160"/>
      <c r="P155" s="145" t="s">
        <v>5717</v>
      </c>
      <c r="Q155" s="144" t="str">
        <f t="shared" si="2"/>
        <v>市外○○</v>
      </c>
    </row>
    <row r="156" spans="1:17" s="144" customFormat="1" ht="39" x14ac:dyDescent="0.2">
      <c r="A156" s="225">
        <v>147</v>
      </c>
      <c r="B156" s="227">
        <v>1771400445</v>
      </c>
      <c r="C156" s="231" t="s">
        <v>481</v>
      </c>
      <c r="D156" s="8" t="s">
        <v>481</v>
      </c>
      <c r="E156" s="189" t="s">
        <v>6557</v>
      </c>
      <c r="F156" s="239" t="s">
        <v>2766</v>
      </c>
      <c r="G156" s="192" t="s">
        <v>5751</v>
      </c>
      <c r="H156" s="189" t="s">
        <v>6559</v>
      </c>
      <c r="I156" s="189" t="s">
        <v>6559</v>
      </c>
      <c r="J156" s="189" t="s">
        <v>3882</v>
      </c>
      <c r="K156" s="189" t="s">
        <v>4273</v>
      </c>
      <c r="L156" s="255" t="s">
        <v>6560</v>
      </c>
      <c r="M156" s="255" t="s">
        <v>2242</v>
      </c>
      <c r="N156" s="255" t="s">
        <v>6561</v>
      </c>
      <c r="O156" s="160"/>
      <c r="Q156" s="144" t="str">
        <f t="shared" si="2"/>
        <v>○○</v>
      </c>
    </row>
    <row r="157" spans="1:17" s="144" customFormat="1" ht="26" x14ac:dyDescent="0.2">
      <c r="A157" s="225">
        <v>148</v>
      </c>
      <c r="B157" s="227">
        <v>1770102117</v>
      </c>
      <c r="C157" s="231" t="s">
        <v>481</v>
      </c>
      <c r="D157" s="231" t="s">
        <v>481</v>
      </c>
      <c r="E157" s="189" t="s">
        <v>6562</v>
      </c>
      <c r="F157" s="239" t="s">
        <v>5108</v>
      </c>
      <c r="G157" s="192" t="s">
        <v>4379</v>
      </c>
      <c r="H157" s="189" t="s">
        <v>4984</v>
      </c>
      <c r="I157" s="189" t="s">
        <v>6564</v>
      </c>
      <c r="J157" s="189" t="s">
        <v>5728</v>
      </c>
      <c r="K157" s="255" t="s">
        <v>4316</v>
      </c>
      <c r="L157" s="255" t="s">
        <v>6565</v>
      </c>
      <c r="M157" s="255" t="s">
        <v>6567</v>
      </c>
      <c r="N157" s="255" t="s">
        <v>5150</v>
      </c>
      <c r="O157" s="160"/>
      <c r="Q157" s="144" t="str">
        <f t="shared" si="2"/>
        <v>○○</v>
      </c>
    </row>
    <row r="158" spans="1:17" s="144" customFormat="1" ht="39" x14ac:dyDescent="0.2">
      <c r="A158" s="225">
        <v>149</v>
      </c>
      <c r="B158" s="229">
        <v>1772200885</v>
      </c>
      <c r="C158" s="160" t="s">
        <v>481</v>
      </c>
      <c r="D158" s="160" t="s">
        <v>481</v>
      </c>
      <c r="E158" s="173" t="s">
        <v>3628</v>
      </c>
      <c r="F158" s="229" t="s">
        <v>6568</v>
      </c>
      <c r="G158" s="173" t="s">
        <v>6569</v>
      </c>
      <c r="H158" s="173" t="s">
        <v>4861</v>
      </c>
      <c r="I158" s="173" t="s">
        <v>4861</v>
      </c>
      <c r="J158" s="173" t="s">
        <v>2673</v>
      </c>
      <c r="K158" s="156" t="s">
        <v>6160</v>
      </c>
      <c r="L158" s="255" t="s">
        <v>6132</v>
      </c>
      <c r="M158" s="255" t="s">
        <v>6570</v>
      </c>
      <c r="N158" s="156" t="s">
        <v>2317</v>
      </c>
      <c r="O158" s="160"/>
      <c r="Q158" s="144" t="str">
        <f t="shared" si="2"/>
        <v>○○</v>
      </c>
    </row>
    <row r="159" spans="1:17" ht="39" x14ac:dyDescent="0.2">
      <c r="A159" s="225">
        <v>150</v>
      </c>
      <c r="B159" s="226">
        <v>1770106183</v>
      </c>
      <c r="C159" s="224" t="s">
        <v>481</v>
      </c>
      <c r="D159" s="224" t="s">
        <v>481</v>
      </c>
      <c r="E159" s="336" t="s">
        <v>8930</v>
      </c>
      <c r="F159" s="238" t="s">
        <v>6085</v>
      </c>
      <c r="G159" s="244" t="s">
        <v>2287</v>
      </c>
      <c r="H159" s="234" t="s">
        <v>6571</v>
      </c>
      <c r="I159" s="234" t="s">
        <v>6571</v>
      </c>
      <c r="J159" s="234" t="s">
        <v>4701</v>
      </c>
      <c r="K159" s="259" t="s">
        <v>2855</v>
      </c>
      <c r="L159" s="261" t="s">
        <v>2529</v>
      </c>
      <c r="M159" s="261" t="s">
        <v>1677</v>
      </c>
      <c r="N159" s="259" t="s">
        <v>6574</v>
      </c>
      <c r="O159" s="156"/>
      <c r="Q159" s="144" t="str">
        <f t="shared" si="2"/>
        <v>○○</v>
      </c>
    </row>
    <row r="160" spans="1:17" ht="26" x14ac:dyDescent="0.2">
      <c r="A160" s="225">
        <v>151</v>
      </c>
      <c r="B160" s="230">
        <v>1770105136</v>
      </c>
      <c r="C160" s="223" t="s">
        <v>481</v>
      </c>
      <c r="D160" s="223" t="s">
        <v>481</v>
      </c>
      <c r="E160" s="236" t="s">
        <v>6575</v>
      </c>
      <c r="F160" s="240" t="s">
        <v>1957</v>
      </c>
      <c r="G160" s="246" t="s">
        <v>6576</v>
      </c>
      <c r="H160" s="236" t="s">
        <v>6578</v>
      </c>
      <c r="I160" s="236" t="s">
        <v>1519</v>
      </c>
      <c r="J160" s="236" t="s">
        <v>8627</v>
      </c>
      <c r="K160" s="260" t="s">
        <v>5882</v>
      </c>
      <c r="L160" s="260" t="s">
        <v>6580</v>
      </c>
      <c r="M160" s="260" t="s">
        <v>2090</v>
      </c>
      <c r="N160" s="260" t="s">
        <v>2375</v>
      </c>
      <c r="O160" s="156"/>
      <c r="P160" s="145" t="s">
        <v>5717</v>
      </c>
      <c r="Q160" s="144" t="str">
        <f t="shared" si="2"/>
        <v>市外○○</v>
      </c>
    </row>
    <row r="161" spans="1:17" ht="26" x14ac:dyDescent="0.2">
      <c r="A161" s="225">
        <v>152</v>
      </c>
      <c r="B161" s="194">
        <v>1770106613</v>
      </c>
      <c r="C161" s="155" t="s">
        <v>481</v>
      </c>
      <c r="D161" s="160" t="s">
        <v>5708</v>
      </c>
      <c r="E161" s="236" t="s">
        <v>4539</v>
      </c>
      <c r="F161" s="194" t="s">
        <v>3345</v>
      </c>
      <c r="G161" s="152" t="s">
        <v>280</v>
      </c>
      <c r="H161" s="236" t="s">
        <v>6582</v>
      </c>
      <c r="I161" s="248"/>
      <c r="J161" s="236" t="s">
        <v>5515</v>
      </c>
      <c r="K161" s="248"/>
      <c r="L161" s="260" t="s">
        <v>4822</v>
      </c>
      <c r="M161" s="260" t="s">
        <v>6583</v>
      </c>
      <c r="N161" s="260" t="s">
        <v>6587</v>
      </c>
      <c r="O161" s="156"/>
      <c r="P161" s="145" t="s">
        <v>5717</v>
      </c>
      <c r="Q161" s="144" t="str">
        <f t="shared" si="2"/>
        <v>市外○―</v>
      </c>
    </row>
    <row r="162" spans="1:17" ht="39" x14ac:dyDescent="0.2">
      <c r="A162" s="225">
        <v>153</v>
      </c>
      <c r="B162" s="194">
        <v>1772100291</v>
      </c>
      <c r="C162" s="160" t="s">
        <v>481</v>
      </c>
      <c r="D162" s="160" t="s">
        <v>5708</v>
      </c>
      <c r="E162" s="236" t="s">
        <v>822</v>
      </c>
      <c r="F162" s="194" t="s">
        <v>1145</v>
      </c>
      <c r="G162" s="152" t="s">
        <v>6588</v>
      </c>
      <c r="H162" s="236" t="s">
        <v>6407</v>
      </c>
      <c r="I162" s="248"/>
      <c r="J162" s="236" t="s">
        <v>5924</v>
      </c>
      <c r="K162" s="248"/>
      <c r="L162" s="260" t="s">
        <v>6435</v>
      </c>
      <c r="M162" s="260" t="s">
        <v>5881</v>
      </c>
      <c r="N162" s="260" t="s">
        <v>6589</v>
      </c>
      <c r="O162" s="156"/>
      <c r="Q162" s="144" t="str">
        <f t="shared" si="2"/>
        <v>○―</v>
      </c>
    </row>
    <row r="163" spans="1:17" ht="62.25" customHeight="1" x14ac:dyDescent="0.2">
      <c r="A163" s="225">
        <v>154</v>
      </c>
      <c r="B163" s="229" t="s">
        <v>2860</v>
      </c>
      <c r="C163" s="160" t="s">
        <v>5708</v>
      </c>
      <c r="D163" s="8" t="s">
        <v>481</v>
      </c>
      <c r="E163" s="189" t="s">
        <v>5949</v>
      </c>
      <c r="F163" s="229" t="s">
        <v>6591</v>
      </c>
      <c r="G163" s="173" t="s">
        <v>8422</v>
      </c>
      <c r="H163" s="248"/>
      <c r="I163" s="189" t="s">
        <v>8833</v>
      </c>
      <c r="J163" s="248"/>
      <c r="K163" s="156" t="s">
        <v>5816</v>
      </c>
      <c r="L163" s="255" t="s">
        <v>6593</v>
      </c>
      <c r="M163" s="255" t="s">
        <v>3287</v>
      </c>
      <c r="N163" s="255" t="s">
        <v>4601</v>
      </c>
      <c r="O163" s="156"/>
      <c r="Q163" s="144" t="str">
        <f t="shared" si="2"/>
        <v>―○</v>
      </c>
    </row>
    <row r="164" spans="1:17" ht="26" x14ac:dyDescent="0.2">
      <c r="A164" s="225">
        <v>155</v>
      </c>
      <c r="B164" s="229">
        <v>1772201065</v>
      </c>
      <c r="C164" s="160" t="s">
        <v>481</v>
      </c>
      <c r="D164" s="160" t="s">
        <v>5708</v>
      </c>
      <c r="E164" s="189" t="s">
        <v>6595</v>
      </c>
      <c r="F164" s="229" t="s">
        <v>6597</v>
      </c>
      <c r="G164" s="173" t="s">
        <v>6385</v>
      </c>
      <c r="H164" s="189" t="s">
        <v>3020</v>
      </c>
      <c r="I164" s="248"/>
      <c r="J164" s="189" t="s">
        <v>1669</v>
      </c>
      <c r="K164" s="248"/>
      <c r="L164" s="255" t="s">
        <v>6598</v>
      </c>
      <c r="M164" s="255" t="s">
        <v>6600</v>
      </c>
      <c r="N164" s="255" t="s">
        <v>6601</v>
      </c>
      <c r="O164" s="156"/>
      <c r="Q164" s="144" t="str">
        <f t="shared" si="2"/>
        <v>○―</v>
      </c>
    </row>
    <row r="165" spans="1:17" ht="65" x14ac:dyDescent="0.2">
      <c r="A165" s="225">
        <v>156</v>
      </c>
      <c r="B165" s="229" t="s">
        <v>6602</v>
      </c>
      <c r="C165" s="160" t="s">
        <v>5708</v>
      </c>
      <c r="D165" s="8" t="s">
        <v>481</v>
      </c>
      <c r="E165" s="189" t="s">
        <v>2329</v>
      </c>
      <c r="F165" s="229" t="s">
        <v>5498</v>
      </c>
      <c r="G165" s="173" t="s">
        <v>3156</v>
      </c>
      <c r="H165" s="248"/>
      <c r="I165" s="189" t="s">
        <v>572</v>
      </c>
      <c r="J165" s="248"/>
      <c r="K165" s="156" t="s">
        <v>5876</v>
      </c>
      <c r="L165" s="255" t="s">
        <v>6603</v>
      </c>
      <c r="M165" s="255"/>
      <c r="N165" s="255" t="s">
        <v>1042</v>
      </c>
      <c r="O165" s="160"/>
      <c r="Q165" s="144" t="str">
        <f t="shared" si="2"/>
        <v>―○</v>
      </c>
    </row>
    <row r="166" spans="1:17" ht="26" x14ac:dyDescent="0.2">
      <c r="A166" s="225">
        <v>157</v>
      </c>
      <c r="B166" s="227">
        <v>1770106753</v>
      </c>
      <c r="C166" s="231" t="s">
        <v>481</v>
      </c>
      <c r="D166" s="231" t="s">
        <v>5708</v>
      </c>
      <c r="E166" s="189" t="s">
        <v>6604</v>
      </c>
      <c r="F166" s="239" t="s">
        <v>5826</v>
      </c>
      <c r="G166" s="192" t="s">
        <v>5458</v>
      </c>
      <c r="H166" s="334" t="s">
        <v>9002</v>
      </c>
      <c r="I166" s="248"/>
      <c r="J166" s="189" t="s">
        <v>5713</v>
      </c>
      <c r="K166" s="248"/>
      <c r="L166" s="255" t="s">
        <v>6606</v>
      </c>
      <c r="M166" s="255" t="s">
        <v>2520</v>
      </c>
      <c r="N166" s="255" t="s">
        <v>2515</v>
      </c>
      <c r="O166" s="160"/>
      <c r="Q166" s="144" t="str">
        <f t="shared" si="2"/>
        <v>○―</v>
      </c>
    </row>
    <row r="167" spans="1:17" ht="26" x14ac:dyDescent="0.2">
      <c r="A167" s="225">
        <v>158</v>
      </c>
      <c r="B167" s="227">
        <v>1770106761</v>
      </c>
      <c r="C167" s="231" t="s">
        <v>481</v>
      </c>
      <c r="D167" s="231" t="s">
        <v>5708</v>
      </c>
      <c r="E167" s="189" t="s">
        <v>6608</v>
      </c>
      <c r="F167" s="239" t="s">
        <v>5823</v>
      </c>
      <c r="G167" s="192" t="s">
        <v>1386</v>
      </c>
      <c r="H167" s="334" t="s">
        <v>8937</v>
      </c>
      <c r="I167" s="248"/>
      <c r="J167" s="189" t="s">
        <v>3698</v>
      </c>
      <c r="K167" s="248"/>
      <c r="L167" s="255" t="s">
        <v>6609</v>
      </c>
      <c r="M167" s="255" t="s">
        <v>6610</v>
      </c>
      <c r="N167" s="255" t="s">
        <v>2515</v>
      </c>
      <c r="O167" s="156"/>
      <c r="Q167" s="144" t="str">
        <f t="shared" si="2"/>
        <v>○―</v>
      </c>
    </row>
    <row r="168" spans="1:17" ht="26" x14ac:dyDescent="0.2">
      <c r="A168" s="225">
        <v>159</v>
      </c>
      <c r="B168" s="229">
        <v>1770106498</v>
      </c>
      <c r="C168" s="231" t="s">
        <v>481</v>
      </c>
      <c r="D168" s="160" t="s">
        <v>5708</v>
      </c>
      <c r="E168" s="189" t="s">
        <v>2715</v>
      </c>
      <c r="F168" s="229" t="s">
        <v>1422</v>
      </c>
      <c r="G168" s="173" t="s">
        <v>6612</v>
      </c>
      <c r="H168" s="209" t="s">
        <v>6613</v>
      </c>
      <c r="I168" s="248"/>
      <c r="J168" s="209" t="s">
        <v>5170</v>
      </c>
      <c r="K168" s="248"/>
      <c r="L168" s="255" t="s">
        <v>6614</v>
      </c>
      <c r="M168" s="255" t="s">
        <v>4117</v>
      </c>
      <c r="N168" s="255" t="s">
        <v>6615</v>
      </c>
      <c r="O168" s="156"/>
      <c r="Q168" s="144" t="str">
        <f t="shared" si="2"/>
        <v>○―</v>
      </c>
    </row>
    <row r="169" spans="1:17" ht="39" x14ac:dyDescent="0.2">
      <c r="A169" s="225">
        <v>160</v>
      </c>
      <c r="B169" s="229">
        <v>1790101107</v>
      </c>
      <c r="C169" s="160" t="s">
        <v>481</v>
      </c>
      <c r="D169" s="160" t="s">
        <v>5708</v>
      </c>
      <c r="E169" s="189" t="s">
        <v>5272</v>
      </c>
      <c r="F169" s="229" t="s">
        <v>5726</v>
      </c>
      <c r="G169" s="173" t="s">
        <v>1014</v>
      </c>
      <c r="H169" s="209" t="s">
        <v>6616</v>
      </c>
      <c r="I169" s="248"/>
      <c r="J169" s="209" t="s">
        <v>5876</v>
      </c>
      <c r="K169" s="248"/>
      <c r="L169" s="255" t="s">
        <v>2176</v>
      </c>
      <c r="M169" s="255" t="s">
        <v>6618</v>
      </c>
      <c r="N169" s="255" t="s">
        <v>4206</v>
      </c>
      <c r="O169" s="156"/>
      <c r="Q169" s="144" t="str">
        <f t="shared" si="2"/>
        <v>○―</v>
      </c>
    </row>
    <row r="170" spans="1:17" ht="39" x14ac:dyDescent="0.2">
      <c r="A170" s="225">
        <v>161</v>
      </c>
      <c r="B170" s="229">
        <v>1790101115</v>
      </c>
      <c r="C170" s="160" t="s">
        <v>481</v>
      </c>
      <c r="D170" s="160" t="s">
        <v>481</v>
      </c>
      <c r="E170" s="189" t="s">
        <v>6619</v>
      </c>
      <c r="F170" s="229" t="s">
        <v>4626</v>
      </c>
      <c r="G170" s="173" t="s">
        <v>2147</v>
      </c>
      <c r="H170" s="209" t="s">
        <v>5865</v>
      </c>
      <c r="I170" s="209" t="s">
        <v>5865</v>
      </c>
      <c r="J170" s="209" t="s">
        <v>4550</v>
      </c>
      <c r="K170" s="209" t="s">
        <v>6100</v>
      </c>
      <c r="L170" s="255" t="s">
        <v>6366</v>
      </c>
      <c r="M170" s="255" t="s">
        <v>1338</v>
      </c>
      <c r="N170" s="255" t="s">
        <v>1844</v>
      </c>
      <c r="O170" s="156"/>
      <c r="Q170" s="144" t="str">
        <f t="shared" si="2"/>
        <v>○○</v>
      </c>
    </row>
    <row r="171" spans="1:17" ht="66" customHeight="1" x14ac:dyDescent="0.2">
      <c r="A171" s="225">
        <v>162</v>
      </c>
      <c r="B171" s="229">
        <v>1790101172</v>
      </c>
      <c r="C171" s="160" t="s">
        <v>481</v>
      </c>
      <c r="D171" s="160" t="s">
        <v>5708</v>
      </c>
      <c r="E171" s="189" t="s">
        <v>6621</v>
      </c>
      <c r="F171" s="229" t="s">
        <v>5729</v>
      </c>
      <c r="G171" s="173" t="s">
        <v>6622</v>
      </c>
      <c r="H171" s="335" t="s">
        <v>8943</v>
      </c>
      <c r="I171" s="248"/>
      <c r="J171" s="209" t="s">
        <v>6290</v>
      </c>
      <c r="K171" s="248"/>
      <c r="L171" s="255" t="s">
        <v>6623</v>
      </c>
      <c r="M171" s="255" t="s">
        <v>5548</v>
      </c>
      <c r="N171" s="255" t="s">
        <v>1282</v>
      </c>
      <c r="O171" s="156"/>
      <c r="Q171" s="144" t="str">
        <f t="shared" si="2"/>
        <v>○―</v>
      </c>
    </row>
    <row r="172" spans="1:17" ht="52" x14ac:dyDescent="0.2">
      <c r="A172" s="225">
        <v>163</v>
      </c>
      <c r="B172" s="229">
        <v>1790101248</v>
      </c>
      <c r="C172" s="160" t="s">
        <v>481</v>
      </c>
      <c r="D172" s="160" t="s">
        <v>481</v>
      </c>
      <c r="E172" s="189" t="s">
        <v>6624</v>
      </c>
      <c r="F172" s="229" t="s">
        <v>5842</v>
      </c>
      <c r="G172" s="173" t="s">
        <v>2196</v>
      </c>
      <c r="H172" s="189" t="s">
        <v>6626</v>
      </c>
      <c r="I172" s="189" t="s">
        <v>6626</v>
      </c>
      <c r="J172" s="156" t="s">
        <v>4550</v>
      </c>
      <c r="K172" s="156" t="s">
        <v>6100</v>
      </c>
      <c r="L172" s="255" t="s">
        <v>6628</v>
      </c>
      <c r="M172" s="255" t="s">
        <v>6632</v>
      </c>
      <c r="N172" s="255" t="s">
        <v>1696</v>
      </c>
      <c r="O172" s="156"/>
      <c r="Q172" s="144" t="str">
        <f t="shared" si="2"/>
        <v>○○</v>
      </c>
    </row>
    <row r="173" spans="1:17" ht="39" x14ac:dyDescent="0.2">
      <c r="A173" s="225">
        <v>164</v>
      </c>
      <c r="B173" s="229">
        <v>1770106944</v>
      </c>
      <c r="C173" s="160" t="s">
        <v>481</v>
      </c>
      <c r="D173" s="160" t="s">
        <v>481</v>
      </c>
      <c r="E173" s="189" t="s">
        <v>2609</v>
      </c>
      <c r="F173" s="229" t="s">
        <v>6633</v>
      </c>
      <c r="G173" s="173" t="s">
        <v>4669</v>
      </c>
      <c r="H173" s="189" t="s">
        <v>1053</v>
      </c>
      <c r="I173" s="189" t="s">
        <v>1053</v>
      </c>
      <c r="J173" s="156" t="s">
        <v>5713</v>
      </c>
      <c r="K173" s="156" t="s">
        <v>3687</v>
      </c>
      <c r="L173" s="255" t="s">
        <v>6634</v>
      </c>
      <c r="M173" s="255" t="s">
        <v>3579</v>
      </c>
      <c r="N173" s="255" t="s">
        <v>4240</v>
      </c>
      <c r="O173" s="156"/>
      <c r="Q173" s="144" t="str">
        <f t="shared" si="2"/>
        <v>○○</v>
      </c>
    </row>
    <row r="174" spans="1:17" ht="45.5" customHeight="1" x14ac:dyDescent="0.2">
      <c r="A174" s="225">
        <v>165</v>
      </c>
      <c r="B174" s="160">
        <v>1771300967</v>
      </c>
      <c r="C174" s="160" t="s">
        <v>481</v>
      </c>
      <c r="D174" s="160" t="s">
        <v>5708</v>
      </c>
      <c r="E174" s="173" t="s">
        <v>6636</v>
      </c>
      <c r="F174" s="189" t="s">
        <v>4081</v>
      </c>
      <c r="G174" s="189" t="s">
        <v>6637</v>
      </c>
      <c r="H174" s="189" t="s">
        <v>1774</v>
      </c>
      <c r="I174" s="253"/>
      <c r="J174" s="255" t="s">
        <v>6174</v>
      </c>
      <c r="K174" s="258"/>
      <c r="L174" s="255" t="s">
        <v>5757</v>
      </c>
      <c r="M174" s="156" t="s">
        <v>2152</v>
      </c>
      <c r="N174" s="265" t="s">
        <v>6197</v>
      </c>
      <c r="O174" s="266">
        <v>44531</v>
      </c>
      <c r="P174" s="145" t="s">
        <v>5717</v>
      </c>
      <c r="Q174" s="144" t="str">
        <f t="shared" si="2"/>
        <v>市外○―</v>
      </c>
    </row>
    <row r="175" spans="1:17" ht="23.75" customHeight="1" x14ac:dyDescent="0.2">
      <c r="A175" s="225">
        <v>166</v>
      </c>
      <c r="B175" s="160">
        <v>1790101297</v>
      </c>
      <c r="C175" s="160" t="s">
        <v>481</v>
      </c>
      <c r="D175" s="160" t="s">
        <v>5708</v>
      </c>
      <c r="E175" s="173" t="s">
        <v>5086</v>
      </c>
      <c r="F175" s="189" t="s">
        <v>5860</v>
      </c>
      <c r="G175" s="189" t="s">
        <v>6640</v>
      </c>
      <c r="H175" s="189" t="s">
        <v>1949</v>
      </c>
      <c r="I175" s="253"/>
      <c r="J175" s="255" t="s">
        <v>4316</v>
      </c>
      <c r="K175" s="258"/>
      <c r="L175" s="255" t="s">
        <v>5516</v>
      </c>
      <c r="M175" s="156" t="s">
        <v>6641</v>
      </c>
      <c r="N175" s="265" t="s">
        <v>1500</v>
      </c>
      <c r="O175" s="266">
        <v>44531</v>
      </c>
      <c r="Q175" s="144" t="str">
        <f t="shared" si="2"/>
        <v>○―</v>
      </c>
    </row>
    <row r="176" spans="1:17" ht="31.5" customHeight="1" x14ac:dyDescent="0.2">
      <c r="A176" s="225">
        <v>167</v>
      </c>
      <c r="B176" s="160">
        <v>1770106993</v>
      </c>
      <c r="C176" s="160" t="s">
        <v>481</v>
      </c>
      <c r="D176" s="160" t="s">
        <v>5708</v>
      </c>
      <c r="E176" s="173" t="s">
        <v>6642</v>
      </c>
      <c r="F176" s="160" t="s">
        <v>1905</v>
      </c>
      <c r="G176" s="173" t="s">
        <v>6643</v>
      </c>
      <c r="H176" s="189" t="s">
        <v>4684</v>
      </c>
      <c r="I176" s="253"/>
      <c r="J176" s="156" t="s">
        <v>6174</v>
      </c>
      <c r="K176" s="258"/>
      <c r="L176" s="255" t="s">
        <v>1167</v>
      </c>
      <c r="M176" s="156" t="s">
        <v>6644</v>
      </c>
      <c r="N176" s="156" t="s">
        <v>2430</v>
      </c>
      <c r="O176" s="156"/>
      <c r="P176" s="215"/>
      <c r="Q176" s="144" t="str">
        <f t="shared" si="2"/>
        <v>○―</v>
      </c>
    </row>
    <row r="177" spans="1:19" ht="52.5" customHeight="1" x14ac:dyDescent="0.2">
      <c r="A177" s="225">
        <v>168</v>
      </c>
      <c r="B177" s="160">
        <v>1790101313</v>
      </c>
      <c r="C177" s="160" t="s">
        <v>481</v>
      </c>
      <c r="D177" s="160" t="s">
        <v>5708</v>
      </c>
      <c r="E177" s="173" t="s">
        <v>3261</v>
      </c>
      <c r="F177" s="229" t="s">
        <v>6645</v>
      </c>
      <c r="G177" s="173" t="s">
        <v>5651</v>
      </c>
      <c r="H177" s="173" t="s">
        <v>6647</v>
      </c>
      <c r="I177" s="253"/>
      <c r="J177" s="156" t="s">
        <v>6456</v>
      </c>
      <c r="K177" s="258"/>
      <c r="L177" s="255" t="s">
        <v>6648</v>
      </c>
      <c r="M177" s="255" t="s">
        <v>6649</v>
      </c>
      <c r="N177" s="156" t="s">
        <v>1960</v>
      </c>
      <c r="O177" s="156"/>
      <c r="Q177" s="144" t="str">
        <f t="shared" si="2"/>
        <v>○―</v>
      </c>
    </row>
    <row r="178" spans="1:19" ht="65" x14ac:dyDescent="0.2">
      <c r="A178" s="225">
        <v>169</v>
      </c>
      <c r="B178" s="160">
        <v>1790101321</v>
      </c>
      <c r="C178" s="160" t="s">
        <v>481</v>
      </c>
      <c r="D178" s="160" t="s">
        <v>5708</v>
      </c>
      <c r="E178" s="173" t="s">
        <v>4865</v>
      </c>
      <c r="F178" s="229" t="s">
        <v>6498</v>
      </c>
      <c r="G178" s="173" t="s">
        <v>6650</v>
      </c>
      <c r="H178" s="173" t="s">
        <v>2282</v>
      </c>
      <c r="I178" s="253"/>
      <c r="J178" s="156" t="s">
        <v>6100</v>
      </c>
      <c r="K178" s="258"/>
      <c r="L178" s="255" t="s">
        <v>6651</v>
      </c>
      <c r="M178" s="255" t="s">
        <v>4702</v>
      </c>
      <c r="N178" s="156" t="s">
        <v>6652</v>
      </c>
      <c r="O178" s="156"/>
      <c r="Q178" s="144" t="str">
        <f t="shared" si="2"/>
        <v>○―</v>
      </c>
    </row>
    <row r="179" spans="1:19" ht="39" x14ac:dyDescent="0.2">
      <c r="A179" s="225">
        <v>170</v>
      </c>
      <c r="B179" s="160">
        <v>1770107025</v>
      </c>
      <c r="C179" s="160" t="s">
        <v>481</v>
      </c>
      <c r="D179" s="160" t="s">
        <v>5708</v>
      </c>
      <c r="E179" s="172" t="s">
        <v>1486</v>
      </c>
      <c r="F179" s="182" t="s">
        <v>6023</v>
      </c>
      <c r="G179" s="156" t="s">
        <v>6654</v>
      </c>
      <c r="H179" s="387" t="s">
        <v>9001</v>
      </c>
      <c r="I179" s="250"/>
      <c r="J179" s="156" t="s">
        <v>2783</v>
      </c>
      <c r="K179" s="253"/>
      <c r="L179" s="156" t="s">
        <v>5697</v>
      </c>
      <c r="M179" s="156" t="s">
        <v>6657</v>
      </c>
      <c r="N179" s="209" t="s">
        <v>6658</v>
      </c>
      <c r="O179" s="265"/>
      <c r="P179" s="215"/>
      <c r="Q179" s="144" t="str">
        <f t="shared" si="2"/>
        <v>○―</v>
      </c>
      <c r="R179" s="270"/>
      <c r="S179" s="270"/>
    </row>
    <row r="180" spans="1:19" ht="65" x14ac:dyDescent="0.2">
      <c r="A180" s="225">
        <v>171</v>
      </c>
      <c r="B180" s="160">
        <v>1771400866</v>
      </c>
      <c r="C180" s="160" t="s">
        <v>481</v>
      </c>
      <c r="D180" s="160" t="s">
        <v>5708</v>
      </c>
      <c r="E180" s="173" t="s">
        <v>6659</v>
      </c>
      <c r="F180" s="160" t="s">
        <v>6660</v>
      </c>
      <c r="G180" s="173" t="s">
        <v>6203</v>
      </c>
      <c r="H180" s="173" t="s">
        <v>8628</v>
      </c>
      <c r="I180" s="250"/>
      <c r="J180" s="156" t="s">
        <v>6661</v>
      </c>
      <c r="K180" s="253"/>
      <c r="L180" s="156" t="s">
        <v>3134</v>
      </c>
      <c r="M180" s="156" t="s">
        <v>270</v>
      </c>
      <c r="N180" s="156" t="s">
        <v>6662</v>
      </c>
      <c r="O180" s="156"/>
      <c r="P180" s="215" t="s">
        <v>5717</v>
      </c>
      <c r="Q180" s="144" t="str">
        <f t="shared" si="2"/>
        <v>市外○―</v>
      </c>
      <c r="R180" s="270"/>
      <c r="S180" s="270"/>
    </row>
    <row r="181" spans="1:19" ht="39" x14ac:dyDescent="0.2">
      <c r="A181" s="225">
        <v>172</v>
      </c>
      <c r="B181" s="160">
        <v>1790101354</v>
      </c>
      <c r="C181" s="160" t="s">
        <v>481</v>
      </c>
      <c r="D181" s="160" t="s">
        <v>5708</v>
      </c>
      <c r="E181" s="173" t="s">
        <v>2098</v>
      </c>
      <c r="F181" s="160" t="s">
        <v>863</v>
      </c>
      <c r="G181" s="173" t="s">
        <v>4051</v>
      </c>
      <c r="H181" s="173" t="s">
        <v>6664</v>
      </c>
      <c r="I181" s="250"/>
      <c r="J181" s="156" t="s">
        <v>4316</v>
      </c>
      <c r="K181" s="253"/>
      <c r="L181" s="156" t="s">
        <v>6666</v>
      </c>
      <c r="M181" s="156" t="s">
        <v>6667</v>
      </c>
      <c r="N181" s="156" t="s">
        <v>6668</v>
      </c>
      <c r="O181" s="156"/>
      <c r="Q181" s="144" t="str">
        <f t="shared" si="2"/>
        <v>○―</v>
      </c>
    </row>
    <row r="182" spans="1:19" ht="53" customHeight="1" x14ac:dyDescent="0.2">
      <c r="A182" s="225">
        <v>173</v>
      </c>
      <c r="B182" s="160">
        <v>1770107058</v>
      </c>
      <c r="C182" s="160" t="s">
        <v>481</v>
      </c>
      <c r="D182" s="160" t="s">
        <v>5708</v>
      </c>
      <c r="E182" s="173" t="s">
        <v>6670</v>
      </c>
      <c r="F182" s="160" t="s">
        <v>14</v>
      </c>
      <c r="G182" s="173" t="s">
        <v>6671</v>
      </c>
      <c r="H182" s="173" t="s">
        <v>6672</v>
      </c>
      <c r="I182" s="250"/>
      <c r="J182" s="156" t="s">
        <v>6673</v>
      </c>
      <c r="K182" s="253"/>
      <c r="L182" s="156" t="s">
        <v>3583</v>
      </c>
      <c r="M182" s="156" t="s">
        <v>426</v>
      </c>
      <c r="N182" s="156" t="s">
        <v>6118</v>
      </c>
      <c r="O182" s="156"/>
      <c r="P182" s="215"/>
      <c r="Q182" s="144" t="str">
        <f t="shared" si="2"/>
        <v>○―</v>
      </c>
    </row>
    <row r="183" spans="1:19" ht="53" customHeight="1" x14ac:dyDescent="0.2">
      <c r="A183" s="225">
        <v>174</v>
      </c>
      <c r="B183" s="160">
        <v>1770107124</v>
      </c>
      <c r="C183" s="160" t="s">
        <v>481</v>
      </c>
      <c r="D183" s="160" t="s">
        <v>5708</v>
      </c>
      <c r="E183" s="173" t="s">
        <v>6674</v>
      </c>
      <c r="F183" s="160" t="s">
        <v>6082</v>
      </c>
      <c r="G183" s="173" t="s">
        <v>3902</v>
      </c>
      <c r="H183" s="173" t="s">
        <v>3615</v>
      </c>
      <c r="I183" s="250"/>
      <c r="J183" s="156" t="s">
        <v>6676</v>
      </c>
      <c r="K183" s="253"/>
      <c r="L183" s="156" t="s">
        <v>1558</v>
      </c>
      <c r="M183" s="156" t="s">
        <v>1125</v>
      </c>
      <c r="N183" s="156" t="s">
        <v>5519</v>
      </c>
      <c r="O183" s="156"/>
      <c r="P183" s="215"/>
      <c r="Q183" s="144" t="str">
        <f t="shared" si="2"/>
        <v>○―</v>
      </c>
    </row>
    <row r="184" spans="1:19" ht="59.15" customHeight="1" x14ac:dyDescent="0.2">
      <c r="A184" s="225">
        <v>175</v>
      </c>
      <c r="B184" s="160" t="s">
        <v>6381</v>
      </c>
      <c r="C184" s="160" t="s">
        <v>5708</v>
      </c>
      <c r="D184" s="160" t="s">
        <v>1089</v>
      </c>
      <c r="E184" s="173" t="s">
        <v>6247</v>
      </c>
      <c r="F184" s="160" t="s">
        <v>5415</v>
      </c>
      <c r="G184" s="174" t="s">
        <v>965</v>
      </c>
      <c r="H184" s="250"/>
      <c r="I184" s="174" t="s">
        <v>8834</v>
      </c>
      <c r="J184" s="253"/>
      <c r="K184" s="174" t="s">
        <v>4316</v>
      </c>
      <c r="L184" s="157" t="s">
        <v>6677</v>
      </c>
      <c r="M184" s="264"/>
      <c r="N184" s="156" t="s">
        <v>3708</v>
      </c>
      <c r="O184" s="156"/>
      <c r="Q184" s="144" t="str">
        <f t="shared" si="2"/>
        <v>―〇</v>
      </c>
    </row>
    <row r="185" spans="1:19" ht="39" x14ac:dyDescent="0.2">
      <c r="A185" s="225">
        <v>176</v>
      </c>
      <c r="B185" s="160">
        <v>1770107298</v>
      </c>
      <c r="C185" s="160" t="s">
        <v>1089</v>
      </c>
      <c r="D185" s="160" t="s">
        <v>1089</v>
      </c>
      <c r="E185" s="173" t="s">
        <v>6678</v>
      </c>
      <c r="F185" s="160" t="s">
        <v>6679</v>
      </c>
      <c r="G185" s="173" t="s">
        <v>6681</v>
      </c>
      <c r="H185" s="173" t="s">
        <v>4012</v>
      </c>
      <c r="I185" s="173" t="s">
        <v>4012</v>
      </c>
      <c r="J185" s="156" t="s">
        <v>5850</v>
      </c>
      <c r="K185" s="173" t="s">
        <v>6290</v>
      </c>
      <c r="L185" s="156" t="s">
        <v>6683</v>
      </c>
      <c r="M185" s="156" t="s">
        <v>491</v>
      </c>
      <c r="N185" s="156" t="s">
        <v>3599</v>
      </c>
      <c r="O185" s="156"/>
      <c r="P185" s="154"/>
      <c r="Q185" s="269" t="str">
        <f t="shared" si="2"/>
        <v>〇〇</v>
      </c>
      <c r="R185" s="154"/>
    </row>
    <row r="186" spans="1:19" ht="52.5" customHeight="1" x14ac:dyDescent="0.2">
      <c r="A186" s="225">
        <v>177</v>
      </c>
      <c r="B186" s="160">
        <v>1770107306</v>
      </c>
      <c r="C186" s="160" t="s">
        <v>1089</v>
      </c>
      <c r="D186" s="160" t="s">
        <v>1089</v>
      </c>
      <c r="E186" s="173" t="s">
        <v>6108</v>
      </c>
      <c r="F186" s="160" t="s">
        <v>1634</v>
      </c>
      <c r="G186" s="173" t="s">
        <v>2212</v>
      </c>
      <c r="H186" s="173" t="s">
        <v>6684</v>
      </c>
      <c r="I186" s="250"/>
      <c r="J186" s="156" t="s">
        <v>5924</v>
      </c>
      <c r="K186" s="253"/>
      <c r="L186" s="156" t="s">
        <v>2053</v>
      </c>
      <c r="M186" s="156" t="s">
        <v>2218</v>
      </c>
      <c r="N186" s="156" t="s">
        <v>5314</v>
      </c>
      <c r="O186" s="156"/>
      <c r="P186" s="154"/>
      <c r="Q186" s="269" t="str">
        <f t="shared" si="2"/>
        <v>〇〇</v>
      </c>
      <c r="R186" s="154"/>
    </row>
    <row r="187" spans="1:19" ht="52.5" customHeight="1" x14ac:dyDescent="0.2">
      <c r="A187" s="225">
        <v>178</v>
      </c>
      <c r="B187" s="160">
        <v>1790101396</v>
      </c>
      <c r="C187" s="160" t="s">
        <v>1089</v>
      </c>
      <c r="D187" s="160" t="s">
        <v>5708</v>
      </c>
      <c r="E187" s="173" t="s">
        <v>6685</v>
      </c>
      <c r="F187" s="160" t="s">
        <v>6686</v>
      </c>
      <c r="G187" s="173" t="s">
        <v>1712</v>
      </c>
      <c r="H187" s="173" t="s">
        <v>6688</v>
      </c>
      <c r="I187" s="250"/>
      <c r="J187" s="156" t="s">
        <v>4316</v>
      </c>
      <c r="K187" s="276" t="s">
        <v>8630</v>
      </c>
      <c r="L187" s="156" t="s">
        <v>3776</v>
      </c>
      <c r="M187" s="156" t="s">
        <v>5796</v>
      </c>
      <c r="N187" s="156" t="s">
        <v>4240</v>
      </c>
      <c r="O187" s="156"/>
      <c r="P187" s="154"/>
      <c r="Q187" s="269" t="str">
        <f t="shared" si="2"/>
        <v>〇―</v>
      </c>
      <c r="R187" s="154"/>
    </row>
    <row r="188" spans="1:19" ht="52.5" customHeight="1" x14ac:dyDescent="0.2">
      <c r="A188" s="225">
        <v>179</v>
      </c>
      <c r="B188" s="160">
        <v>1771400775</v>
      </c>
      <c r="C188" s="160" t="s">
        <v>1089</v>
      </c>
      <c r="D188" s="160" t="s">
        <v>1237</v>
      </c>
      <c r="E188" s="173" t="s">
        <v>1018</v>
      </c>
      <c r="F188" s="160" t="s">
        <v>6689</v>
      </c>
      <c r="G188" s="173" t="s">
        <v>5789</v>
      </c>
      <c r="H188" s="173" t="s">
        <v>6003</v>
      </c>
      <c r="I188" s="250"/>
      <c r="J188" s="156" t="s">
        <v>2060</v>
      </c>
      <c r="K188" s="253"/>
      <c r="L188" s="156" t="s">
        <v>1619</v>
      </c>
      <c r="M188" s="156" t="s">
        <v>6690</v>
      </c>
      <c r="N188" s="156" t="s">
        <v>6691</v>
      </c>
      <c r="O188" s="156"/>
      <c r="P188" s="268"/>
      <c r="Q188" s="269" t="str">
        <f t="shared" si="2"/>
        <v>〇-</v>
      </c>
      <c r="R188" s="163"/>
    </row>
    <row r="189" spans="1:19" ht="52.5" customHeight="1" x14ac:dyDescent="0.2">
      <c r="A189" s="225">
        <v>180</v>
      </c>
      <c r="B189" s="160">
        <v>1770107504</v>
      </c>
      <c r="C189" s="160" t="s">
        <v>1089</v>
      </c>
      <c r="D189" s="160" t="s">
        <v>1089</v>
      </c>
      <c r="E189" s="173" t="s">
        <v>5335</v>
      </c>
      <c r="F189" s="160" t="s">
        <v>3075</v>
      </c>
      <c r="G189" s="173" t="s">
        <v>5737</v>
      </c>
      <c r="H189" s="173" t="s">
        <v>782</v>
      </c>
      <c r="I189" s="173" t="s">
        <v>6692</v>
      </c>
      <c r="J189" s="156" t="s">
        <v>6174</v>
      </c>
      <c r="K189" s="156" t="s">
        <v>5816</v>
      </c>
      <c r="L189" s="156" t="s">
        <v>6694</v>
      </c>
      <c r="M189" s="156" t="s">
        <v>6695</v>
      </c>
      <c r="N189" s="156" t="s">
        <v>3782</v>
      </c>
      <c r="O189" s="156"/>
      <c r="P189" s="154"/>
      <c r="Q189" s="269" t="str">
        <f t="shared" si="2"/>
        <v>〇〇</v>
      </c>
      <c r="R189" s="154"/>
    </row>
    <row r="190" spans="1:19" ht="52.5" customHeight="1" x14ac:dyDescent="0.2">
      <c r="A190" s="225">
        <v>181</v>
      </c>
      <c r="B190" s="231">
        <v>1770101960</v>
      </c>
      <c r="C190" s="231" t="s">
        <v>481</v>
      </c>
      <c r="D190" s="119" t="s">
        <v>2162</v>
      </c>
      <c r="E190" s="189" t="s">
        <v>6696</v>
      </c>
      <c r="F190" s="239" t="s">
        <v>6697</v>
      </c>
      <c r="G190" s="192" t="s">
        <v>6699</v>
      </c>
      <c r="H190" s="251" t="s">
        <v>2796</v>
      </c>
      <c r="I190" s="253"/>
      <c r="J190" s="189" t="s">
        <v>6123</v>
      </c>
      <c r="K190" s="253"/>
      <c r="L190" s="255" t="s">
        <v>1673</v>
      </c>
      <c r="M190" s="255" t="s">
        <v>2278</v>
      </c>
      <c r="N190" s="255" t="s">
        <v>6700</v>
      </c>
      <c r="O190" s="156"/>
      <c r="Q190" s="269" t="str">
        <f t="shared" si="2"/>
        <v>○廃止</v>
      </c>
    </row>
    <row r="191" spans="1:19" ht="52.5" customHeight="1" x14ac:dyDescent="0.2">
      <c r="A191" s="225">
        <v>182</v>
      </c>
      <c r="B191" s="231">
        <v>1770107512</v>
      </c>
      <c r="C191" s="160" t="s">
        <v>1089</v>
      </c>
      <c r="D191" s="160" t="s">
        <v>1237</v>
      </c>
      <c r="E191" s="189" t="s">
        <v>6016</v>
      </c>
      <c r="F191" s="239" t="s">
        <v>5108</v>
      </c>
      <c r="G191" s="192" t="s">
        <v>6702</v>
      </c>
      <c r="H191" s="251" t="s">
        <v>6704</v>
      </c>
      <c r="I191" s="253"/>
      <c r="J191" s="189" t="s">
        <v>8443</v>
      </c>
      <c r="K191" s="253"/>
      <c r="L191" s="255" t="s">
        <v>5856</v>
      </c>
      <c r="M191" s="255" t="s">
        <v>1834</v>
      </c>
      <c r="N191" s="255" t="s">
        <v>6705</v>
      </c>
      <c r="O191" s="156"/>
      <c r="Q191" s="269" t="str">
        <f t="shared" si="2"/>
        <v>〇-</v>
      </c>
    </row>
    <row r="192" spans="1:19" ht="52.5" customHeight="1" x14ac:dyDescent="0.2">
      <c r="A192" s="225">
        <v>183</v>
      </c>
      <c r="B192" s="231">
        <v>1771301031</v>
      </c>
      <c r="C192" s="160" t="s">
        <v>1089</v>
      </c>
      <c r="D192" s="160" t="s">
        <v>1237</v>
      </c>
      <c r="E192" s="189" t="s">
        <v>8478</v>
      </c>
      <c r="F192" s="239" t="s">
        <v>8479</v>
      </c>
      <c r="G192" s="192" t="s">
        <v>8480</v>
      </c>
      <c r="H192" s="251" t="s">
        <v>8481</v>
      </c>
      <c r="I192" s="253"/>
      <c r="J192" s="189" t="s">
        <v>2783</v>
      </c>
      <c r="K192" s="253"/>
      <c r="L192" s="255" t="s">
        <v>6921</v>
      </c>
      <c r="M192" s="255" t="s">
        <v>8482</v>
      </c>
      <c r="N192" s="255" t="s">
        <v>6599</v>
      </c>
      <c r="O192" s="156"/>
      <c r="P192" s="145" t="s">
        <v>5999</v>
      </c>
      <c r="Q192" s="269" t="str">
        <f t="shared" si="2"/>
        <v>市外〇-</v>
      </c>
    </row>
    <row r="193" spans="1:24" ht="52.5" customHeight="1" x14ac:dyDescent="0.2">
      <c r="A193" s="225">
        <v>184</v>
      </c>
      <c r="B193" s="231">
        <v>1790101479</v>
      </c>
      <c r="C193" s="160" t="s">
        <v>1089</v>
      </c>
      <c r="D193" s="160" t="s">
        <v>1089</v>
      </c>
      <c r="E193" s="189" t="s">
        <v>3658</v>
      </c>
      <c r="F193" s="239" t="s">
        <v>4476</v>
      </c>
      <c r="G193" s="192" t="s">
        <v>8487</v>
      </c>
      <c r="H193" s="251" t="s">
        <v>5280</v>
      </c>
      <c r="I193" s="251" t="s">
        <v>6999</v>
      </c>
      <c r="J193" s="189" t="s">
        <v>6100</v>
      </c>
      <c r="K193" s="189" t="s">
        <v>6100</v>
      </c>
      <c r="L193" s="255" t="s">
        <v>8488</v>
      </c>
      <c r="M193" s="255" t="s">
        <v>8489</v>
      </c>
      <c r="N193" s="255" t="s">
        <v>8437</v>
      </c>
      <c r="O193" s="156"/>
      <c r="Q193" s="269" t="str">
        <f t="shared" si="2"/>
        <v>〇〇</v>
      </c>
    </row>
    <row r="194" spans="1:24" ht="52.5" customHeight="1" x14ac:dyDescent="0.2">
      <c r="A194" s="225">
        <v>185</v>
      </c>
      <c r="B194" s="231">
        <v>1790101487</v>
      </c>
      <c r="C194" s="160" t="s">
        <v>1089</v>
      </c>
      <c r="D194" s="102" t="s">
        <v>1237</v>
      </c>
      <c r="E194" s="237" t="s">
        <v>8490</v>
      </c>
      <c r="F194" s="241" t="s">
        <v>8493</v>
      </c>
      <c r="G194" s="247" t="s">
        <v>8491</v>
      </c>
      <c r="H194" s="252" t="s">
        <v>8494</v>
      </c>
      <c r="I194" s="254"/>
      <c r="J194" s="237" t="s">
        <v>5876</v>
      </c>
      <c r="K194" s="249"/>
      <c r="L194" s="263" t="s">
        <v>6438</v>
      </c>
      <c r="M194" s="263" t="s">
        <v>8495</v>
      </c>
      <c r="N194" s="263" t="s">
        <v>1573</v>
      </c>
      <c r="O194" s="156"/>
      <c r="Q194" s="269" t="str">
        <f t="shared" si="2"/>
        <v>〇-</v>
      </c>
    </row>
    <row r="195" spans="1:24" ht="52.5" customHeight="1" x14ac:dyDescent="0.2">
      <c r="A195" s="225">
        <v>186</v>
      </c>
      <c r="B195" s="231">
        <v>1771301049</v>
      </c>
      <c r="C195" s="160" t="s">
        <v>1089</v>
      </c>
      <c r="D195" s="102" t="s">
        <v>1237</v>
      </c>
      <c r="E195" s="237" t="s">
        <v>8520</v>
      </c>
      <c r="F195" s="241" t="s">
        <v>8519</v>
      </c>
      <c r="G195" s="247" t="s">
        <v>8521</v>
      </c>
      <c r="H195" s="251" t="s">
        <v>4260</v>
      </c>
      <c r="I195" s="254"/>
      <c r="J195" s="237" t="s">
        <v>6153</v>
      </c>
      <c r="K195" s="249"/>
      <c r="L195" s="263" t="s">
        <v>6304</v>
      </c>
      <c r="M195" s="263" t="s">
        <v>8522</v>
      </c>
      <c r="N195" s="263" t="s">
        <v>8523</v>
      </c>
      <c r="O195" s="156"/>
      <c r="P195" s="145" t="s">
        <v>5999</v>
      </c>
      <c r="Q195" s="269" t="str">
        <f t="shared" si="2"/>
        <v>市外〇-</v>
      </c>
    </row>
    <row r="196" spans="1:24" ht="89.5" customHeight="1" x14ac:dyDescent="0.2">
      <c r="A196" s="225">
        <v>187</v>
      </c>
      <c r="B196" s="231">
        <v>1771400940</v>
      </c>
      <c r="C196" s="160" t="s">
        <v>1089</v>
      </c>
      <c r="D196" s="102" t="s">
        <v>1237</v>
      </c>
      <c r="E196" s="237" t="s">
        <v>8539</v>
      </c>
      <c r="F196" s="239" t="s">
        <v>7069</v>
      </c>
      <c r="G196" s="247" t="s">
        <v>4836</v>
      </c>
      <c r="H196" s="251" t="s">
        <v>8540</v>
      </c>
      <c r="I196" s="254"/>
      <c r="J196" s="237" t="s">
        <v>6174</v>
      </c>
      <c r="K196" s="249"/>
      <c r="L196" s="263" t="s">
        <v>3867</v>
      </c>
      <c r="M196" s="263" t="s">
        <v>8542</v>
      </c>
      <c r="N196" s="263" t="s">
        <v>8541</v>
      </c>
      <c r="O196" s="156"/>
      <c r="P196" s="145" t="s">
        <v>5999</v>
      </c>
      <c r="Q196" s="269" t="str">
        <f t="shared" si="2"/>
        <v>市外〇-</v>
      </c>
      <c r="V196" s="156">
        <f>COUNTIF(Q20:Q195,"○○")</f>
        <v>67</v>
      </c>
      <c r="W196" s="144" t="str">
        <f>V196&amp;D196&amp;E196</f>
        <v>67-プラトーケアセンター大学前店</v>
      </c>
      <c r="X196" s="156">
        <f>COUNTIF(Q20:Q195,"―○")+COUNTIF(Q20:Q195,"廃止○")+COUNTIF(Q20:Q195,"休止○")</f>
        <v>4</v>
      </c>
    </row>
    <row r="197" spans="1:24" ht="89.5" customHeight="1" x14ac:dyDescent="0.2">
      <c r="A197" s="225">
        <v>188</v>
      </c>
      <c r="B197" s="231">
        <v>1790101453</v>
      </c>
      <c r="C197" s="160" t="s">
        <v>1089</v>
      </c>
      <c r="D197" s="160" t="s">
        <v>1089</v>
      </c>
      <c r="E197" s="237" t="s">
        <v>8614</v>
      </c>
      <c r="F197" s="239" t="s">
        <v>8612</v>
      </c>
      <c r="G197" s="247" t="s">
        <v>8611</v>
      </c>
      <c r="H197" s="306" t="s">
        <v>8615</v>
      </c>
      <c r="I197" s="307" t="s">
        <v>8615</v>
      </c>
      <c r="J197" s="237" t="s">
        <v>5876</v>
      </c>
      <c r="K197" s="249" t="s">
        <v>5882</v>
      </c>
      <c r="L197" s="263" t="s">
        <v>8616</v>
      </c>
      <c r="M197" s="263" t="s">
        <v>8617</v>
      </c>
      <c r="N197" s="263" t="s">
        <v>8613</v>
      </c>
      <c r="O197" s="156"/>
      <c r="Q197" s="269"/>
      <c r="V197" s="156">
        <f>COUNTIF(Q21:Q196,"○○")</f>
        <v>67</v>
      </c>
      <c r="W197" s="144" t="str">
        <f>V197&amp;D197&amp;E197</f>
        <v>67〇キラリ</v>
      </c>
      <c r="X197" s="156">
        <f>COUNTIF(Q21:Q196,"―○")+COUNTIF(Q21:Q196,"廃止○")+COUNTIF(Q21:Q196,"休止○")</f>
        <v>4</v>
      </c>
    </row>
    <row r="198" spans="1:24" ht="89.5" customHeight="1" x14ac:dyDescent="0.2">
      <c r="A198" s="225">
        <v>189</v>
      </c>
      <c r="B198" s="231">
        <v>1770107785</v>
      </c>
      <c r="C198" s="160" t="s">
        <v>8782</v>
      </c>
      <c r="D198" s="160" t="s">
        <v>8792</v>
      </c>
      <c r="E198" s="237" t="s">
        <v>8783</v>
      </c>
      <c r="F198" s="239" t="s">
        <v>8789</v>
      </c>
      <c r="G198" s="247" t="s">
        <v>8784</v>
      </c>
      <c r="H198" s="306" t="s">
        <v>8790</v>
      </c>
      <c r="I198" s="308"/>
      <c r="J198" s="237" t="s">
        <v>5170</v>
      </c>
      <c r="K198" s="249"/>
      <c r="L198" s="263" t="s">
        <v>8793</v>
      </c>
      <c r="M198" s="263" t="s">
        <v>8794</v>
      </c>
      <c r="N198" s="263" t="s">
        <v>8788</v>
      </c>
      <c r="O198" s="156"/>
      <c r="Q198" s="269"/>
      <c r="V198" s="156">
        <f>COUNTIF(Q22:Q197,"○○")</f>
        <v>67</v>
      </c>
      <c r="W198" s="144" t="str">
        <f>V198&amp;D198&amp;E198</f>
        <v>67-すまいる泉が丘</v>
      </c>
      <c r="X198" s="156">
        <f>COUNTIF(Q22:Q197,"―○")+COUNTIF(Q22:Q197,"廃止○")+COUNTIF(Q22:Q197,"休止○")</f>
        <v>4</v>
      </c>
    </row>
    <row r="199" spans="1:24" ht="89.5" customHeight="1" x14ac:dyDescent="0.2">
      <c r="A199" s="225">
        <v>190</v>
      </c>
      <c r="B199" s="231">
        <v>1790101446</v>
      </c>
      <c r="C199" s="160" t="s">
        <v>8782</v>
      </c>
      <c r="D199" s="160" t="s">
        <v>8792</v>
      </c>
      <c r="E199" s="237" t="s">
        <v>8795</v>
      </c>
      <c r="F199" s="239" t="s">
        <v>8796</v>
      </c>
      <c r="G199" s="247" t="s">
        <v>8797</v>
      </c>
      <c r="H199" s="306" t="s">
        <v>8815</v>
      </c>
      <c r="I199" s="308"/>
      <c r="J199" s="237" t="s">
        <v>5876</v>
      </c>
      <c r="K199" s="249"/>
      <c r="L199" s="263" t="s">
        <v>8799</v>
      </c>
      <c r="M199" s="263" t="s">
        <v>8799</v>
      </c>
      <c r="N199" s="263" t="s">
        <v>8800</v>
      </c>
      <c r="O199" s="156"/>
      <c r="Q199" s="269"/>
      <c r="V199" s="156">
        <f>COUNTIF(Q23:Q198,"○○")</f>
        <v>66</v>
      </c>
      <c r="W199" s="144" t="str">
        <f>V199&amp;D199&amp;E199</f>
        <v>66-金澤備中デイサービスセンターさつき苑</v>
      </c>
      <c r="X199" s="156">
        <f>COUNTIF(Q23:Q198,"―○")+COUNTIF(Q23:Q198,"廃止○")+COUNTIF(Q23:Q198,"休止○")</f>
        <v>4</v>
      </c>
    </row>
    <row r="200" spans="1:24" ht="89.5" customHeight="1" x14ac:dyDescent="0.2">
      <c r="A200" s="225">
        <v>191</v>
      </c>
      <c r="B200" s="231">
        <v>1790101495</v>
      </c>
      <c r="C200" s="160" t="s">
        <v>8782</v>
      </c>
      <c r="D200" s="160" t="s">
        <v>8792</v>
      </c>
      <c r="E200" s="237" t="s">
        <v>8804</v>
      </c>
      <c r="F200" s="239" t="s">
        <v>8811</v>
      </c>
      <c r="G200" s="247" t="s">
        <v>8812</v>
      </c>
      <c r="H200" s="306" t="s">
        <v>8835</v>
      </c>
      <c r="I200" s="308"/>
      <c r="J200" s="237" t="s">
        <v>8809</v>
      </c>
      <c r="K200" s="249"/>
      <c r="L200" s="263" t="s">
        <v>8813</v>
      </c>
      <c r="M200" s="263" t="s">
        <v>8814</v>
      </c>
      <c r="N200" s="263" t="s">
        <v>8810</v>
      </c>
      <c r="O200" s="156"/>
      <c r="Q200" s="269"/>
      <c r="V200" s="156"/>
      <c r="W200" s="144"/>
      <c r="X200" s="156"/>
    </row>
    <row r="201" spans="1:24" ht="23.15" customHeight="1" x14ac:dyDescent="0.2"/>
    <row r="202" spans="1:24" ht="26.5" customHeight="1" x14ac:dyDescent="0.2"/>
    <row r="203" spans="1:24" ht="53.5" customHeight="1" x14ac:dyDescent="0.2">
      <c r="N203" s="172" t="s">
        <v>6707</v>
      </c>
      <c r="O203" s="156">
        <f>COUNTA(B9:B195)-COUNTIF(P9:P195,"市外")</f>
        <v>162</v>
      </c>
    </row>
    <row r="204" spans="1:24" ht="53.5" customHeight="1" x14ac:dyDescent="0.2">
      <c r="N204" s="211" t="s">
        <v>5999</v>
      </c>
      <c r="O204" s="152">
        <f>COUNTIF(P9:P184,"市外")</f>
        <v>22</v>
      </c>
    </row>
    <row r="205" spans="1:24" ht="53.5" customHeight="1" x14ac:dyDescent="0.2">
      <c r="N205" s="212" t="s">
        <v>6708</v>
      </c>
      <c r="O205" s="216">
        <f>SUM(O203:O204)</f>
        <v>184</v>
      </c>
    </row>
    <row r="206" spans="1:24" ht="53.5" customHeight="1" x14ac:dyDescent="0.2">
      <c r="N206" s="213" t="s">
        <v>6709</v>
      </c>
      <c r="O206" s="217"/>
    </row>
    <row r="207" spans="1:24" ht="53.5" customHeight="1" x14ac:dyDescent="0.2">
      <c r="N207" s="213" t="s">
        <v>1007</v>
      </c>
      <c r="O207" s="217"/>
    </row>
  </sheetData>
  <mergeCells count="13">
    <mergeCell ref="B2:E2"/>
    <mergeCell ref="A7:A8"/>
    <mergeCell ref="B7:B8"/>
    <mergeCell ref="C7:C8"/>
    <mergeCell ref="D7:D8"/>
    <mergeCell ref="E7:E8"/>
    <mergeCell ref="M7:M8"/>
    <mergeCell ref="N7:N8"/>
    <mergeCell ref="F7:F8"/>
    <mergeCell ref="G7:G8"/>
    <mergeCell ref="H7:I8"/>
    <mergeCell ref="J7:K8"/>
    <mergeCell ref="L7:L8"/>
  </mergeCells>
  <phoneticPr fontId="2"/>
  <pageMargins left="0.31496062992125984" right="0.31496062992125984" top="0.55118110236220474" bottom="0.55118110236220474" header="0.11811023622047244" footer="0.31496062992125984"/>
  <pageSetup paperSize="8" scale="46" fitToHeight="0" orientation="landscape" r:id="rId1"/>
  <headerFooter>
    <oddHeader>&amp;L
第１号通所事業　指定事業者一覧</oddHeader>
    <oddFooter>&amp;L（五十音順）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7"/>
  <sheetViews>
    <sheetView zoomScaleSheetLayoutView="98" workbookViewId="0">
      <selection activeCell="R11" sqref="R11"/>
    </sheetView>
  </sheetViews>
  <sheetFormatPr defaultColWidth="9" defaultRowHeight="13" x14ac:dyDescent="0.2"/>
  <cols>
    <col min="1" max="1" width="3.453125" style="4" customWidth="1"/>
    <col min="2" max="2" width="3.6328125" style="4" customWidth="1"/>
    <col min="3" max="3" width="31.08984375" style="4" customWidth="1"/>
    <col min="4" max="4" width="28.6328125" style="4" customWidth="1"/>
    <col min="5" max="5" width="6.6328125" style="4" customWidth="1"/>
    <col min="6" max="6" width="8.6328125" style="4" customWidth="1"/>
    <col min="7" max="7" width="30.6328125" style="4" customWidth="1"/>
    <col min="8" max="8" width="20.6328125" style="4" customWidth="1"/>
    <col min="9" max="9" width="3.6328125" style="4" customWidth="1"/>
    <col min="10" max="16384" width="9" style="4"/>
  </cols>
  <sheetData>
    <row r="1" spans="1:9" ht="16.5" x14ac:dyDescent="0.2">
      <c r="A1" s="429" t="s">
        <v>9004</v>
      </c>
      <c r="B1" s="429"/>
      <c r="C1" s="429"/>
      <c r="D1" s="429"/>
      <c r="E1" s="429"/>
      <c r="F1" s="429"/>
      <c r="G1" s="429"/>
      <c r="H1" s="429"/>
      <c r="I1" s="429"/>
    </row>
    <row r="2" spans="1:9" ht="13.5" thickBot="1" x14ac:dyDescent="0.25">
      <c r="A2" s="430" t="s">
        <v>8632</v>
      </c>
      <c r="B2" s="430"/>
      <c r="C2" s="430"/>
      <c r="D2" s="430"/>
      <c r="E2" s="430"/>
      <c r="F2" s="430"/>
      <c r="G2" s="430"/>
      <c r="H2" s="430"/>
    </row>
    <row r="3" spans="1:9" x14ac:dyDescent="0.2">
      <c r="A3" s="60" t="s">
        <v>98</v>
      </c>
      <c r="B3" s="60" t="s">
        <v>1094</v>
      </c>
      <c r="C3" s="60" t="s">
        <v>30</v>
      </c>
      <c r="D3" s="60" t="s">
        <v>39</v>
      </c>
      <c r="E3" s="60" t="s">
        <v>93</v>
      </c>
      <c r="F3" s="60" t="s">
        <v>45</v>
      </c>
      <c r="G3" s="60" t="s">
        <v>1104</v>
      </c>
      <c r="H3" s="60" t="s">
        <v>70</v>
      </c>
    </row>
    <row r="4" spans="1:9" ht="22" x14ac:dyDescent="0.2">
      <c r="A4" s="408">
        <v>1</v>
      </c>
      <c r="B4" s="408" t="s">
        <v>481</v>
      </c>
      <c r="C4" s="346" t="s">
        <v>1065</v>
      </c>
      <c r="D4" s="417" t="s">
        <v>7916</v>
      </c>
      <c r="E4" s="359" t="s">
        <v>2</v>
      </c>
      <c r="F4" s="359" t="s">
        <v>6743</v>
      </c>
      <c r="G4" s="347" t="s">
        <v>4721</v>
      </c>
      <c r="H4" s="412" t="s">
        <v>1955</v>
      </c>
    </row>
    <row r="5" spans="1:9" ht="33" x14ac:dyDescent="0.2">
      <c r="A5" s="416"/>
      <c r="B5" s="416"/>
      <c r="C5" s="11">
        <v>1770105748</v>
      </c>
      <c r="D5" s="418"/>
      <c r="E5" s="28"/>
      <c r="F5" s="35" t="s">
        <v>6745</v>
      </c>
      <c r="G5" s="47" t="s">
        <v>7917</v>
      </c>
      <c r="H5" s="419"/>
    </row>
    <row r="6" spans="1:9" x14ac:dyDescent="0.2">
      <c r="A6" s="408">
        <v>2</v>
      </c>
      <c r="B6" s="408" t="s">
        <v>481</v>
      </c>
      <c r="C6" s="346" t="s">
        <v>7918</v>
      </c>
      <c r="D6" s="417" t="s">
        <v>7919</v>
      </c>
      <c r="E6" s="359" t="s">
        <v>2</v>
      </c>
      <c r="F6" s="359" t="s">
        <v>5879</v>
      </c>
      <c r="G6" s="347" t="s">
        <v>838</v>
      </c>
      <c r="H6" s="412" t="s">
        <v>7339</v>
      </c>
    </row>
    <row r="7" spans="1:9" x14ac:dyDescent="0.2">
      <c r="A7" s="416"/>
      <c r="B7" s="416"/>
      <c r="C7" s="11">
        <v>1770105029</v>
      </c>
      <c r="D7" s="418"/>
      <c r="E7" s="28"/>
      <c r="F7" s="35" t="s">
        <v>2273</v>
      </c>
      <c r="G7" s="47" t="s">
        <v>1159</v>
      </c>
      <c r="H7" s="419"/>
    </row>
    <row r="8" spans="1:9" x14ac:dyDescent="0.2">
      <c r="A8" s="408">
        <v>3</v>
      </c>
      <c r="B8" s="408" t="s">
        <v>481</v>
      </c>
      <c r="C8" s="346" t="s">
        <v>715</v>
      </c>
      <c r="D8" s="417" t="s">
        <v>1158</v>
      </c>
      <c r="E8" s="359" t="s">
        <v>2</v>
      </c>
      <c r="F8" s="359" t="s">
        <v>6513</v>
      </c>
      <c r="G8" s="347" t="s">
        <v>1689</v>
      </c>
      <c r="H8" s="412" t="s">
        <v>1016</v>
      </c>
    </row>
    <row r="9" spans="1:9" x14ac:dyDescent="0.2">
      <c r="A9" s="416"/>
      <c r="B9" s="416"/>
      <c r="C9" s="11">
        <v>1770106472</v>
      </c>
      <c r="D9" s="418"/>
      <c r="E9" s="28"/>
      <c r="F9" s="35" t="s">
        <v>1192</v>
      </c>
      <c r="G9" s="47" t="s">
        <v>1400</v>
      </c>
      <c r="H9" s="419"/>
    </row>
    <row r="10" spans="1:9" ht="22" x14ac:dyDescent="0.2">
      <c r="A10" s="408">
        <v>4</v>
      </c>
      <c r="B10" s="408" t="s">
        <v>481</v>
      </c>
      <c r="C10" s="346" t="s">
        <v>173</v>
      </c>
      <c r="D10" s="417" t="s">
        <v>4217</v>
      </c>
      <c r="E10" s="359" t="s">
        <v>1745</v>
      </c>
      <c r="F10" s="359" t="s">
        <v>5953</v>
      </c>
      <c r="G10" s="347" t="s">
        <v>4227</v>
      </c>
      <c r="H10" s="412" t="s">
        <v>3863</v>
      </c>
    </row>
    <row r="11" spans="1:9" x14ac:dyDescent="0.2">
      <c r="A11" s="416"/>
      <c r="B11" s="416"/>
      <c r="C11" s="11">
        <v>1770106506</v>
      </c>
      <c r="D11" s="418"/>
      <c r="E11" s="28"/>
      <c r="F11" s="35" t="s">
        <v>1786</v>
      </c>
      <c r="G11" s="47" t="s">
        <v>1400</v>
      </c>
      <c r="H11" s="419"/>
    </row>
    <row r="12" spans="1:9" ht="22" x14ac:dyDescent="0.2">
      <c r="A12" s="408">
        <v>5</v>
      </c>
      <c r="B12" s="408" t="s">
        <v>481</v>
      </c>
      <c r="C12" s="346" t="s">
        <v>7920</v>
      </c>
      <c r="D12" s="417" t="s">
        <v>677</v>
      </c>
      <c r="E12" s="359" t="s">
        <v>299</v>
      </c>
      <c r="F12" s="359" t="s">
        <v>583</v>
      </c>
      <c r="G12" s="347" t="s">
        <v>7921</v>
      </c>
      <c r="H12" s="412" t="s">
        <v>1177</v>
      </c>
    </row>
    <row r="13" spans="1:9" x14ac:dyDescent="0.2">
      <c r="A13" s="416"/>
      <c r="B13" s="416"/>
      <c r="C13" s="11">
        <v>1770105789</v>
      </c>
      <c r="D13" s="418"/>
      <c r="E13" s="28"/>
      <c r="F13" s="35" t="s">
        <v>1130</v>
      </c>
      <c r="G13" s="47" t="s">
        <v>2710</v>
      </c>
      <c r="H13" s="419"/>
    </row>
    <row r="14" spans="1:9" x14ac:dyDescent="0.2">
      <c r="A14" s="408">
        <v>6</v>
      </c>
      <c r="B14" s="408" t="s">
        <v>481</v>
      </c>
      <c r="C14" s="346" t="s">
        <v>6911</v>
      </c>
      <c r="D14" s="417" t="s">
        <v>938</v>
      </c>
      <c r="E14" s="359" t="s">
        <v>299</v>
      </c>
      <c r="F14" s="359" t="s">
        <v>1403</v>
      </c>
      <c r="G14" s="347" t="s">
        <v>838</v>
      </c>
      <c r="H14" s="412" t="s">
        <v>1404</v>
      </c>
    </row>
    <row r="15" spans="1:9" x14ac:dyDescent="0.2">
      <c r="A15" s="416"/>
      <c r="B15" s="416"/>
      <c r="C15" s="11">
        <v>1770105417</v>
      </c>
      <c r="D15" s="418"/>
      <c r="E15" s="28"/>
      <c r="F15" s="35" t="s">
        <v>1407</v>
      </c>
      <c r="G15" s="47" t="s">
        <v>1411</v>
      </c>
      <c r="H15" s="419"/>
    </row>
    <row r="16" spans="1:9" ht="22" x14ac:dyDescent="0.2">
      <c r="A16" s="408">
        <v>7</v>
      </c>
      <c r="B16" s="408" t="s">
        <v>481</v>
      </c>
      <c r="C16" s="346" t="s">
        <v>5889</v>
      </c>
      <c r="D16" s="417" t="s">
        <v>7631</v>
      </c>
      <c r="E16" s="359" t="s">
        <v>18</v>
      </c>
      <c r="F16" s="359" t="s">
        <v>5957</v>
      </c>
      <c r="G16" s="347" t="s">
        <v>7922</v>
      </c>
      <c r="H16" s="412" t="s">
        <v>1955</v>
      </c>
    </row>
    <row r="17" spans="1:8" x14ac:dyDescent="0.2">
      <c r="A17" s="416"/>
      <c r="B17" s="416"/>
      <c r="C17" s="11">
        <v>1770106563</v>
      </c>
      <c r="D17" s="418"/>
      <c r="E17" s="28"/>
      <c r="F17" s="35" t="s">
        <v>6968</v>
      </c>
      <c r="G17" s="47" t="s">
        <v>7795</v>
      </c>
      <c r="H17" s="419"/>
    </row>
    <row r="18" spans="1:8" x14ac:dyDescent="0.2">
      <c r="A18" s="408">
        <v>8</v>
      </c>
      <c r="B18" s="408" t="s">
        <v>481</v>
      </c>
      <c r="C18" s="346" t="s">
        <v>6821</v>
      </c>
      <c r="D18" s="417" t="s">
        <v>7923</v>
      </c>
      <c r="E18" s="359" t="s">
        <v>1430</v>
      </c>
      <c r="F18" s="359" t="s">
        <v>6731</v>
      </c>
      <c r="G18" s="347" t="s">
        <v>2955</v>
      </c>
      <c r="H18" s="412" t="s">
        <v>443</v>
      </c>
    </row>
    <row r="19" spans="1:8" ht="33" x14ac:dyDescent="0.2">
      <c r="A19" s="416"/>
      <c r="B19" s="416"/>
      <c r="C19" s="11">
        <v>1770106100</v>
      </c>
      <c r="D19" s="418"/>
      <c r="E19" s="28"/>
      <c r="F19" s="35" t="s">
        <v>6732</v>
      </c>
      <c r="G19" s="47" t="s">
        <v>7128</v>
      </c>
      <c r="H19" s="419"/>
    </row>
    <row r="20" spans="1:8" ht="22" x14ac:dyDescent="0.2">
      <c r="A20" s="408">
        <v>9</v>
      </c>
      <c r="B20" s="408" t="s">
        <v>481</v>
      </c>
      <c r="C20" s="346" t="s">
        <v>7924</v>
      </c>
      <c r="D20" s="417" t="s">
        <v>7925</v>
      </c>
      <c r="E20" s="359" t="s">
        <v>1490</v>
      </c>
      <c r="F20" s="359" t="s">
        <v>5814</v>
      </c>
      <c r="G20" s="347" t="s">
        <v>1971</v>
      </c>
      <c r="H20" s="412" t="s">
        <v>879</v>
      </c>
    </row>
    <row r="21" spans="1:8" x14ac:dyDescent="0.2">
      <c r="A21" s="416"/>
      <c r="B21" s="416"/>
      <c r="C21" s="11">
        <v>1770103149</v>
      </c>
      <c r="D21" s="418"/>
      <c r="E21" s="28"/>
      <c r="F21" s="35" t="s">
        <v>1028</v>
      </c>
      <c r="G21" s="47" t="s">
        <v>7926</v>
      </c>
      <c r="H21" s="419"/>
    </row>
    <row r="22" spans="1:8" ht="22" x14ac:dyDescent="0.2">
      <c r="A22" s="408">
        <v>10</v>
      </c>
      <c r="B22" s="408" t="s">
        <v>481</v>
      </c>
      <c r="C22" s="346" t="s">
        <v>6859</v>
      </c>
      <c r="D22" s="417" t="s">
        <v>480</v>
      </c>
      <c r="E22" s="359" t="s">
        <v>1490</v>
      </c>
      <c r="F22" s="359" t="s">
        <v>6292</v>
      </c>
      <c r="G22" s="347" t="s">
        <v>4447</v>
      </c>
      <c r="H22" s="412" t="s">
        <v>1000</v>
      </c>
    </row>
    <row r="23" spans="1:8" x14ac:dyDescent="0.2">
      <c r="A23" s="416"/>
      <c r="B23" s="416"/>
      <c r="C23" s="11">
        <v>1710112846</v>
      </c>
      <c r="D23" s="418"/>
      <c r="E23" s="28"/>
      <c r="F23" s="35" t="s">
        <v>6452</v>
      </c>
      <c r="G23" s="47" t="s">
        <v>2182</v>
      </c>
      <c r="H23" s="419"/>
    </row>
    <row r="24" spans="1:8" ht="22" x14ac:dyDescent="0.2">
      <c r="A24" s="408">
        <v>11</v>
      </c>
      <c r="B24" s="408" t="s">
        <v>481</v>
      </c>
      <c r="C24" s="346" t="s">
        <v>7927</v>
      </c>
      <c r="D24" s="417" t="s">
        <v>1535</v>
      </c>
      <c r="E24" s="359" t="s">
        <v>1490</v>
      </c>
      <c r="F24" s="359" t="s">
        <v>1380</v>
      </c>
      <c r="G24" s="347" t="s">
        <v>1536</v>
      </c>
      <c r="H24" s="412" t="s">
        <v>1539</v>
      </c>
    </row>
    <row r="25" spans="1:8" x14ac:dyDescent="0.2">
      <c r="A25" s="416"/>
      <c r="B25" s="416"/>
      <c r="C25" s="11">
        <v>1770105714</v>
      </c>
      <c r="D25" s="418"/>
      <c r="E25" s="28"/>
      <c r="F25" s="35" t="s">
        <v>713</v>
      </c>
      <c r="G25" s="47" t="s">
        <v>7928</v>
      </c>
      <c r="H25" s="419"/>
    </row>
    <row r="26" spans="1:8" x14ac:dyDescent="0.2">
      <c r="A26" s="408">
        <v>12</v>
      </c>
      <c r="B26" s="408" t="s">
        <v>481</v>
      </c>
      <c r="C26" s="346" t="s">
        <v>1332</v>
      </c>
      <c r="D26" s="417" t="s">
        <v>8766</v>
      </c>
      <c r="E26" s="359" t="s">
        <v>56</v>
      </c>
      <c r="F26" s="359" t="s">
        <v>7929</v>
      </c>
      <c r="G26" s="347" t="s">
        <v>7930</v>
      </c>
      <c r="H26" s="412" t="s">
        <v>5626</v>
      </c>
    </row>
    <row r="27" spans="1:8" x14ac:dyDescent="0.2">
      <c r="A27" s="416"/>
      <c r="B27" s="416"/>
      <c r="C27" s="11">
        <v>1770106480</v>
      </c>
      <c r="D27" s="418"/>
      <c r="E27" s="28"/>
      <c r="F27" s="35" t="s">
        <v>7931</v>
      </c>
      <c r="G27" s="47" t="s">
        <v>1129</v>
      </c>
      <c r="H27" s="419"/>
    </row>
    <row r="28" spans="1:8" ht="33" x14ac:dyDescent="0.2">
      <c r="A28" s="408">
        <v>13</v>
      </c>
      <c r="B28" s="408" t="s">
        <v>481</v>
      </c>
      <c r="C28" s="346" t="s">
        <v>1073</v>
      </c>
      <c r="D28" s="417" t="s">
        <v>2054</v>
      </c>
      <c r="E28" s="359" t="s">
        <v>56</v>
      </c>
      <c r="F28" s="359" t="s">
        <v>362</v>
      </c>
      <c r="G28" s="347" t="s">
        <v>5172</v>
      </c>
      <c r="H28" s="412" t="s">
        <v>3497</v>
      </c>
    </row>
    <row r="29" spans="1:8" x14ac:dyDescent="0.2">
      <c r="A29" s="416"/>
      <c r="B29" s="416"/>
      <c r="C29" s="11">
        <v>1760190312</v>
      </c>
      <c r="D29" s="418"/>
      <c r="E29" s="28"/>
      <c r="F29" s="35" t="s">
        <v>2365</v>
      </c>
      <c r="G29" s="47" t="s">
        <v>243</v>
      </c>
      <c r="H29" s="419"/>
    </row>
    <row r="30" spans="1:8" x14ac:dyDescent="0.2">
      <c r="A30" s="408">
        <v>14</v>
      </c>
      <c r="B30" s="408" t="s">
        <v>481</v>
      </c>
      <c r="C30" s="346" t="s">
        <v>3286</v>
      </c>
      <c r="D30" s="417" t="s">
        <v>759</v>
      </c>
      <c r="E30" s="359" t="s">
        <v>56</v>
      </c>
      <c r="F30" s="359" t="s">
        <v>7625</v>
      </c>
      <c r="G30" s="347" t="s">
        <v>4521</v>
      </c>
      <c r="H30" s="412" t="s">
        <v>400</v>
      </c>
    </row>
    <row r="31" spans="1:8" x14ac:dyDescent="0.2">
      <c r="A31" s="416"/>
      <c r="B31" s="416"/>
      <c r="C31" s="11">
        <v>1770102729</v>
      </c>
      <c r="D31" s="418"/>
      <c r="E31" s="28"/>
      <c r="F31" s="35" t="s">
        <v>1342</v>
      </c>
      <c r="G31" s="47" t="s">
        <v>5692</v>
      </c>
      <c r="H31" s="419"/>
    </row>
    <row r="32" spans="1:8" ht="22" x14ac:dyDescent="0.2">
      <c r="A32" s="408">
        <v>15</v>
      </c>
      <c r="B32" s="408" t="s">
        <v>481</v>
      </c>
      <c r="C32" s="346" t="s">
        <v>7932</v>
      </c>
      <c r="D32" s="417" t="s">
        <v>7933</v>
      </c>
      <c r="E32" s="359" t="s">
        <v>283</v>
      </c>
      <c r="F32" s="359" t="s">
        <v>6776</v>
      </c>
      <c r="G32" s="347" t="s">
        <v>7934</v>
      </c>
      <c r="H32" s="412" t="s">
        <v>1556</v>
      </c>
    </row>
    <row r="33" spans="1:8" x14ac:dyDescent="0.2">
      <c r="A33" s="416"/>
      <c r="B33" s="416"/>
      <c r="C33" s="11">
        <v>1770106324</v>
      </c>
      <c r="D33" s="418"/>
      <c r="E33" s="28"/>
      <c r="F33" s="35" t="s">
        <v>1249</v>
      </c>
      <c r="G33" s="47" t="s">
        <v>2182</v>
      </c>
      <c r="H33" s="419"/>
    </row>
    <row r="34" spans="1:8" ht="22" x14ac:dyDescent="0.2">
      <c r="A34" s="408">
        <v>16</v>
      </c>
      <c r="B34" s="408" t="s">
        <v>481</v>
      </c>
      <c r="C34" s="346" t="s">
        <v>5844</v>
      </c>
      <c r="D34" s="417" t="s">
        <v>1599</v>
      </c>
      <c r="E34" s="359" t="s">
        <v>283</v>
      </c>
      <c r="F34" s="359" t="s">
        <v>1605</v>
      </c>
      <c r="G34" s="347" t="s">
        <v>7935</v>
      </c>
      <c r="H34" s="412" t="s">
        <v>1613</v>
      </c>
    </row>
    <row r="35" spans="1:8" ht="22" x14ac:dyDescent="0.2">
      <c r="A35" s="416"/>
      <c r="B35" s="416"/>
      <c r="C35" s="11">
        <v>1770100137</v>
      </c>
      <c r="D35" s="418"/>
      <c r="E35" s="28"/>
      <c r="F35" s="35" t="s">
        <v>1198</v>
      </c>
      <c r="G35" s="47" t="s">
        <v>2497</v>
      </c>
      <c r="H35" s="419"/>
    </row>
    <row r="36" spans="1:8" ht="22" x14ac:dyDescent="0.2">
      <c r="A36" s="408">
        <v>17</v>
      </c>
      <c r="B36" s="408" t="s">
        <v>481</v>
      </c>
      <c r="C36" s="346" t="s">
        <v>7936</v>
      </c>
      <c r="D36" s="417" t="s">
        <v>7938</v>
      </c>
      <c r="E36" s="359" t="s">
        <v>283</v>
      </c>
      <c r="F36" s="359" t="s">
        <v>5078</v>
      </c>
      <c r="G36" s="347" t="s">
        <v>838</v>
      </c>
      <c r="H36" s="412" t="s">
        <v>5557</v>
      </c>
    </row>
    <row r="37" spans="1:8" x14ac:dyDescent="0.2">
      <c r="A37" s="416"/>
      <c r="B37" s="416"/>
      <c r="C37" s="11">
        <v>1770100673</v>
      </c>
      <c r="D37" s="418"/>
      <c r="E37" s="28"/>
      <c r="F37" s="35" t="s">
        <v>6656</v>
      </c>
      <c r="G37" s="47" t="s">
        <v>5692</v>
      </c>
      <c r="H37" s="419"/>
    </row>
    <row r="38" spans="1:8" ht="22" x14ac:dyDescent="0.2">
      <c r="A38" s="408">
        <v>18</v>
      </c>
      <c r="B38" s="408" t="s">
        <v>481</v>
      </c>
      <c r="C38" s="346" t="s">
        <v>4834</v>
      </c>
      <c r="D38" s="417" t="s">
        <v>729</v>
      </c>
      <c r="E38" s="359" t="s">
        <v>283</v>
      </c>
      <c r="F38" s="359" t="s">
        <v>4376</v>
      </c>
      <c r="G38" s="347" t="s">
        <v>7939</v>
      </c>
      <c r="H38" s="412" t="s">
        <v>2363</v>
      </c>
    </row>
    <row r="39" spans="1:8" x14ac:dyDescent="0.2">
      <c r="A39" s="416"/>
      <c r="B39" s="416"/>
      <c r="C39" s="11">
        <v>1770101572</v>
      </c>
      <c r="D39" s="418"/>
      <c r="E39" s="28"/>
      <c r="F39" s="35" t="s">
        <v>3459</v>
      </c>
      <c r="G39" s="47" t="s">
        <v>6958</v>
      </c>
      <c r="H39" s="419"/>
    </row>
    <row r="40" spans="1:8" ht="22" x14ac:dyDescent="0.2">
      <c r="A40" s="408">
        <v>19</v>
      </c>
      <c r="B40" s="408" t="s">
        <v>481</v>
      </c>
      <c r="C40" s="346" t="s">
        <v>7940</v>
      </c>
      <c r="D40" s="417" t="s">
        <v>116</v>
      </c>
      <c r="E40" s="359" t="s">
        <v>459</v>
      </c>
      <c r="F40" s="359" t="s">
        <v>1190</v>
      </c>
      <c r="G40" s="347" t="s">
        <v>5835</v>
      </c>
      <c r="H40" s="412" t="s">
        <v>1639</v>
      </c>
    </row>
    <row r="41" spans="1:8" x14ac:dyDescent="0.2">
      <c r="A41" s="416"/>
      <c r="B41" s="416"/>
      <c r="C41" s="11">
        <v>1770105631</v>
      </c>
      <c r="D41" s="418"/>
      <c r="E41" s="28"/>
      <c r="F41" s="35" t="s">
        <v>318</v>
      </c>
      <c r="G41" s="47" t="s">
        <v>2566</v>
      </c>
      <c r="H41" s="419"/>
    </row>
    <row r="42" spans="1:8" x14ac:dyDescent="0.2">
      <c r="A42" s="408">
        <v>20</v>
      </c>
      <c r="B42" s="408" t="s">
        <v>481</v>
      </c>
      <c r="C42" s="346" t="s">
        <v>826</v>
      </c>
      <c r="D42" s="417" t="s">
        <v>829</v>
      </c>
      <c r="E42" s="359" t="s">
        <v>459</v>
      </c>
      <c r="F42" s="359" t="s">
        <v>834</v>
      </c>
      <c r="G42" s="347" t="s">
        <v>4125</v>
      </c>
      <c r="H42" s="412" t="s">
        <v>840</v>
      </c>
    </row>
    <row r="43" spans="1:8" x14ac:dyDescent="0.2">
      <c r="A43" s="416"/>
      <c r="B43" s="416"/>
      <c r="C43" s="11">
        <v>1750180018</v>
      </c>
      <c r="D43" s="418"/>
      <c r="E43" s="28"/>
      <c r="F43" s="35" t="s">
        <v>843</v>
      </c>
      <c r="G43" s="47" t="s">
        <v>1153</v>
      </c>
      <c r="H43" s="419"/>
    </row>
    <row r="44" spans="1:8" ht="22" x14ac:dyDescent="0.2">
      <c r="A44" s="408">
        <v>21</v>
      </c>
      <c r="B44" s="408" t="s">
        <v>481</v>
      </c>
      <c r="C44" s="346" t="s">
        <v>3669</v>
      </c>
      <c r="D44" s="417" t="s">
        <v>685</v>
      </c>
      <c r="E44" s="359" t="s">
        <v>1448</v>
      </c>
      <c r="F44" s="359" t="s">
        <v>465</v>
      </c>
      <c r="G44" s="347" t="s">
        <v>3392</v>
      </c>
      <c r="H44" s="412" t="s">
        <v>48</v>
      </c>
    </row>
    <row r="45" spans="1:8" x14ac:dyDescent="0.2">
      <c r="A45" s="416"/>
      <c r="B45" s="416"/>
      <c r="C45" s="11">
        <v>1770100772</v>
      </c>
      <c r="D45" s="418"/>
      <c r="E45" s="28"/>
      <c r="F45" s="35" t="s">
        <v>1666</v>
      </c>
      <c r="G45" s="47" t="s">
        <v>1129</v>
      </c>
      <c r="H45" s="419"/>
    </row>
    <row r="46" spans="1:8" x14ac:dyDescent="0.2">
      <c r="A46" s="408">
        <v>22</v>
      </c>
      <c r="B46" s="437" t="s">
        <v>481</v>
      </c>
      <c r="C46" s="351" t="s">
        <v>8927</v>
      </c>
      <c r="D46" s="448" t="s">
        <v>8569</v>
      </c>
      <c r="E46" s="288" t="s">
        <v>8925</v>
      </c>
      <c r="F46" s="288" t="s">
        <v>8928</v>
      </c>
      <c r="G46" s="352" t="s">
        <v>838</v>
      </c>
      <c r="H46" s="450" t="s">
        <v>8926</v>
      </c>
    </row>
    <row r="47" spans="1:8" x14ac:dyDescent="0.2">
      <c r="A47" s="416"/>
      <c r="B47" s="438"/>
      <c r="C47" s="290">
        <v>1770103396</v>
      </c>
      <c r="D47" s="449"/>
      <c r="E47" s="309"/>
      <c r="F47" s="310" t="s">
        <v>8929</v>
      </c>
      <c r="G47" s="69" t="s">
        <v>5692</v>
      </c>
      <c r="H47" s="451"/>
    </row>
    <row r="48" spans="1:8" x14ac:dyDescent="0.2">
      <c r="A48" s="408">
        <v>23</v>
      </c>
      <c r="B48" s="408" t="s">
        <v>481</v>
      </c>
      <c r="C48" s="346" t="s">
        <v>7941</v>
      </c>
      <c r="D48" s="417" t="s">
        <v>1795</v>
      </c>
      <c r="E48" s="359" t="s">
        <v>855</v>
      </c>
      <c r="F48" s="359" t="s">
        <v>3926</v>
      </c>
      <c r="G48" s="347" t="s">
        <v>7943</v>
      </c>
      <c r="H48" s="412" t="s">
        <v>7227</v>
      </c>
    </row>
    <row r="49" spans="1:8" x14ac:dyDescent="0.2">
      <c r="A49" s="416"/>
      <c r="B49" s="416"/>
      <c r="C49" s="11">
        <v>1770102711</v>
      </c>
      <c r="D49" s="418"/>
      <c r="E49" s="28"/>
      <c r="F49" s="35" t="s">
        <v>4292</v>
      </c>
      <c r="G49" s="47" t="s">
        <v>1974</v>
      </c>
      <c r="H49" s="419"/>
    </row>
    <row r="50" spans="1:8" ht="22" x14ac:dyDescent="0.2">
      <c r="A50" s="408">
        <v>24</v>
      </c>
      <c r="B50" s="408" t="s">
        <v>481</v>
      </c>
      <c r="C50" s="346" t="s">
        <v>7945</v>
      </c>
      <c r="D50" s="417" t="s">
        <v>7946</v>
      </c>
      <c r="E50" s="359" t="s">
        <v>1448</v>
      </c>
      <c r="F50" s="359" t="s">
        <v>4375</v>
      </c>
      <c r="G50" s="347" t="s">
        <v>3612</v>
      </c>
      <c r="H50" s="412" t="s">
        <v>7947</v>
      </c>
    </row>
    <row r="51" spans="1:8" ht="22" x14ac:dyDescent="0.2">
      <c r="A51" s="416"/>
      <c r="B51" s="416"/>
      <c r="C51" s="11">
        <v>1770104337</v>
      </c>
      <c r="D51" s="418"/>
      <c r="E51" s="28"/>
      <c r="F51" s="35" t="s">
        <v>6794</v>
      </c>
      <c r="G51" s="47" t="s">
        <v>7949</v>
      </c>
      <c r="H51" s="419"/>
    </row>
    <row r="52" spans="1:8" ht="22" x14ac:dyDescent="0.2">
      <c r="A52" s="408">
        <v>25</v>
      </c>
      <c r="B52" s="408" t="s">
        <v>481</v>
      </c>
      <c r="C52" s="346" t="s">
        <v>7951</v>
      </c>
      <c r="D52" s="448" t="s">
        <v>8924</v>
      </c>
      <c r="E52" s="288" t="s">
        <v>8925</v>
      </c>
      <c r="F52" s="359" t="s">
        <v>3248</v>
      </c>
      <c r="G52" s="347" t="s">
        <v>3410</v>
      </c>
      <c r="H52" s="412" t="s">
        <v>7952</v>
      </c>
    </row>
    <row r="53" spans="1:8" x14ac:dyDescent="0.2">
      <c r="A53" s="416"/>
      <c r="B53" s="416"/>
      <c r="C53" s="11">
        <v>1770103339</v>
      </c>
      <c r="D53" s="449"/>
      <c r="E53" s="309"/>
      <c r="F53" s="35" t="s">
        <v>3115</v>
      </c>
      <c r="G53" s="47" t="s">
        <v>7954</v>
      </c>
      <c r="H53" s="419"/>
    </row>
    <row r="54" spans="1:8" x14ac:dyDescent="0.2">
      <c r="A54" s="408">
        <v>26</v>
      </c>
      <c r="B54" s="408" t="s">
        <v>481</v>
      </c>
      <c r="C54" s="346" t="s">
        <v>7507</v>
      </c>
      <c r="D54" s="417" t="s">
        <v>5749</v>
      </c>
      <c r="E54" s="359" t="s">
        <v>988</v>
      </c>
      <c r="F54" s="359" t="s">
        <v>7955</v>
      </c>
      <c r="G54" s="347" t="s">
        <v>297</v>
      </c>
      <c r="H54" s="412" t="s">
        <v>6669</v>
      </c>
    </row>
    <row r="55" spans="1:8" x14ac:dyDescent="0.2">
      <c r="A55" s="416"/>
      <c r="B55" s="416"/>
      <c r="C55" s="11">
        <v>1770103123</v>
      </c>
      <c r="D55" s="418"/>
      <c r="E55" s="28"/>
      <c r="F55" s="35" t="s">
        <v>5480</v>
      </c>
      <c r="G55" s="47" t="s">
        <v>8425</v>
      </c>
      <c r="H55" s="419"/>
    </row>
    <row r="56" spans="1:8" ht="22" x14ac:dyDescent="0.2">
      <c r="A56" s="408">
        <v>27</v>
      </c>
      <c r="B56" s="408" t="s">
        <v>481</v>
      </c>
      <c r="C56" s="346" t="s">
        <v>4760</v>
      </c>
      <c r="D56" s="417" t="s">
        <v>1369</v>
      </c>
      <c r="E56" s="359" t="s">
        <v>894</v>
      </c>
      <c r="F56" s="359" t="s">
        <v>2966</v>
      </c>
      <c r="G56" s="347" t="s">
        <v>8598</v>
      </c>
      <c r="H56" s="412" t="s">
        <v>1780</v>
      </c>
    </row>
    <row r="57" spans="1:8" x14ac:dyDescent="0.2">
      <c r="A57" s="416"/>
      <c r="B57" s="416"/>
      <c r="C57" s="11">
        <v>1710117688</v>
      </c>
      <c r="D57" s="418"/>
      <c r="E57" s="28"/>
      <c r="F57" s="35" t="s">
        <v>2699</v>
      </c>
      <c r="G57" s="47" t="s">
        <v>6592</v>
      </c>
      <c r="H57" s="419"/>
    </row>
    <row r="58" spans="1:8" ht="22" x14ac:dyDescent="0.2">
      <c r="A58" s="408">
        <v>28</v>
      </c>
      <c r="B58" s="408" t="s">
        <v>481</v>
      </c>
      <c r="C58" s="346" t="s">
        <v>7956</v>
      </c>
      <c r="D58" s="417" t="s">
        <v>7958</v>
      </c>
      <c r="E58" s="359" t="s">
        <v>894</v>
      </c>
      <c r="F58" s="359" t="s">
        <v>7959</v>
      </c>
      <c r="G58" s="347" t="s">
        <v>7960</v>
      </c>
      <c r="H58" s="412" t="s">
        <v>818</v>
      </c>
    </row>
    <row r="59" spans="1:8" ht="22" x14ac:dyDescent="0.2">
      <c r="A59" s="416"/>
      <c r="B59" s="416"/>
      <c r="C59" s="11">
        <v>1770105268</v>
      </c>
      <c r="D59" s="418"/>
      <c r="E59" s="28"/>
      <c r="F59" s="35" t="s">
        <v>7462</v>
      </c>
      <c r="G59" s="47" t="s">
        <v>7961</v>
      </c>
      <c r="H59" s="419"/>
    </row>
    <row r="60" spans="1:8" ht="22" x14ac:dyDescent="0.2">
      <c r="A60" s="408">
        <v>29</v>
      </c>
      <c r="B60" s="408" t="s">
        <v>481</v>
      </c>
      <c r="C60" s="346" t="s">
        <v>6910</v>
      </c>
      <c r="D60" s="417" t="s">
        <v>7635</v>
      </c>
      <c r="E60" s="359" t="s">
        <v>894</v>
      </c>
      <c r="F60" s="359" t="s">
        <v>7636</v>
      </c>
      <c r="G60" s="347" t="s">
        <v>7962</v>
      </c>
      <c r="H60" s="412" t="s">
        <v>4256</v>
      </c>
    </row>
    <row r="61" spans="1:8" ht="22" x14ac:dyDescent="0.2">
      <c r="A61" s="416"/>
      <c r="B61" s="416"/>
      <c r="C61" s="11">
        <v>1770104089</v>
      </c>
      <c r="D61" s="418"/>
      <c r="E61" s="28"/>
      <c r="F61" s="35" t="s">
        <v>6038</v>
      </c>
      <c r="G61" s="47" t="s">
        <v>3778</v>
      </c>
      <c r="H61" s="419"/>
    </row>
    <row r="62" spans="1:8" x14ac:dyDescent="0.2">
      <c r="A62" s="408">
        <v>30</v>
      </c>
      <c r="B62" s="408" t="s">
        <v>481</v>
      </c>
      <c r="C62" s="346" t="s">
        <v>7964</v>
      </c>
      <c r="D62" s="417" t="s">
        <v>1832</v>
      </c>
      <c r="E62" s="359" t="s">
        <v>477</v>
      </c>
      <c r="F62" s="359" t="s">
        <v>589</v>
      </c>
      <c r="G62" s="347" t="s">
        <v>6448</v>
      </c>
      <c r="H62" s="412" t="s">
        <v>1484</v>
      </c>
    </row>
    <row r="63" spans="1:8" x14ac:dyDescent="0.2">
      <c r="A63" s="416"/>
      <c r="B63" s="416"/>
      <c r="C63" s="11">
        <v>1770102687</v>
      </c>
      <c r="D63" s="418"/>
      <c r="E63" s="28"/>
      <c r="F63" s="35" t="s">
        <v>1276</v>
      </c>
      <c r="G63" s="47" t="s">
        <v>5692</v>
      </c>
      <c r="H63" s="419"/>
    </row>
    <row r="64" spans="1:8" ht="22" x14ac:dyDescent="0.2">
      <c r="A64" s="408">
        <v>31</v>
      </c>
      <c r="B64" s="408" t="s">
        <v>481</v>
      </c>
      <c r="C64" s="346" t="s">
        <v>7966</v>
      </c>
      <c r="D64" s="417" t="s">
        <v>4372</v>
      </c>
      <c r="E64" s="359" t="s">
        <v>477</v>
      </c>
      <c r="F64" s="359" t="s">
        <v>448</v>
      </c>
      <c r="G64" s="347" t="s">
        <v>2480</v>
      </c>
      <c r="H64" s="412" t="s">
        <v>7250</v>
      </c>
    </row>
    <row r="65" spans="1:8" ht="33" x14ac:dyDescent="0.2">
      <c r="A65" s="416"/>
      <c r="B65" s="416"/>
      <c r="C65" s="11">
        <v>1770106050</v>
      </c>
      <c r="D65" s="418"/>
      <c r="E65" s="28"/>
      <c r="F65" s="35" t="s">
        <v>7967</v>
      </c>
      <c r="G65" s="47" t="s">
        <v>7840</v>
      </c>
      <c r="H65" s="419"/>
    </row>
    <row r="66" spans="1:8" ht="22" x14ac:dyDescent="0.2">
      <c r="A66" s="408">
        <v>32</v>
      </c>
      <c r="B66" s="408" t="s">
        <v>481</v>
      </c>
      <c r="C66" s="346" t="s">
        <v>7968</v>
      </c>
      <c r="D66" s="417" t="s">
        <v>2702</v>
      </c>
      <c r="E66" s="359" t="s">
        <v>5650</v>
      </c>
      <c r="F66" s="359" t="s">
        <v>1040</v>
      </c>
      <c r="G66" s="347" t="s">
        <v>6754</v>
      </c>
      <c r="H66" s="412" t="s">
        <v>7786</v>
      </c>
    </row>
    <row r="67" spans="1:8" x14ac:dyDescent="0.2">
      <c r="A67" s="416"/>
      <c r="B67" s="416"/>
      <c r="C67" s="11">
        <v>1770106415</v>
      </c>
      <c r="D67" s="418"/>
      <c r="E67" s="28"/>
      <c r="F67" s="35" t="s">
        <v>1237</v>
      </c>
      <c r="G67" s="47" t="s">
        <v>7969</v>
      </c>
      <c r="H67" s="419"/>
    </row>
    <row r="68" spans="1:8" x14ac:dyDescent="0.2">
      <c r="A68" s="408">
        <v>33</v>
      </c>
      <c r="B68" s="408" t="s">
        <v>481</v>
      </c>
      <c r="C68" s="346" t="s">
        <v>4225</v>
      </c>
      <c r="D68" s="417" t="s">
        <v>7970</v>
      </c>
      <c r="E68" s="359" t="s">
        <v>5650</v>
      </c>
      <c r="F68" s="359" t="s">
        <v>3564</v>
      </c>
      <c r="G68" s="347" t="s">
        <v>1235</v>
      </c>
      <c r="H68" s="412" t="s">
        <v>5653</v>
      </c>
    </row>
    <row r="69" spans="1:8" x14ac:dyDescent="0.2">
      <c r="A69" s="416"/>
      <c r="B69" s="416"/>
      <c r="C69" s="11">
        <v>1770106605</v>
      </c>
      <c r="D69" s="418"/>
      <c r="E69" s="28"/>
      <c r="F69" s="35" t="s">
        <v>6639</v>
      </c>
      <c r="G69" s="47" t="s">
        <v>296</v>
      </c>
      <c r="H69" s="419"/>
    </row>
    <row r="70" spans="1:8" ht="33" x14ac:dyDescent="0.2">
      <c r="A70" s="408">
        <v>34</v>
      </c>
      <c r="B70" s="408" t="s">
        <v>481</v>
      </c>
      <c r="C70" s="346" t="s">
        <v>4566</v>
      </c>
      <c r="D70" s="417" t="s">
        <v>6276</v>
      </c>
      <c r="E70" s="359" t="s">
        <v>1920</v>
      </c>
      <c r="F70" s="359" t="s">
        <v>6753</v>
      </c>
      <c r="G70" s="347" t="s">
        <v>7777</v>
      </c>
      <c r="H70" s="412" t="s">
        <v>1955</v>
      </c>
    </row>
    <row r="71" spans="1:8" x14ac:dyDescent="0.2">
      <c r="A71" s="416"/>
      <c r="B71" s="416"/>
      <c r="C71" s="11">
        <v>1770105987</v>
      </c>
      <c r="D71" s="418"/>
      <c r="E71" s="28"/>
      <c r="F71" s="35" t="s">
        <v>6755</v>
      </c>
      <c r="G71" s="47" t="s">
        <v>941</v>
      </c>
      <c r="H71" s="419"/>
    </row>
    <row r="72" spans="1:8" ht="22" x14ac:dyDescent="0.2">
      <c r="A72" s="408">
        <v>35</v>
      </c>
      <c r="B72" s="408" t="s">
        <v>481</v>
      </c>
      <c r="C72" s="346" t="s">
        <v>6173</v>
      </c>
      <c r="D72" s="417" t="s">
        <v>4569</v>
      </c>
      <c r="E72" s="359" t="s">
        <v>1920</v>
      </c>
      <c r="F72" s="359" t="s">
        <v>7971</v>
      </c>
      <c r="G72" s="347" t="s">
        <v>3674</v>
      </c>
      <c r="H72" s="412" t="s">
        <v>963</v>
      </c>
    </row>
    <row r="73" spans="1:8" x14ac:dyDescent="0.2">
      <c r="A73" s="416"/>
      <c r="B73" s="416"/>
      <c r="C73" s="11">
        <v>1770104618</v>
      </c>
      <c r="D73" s="418"/>
      <c r="E73" s="28"/>
      <c r="F73" s="35" t="s">
        <v>2075</v>
      </c>
      <c r="G73" s="47" t="s">
        <v>1507</v>
      </c>
      <c r="H73" s="419"/>
    </row>
    <row r="74" spans="1:8" ht="22" x14ac:dyDescent="0.2">
      <c r="A74" s="408">
        <v>36</v>
      </c>
      <c r="B74" s="408" t="s">
        <v>481</v>
      </c>
      <c r="C74" s="346" t="s">
        <v>5743</v>
      </c>
      <c r="D74" s="417" t="s">
        <v>927</v>
      </c>
      <c r="E74" s="359" t="s">
        <v>544</v>
      </c>
      <c r="F74" s="359" t="s">
        <v>1558</v>
      </c>
      <c r="G74" s="347" t="s">
        <v>5644</v>
      </c>
      <c r="H74" s="412" t="s">
        <v>1955</v>
      </c>
    </row>
    <row r="75" spans="1:8" ht="33" x14ac:dyDescent="0.2">
      <c r="A75" s="416"/>
      <c r="B75" s="416"/>
      <c r="C75" s="11">
        <v>1770105649</v>
      </c>
      <c r="D75" s="418"/>
      <c r="E75" s="28"/>
      <c r="F75" s="35" t="s">
        <v>1125</v>
      </c>
      <c r="G75" s="47" t="s">
        <v>7972</v>
      </c>
      <c r="H75" s="419"/>
    </row>
    <row r="76" spans="1:8" x14ac:dyDescent="0.2">
      <c r="A76" s="408">
        <v>37</v>
      </c>
      <c r="B76" s="408" t="s">
        <v>481</v>
      </c>
      <c r="C76" s="346" t="s">
        <v>7974</v>
      </c>
      <c r="D76" s="417" t="s">
        <v>1986</v>
      </c>
      <c r="E76" s="359" t="s">
        <v>544</v>
      </c>
      <c r="F76" s="359" t="s">
        <v>1994</v>
      </c>
      <c r="G76" s="347" t="s">
        <v>632</v>
      </c>
      <c r="H76" s="412" t="s">
        <v>1732</v>
      </c>
    </row>
    <row r="77" spans="1:8" x14ac:dyDescent="0.2">
      <c r="A77" s="416"/>
      <c r="B77" s="416"/>
      <c r="C77" s="11">
        <v>1760191054</v>
      </c>
      <c r="D77" s="418"/>
      <c r="E77" s="28"/>
      <c r="F77" s="35" t="s">
        <v>1997</v>
      </c>
      <c r="G77" s="47" t="s">
        <v>1350</v>
      </c>
      <c r="H77" s="419"/>
    </row>
    <row r="78" spans="1:8" ht="22" x14ac:dyDescent="0.2">
      <c r="A78" s="408">
        <v>38</v>
      </c>
      <c r="B78" s="408" t="s">
        <v>481</v>
      </c>
      <c r="C78" s="346" t="s">
        <v>2164</v>
      </c>
      <c r="D78" s="417" t="s">
        <v>5553</v>
      </c>
      <c r="E78" s="359" t="s">
        <v>544</v>
      </c>
      <c r="F78" s="359" t="s">
        <v>2849</v>
      </c>
      <c r="G78" s="347" t="s">
        <v>7798</v>
      </c>
      <c r="H78" s="412" t="s">
        <v>1037</v>
      </c>
    </row>
    <row r="79" spans="1:8" x14ac:dyDescent="0.2">
      <c r="A79" s="416"/>
      <c r="B79" s="416"/>
      <c r="C79" s="11">
        <v>1770105698</v>
      </c>
      <c r="D79" s="422"/>
      <c r="E79" s="28"/>
      <c r="F79" s="359" t="s">
        <v>6888</v>
      </c>
      <c r="G79" s="47" t="s">
        <v>1554</v>
      </c>
      <c r="H79" s="419"/>
    </row>
    <row r="80" spans="1:8" ht="22" x14ac:dyDescent="0.2">
      <c r="A80" s="408">
        <v>39</v>
      </c>
      <c r="B80" s="408" t="s">
        <v>481</v>
      </c>
      <c r="C80" s="346" t="s">
        <v>4904</v>
      </c>
      <c r="D80" s="417" t="s">
        <v>6850</v>
      </c>
      <c r="E80" s="359" t="s">
        <v>544</v>
      </c>
      <c r="F80" s="359" t="s">
        <v>1929</v>
      </c>
      <c r="G80" s="347" t="s">
        <v>6298</v>
      </c>
      <c r="H80" s="412" t="s">
        <v>818</v>
      </c>
    </row>
    <row r="81" spans="1:9" ht="22" x14ac:dyDescent="0.2">
      <c r="A81" s="416"/>
      <c r="B81" s="416"/>
      <c r="C81" s="11">
        <v>1770102893</v>
      </c>
      <c r="D81" s="418"/>
      <c r="E81" s="28"/>
      <c r="F81" s="35" t="s">
        <v>1973</v>
      </c>
      <c r="G81" s="47" t="s">
        <v>6953</v>
      </c>
      <c r="H81" s="419"/>
    </row>
    <row r="82" spans="1:9" ht="22" x14ac:dyDescent="0.2">
      <c r="A82" s="408">
        <v>40</v>
      </c>
      <c r="B82" s="408" t="s">
        <v>481</v>
      </c>
      <c r="C82" s="346" t="s">
        <v>7975</v>
      </c>
      <c r="D82" s="417" t="s">
        <v>1999</v>
      </c>
      <c r="E82" s="359" t="s">
        <v>2001</v>
      </c>
      <c r="F82" s="359" t="s">
        <v>2003</v>
      </c>
      <c r="G82" s="347" t="s">
        <v>7976</v>
      </c>
      <c r="H82" s="412" t="s">
        <v>1279</v>
      </c>
    </row>
    <row r="83" spans="1:9" ht="22" x14ac:dyDescent="0.2">
      <c r="A83" s="416"/>
      <c r="B83" s="416"/>
      <c r="C83" s="11">
        <v>1770100582</v>
      </c>
      <c r="D83" s="418"/>
      <c r="E83" s="28"/>
      <c r="F83" s="35" t="s">
        <v>704</v>
      </c>
      <c r="G83" s="47" t="s">
        <v>7977</v>
      </c>
      <c r="H83" s="419"/>
    </row>
    <row r="84" spans="1:9" ht="22" x14ac:dyDescent="0.2">
      <c r="A84" s="408">
        <v>41</v>
      </c>
      <c r="B84" s="408" t="s">
        <v>481</v>
      </c>
      <c r="C84" s="346" t="s">
        <v>7978</v>
      </c>
      <c r="D84" s="417" t="s">
        <v>5063</v>
      </c>
      <c r="E84" s="359" t="s">
        <v>478</v>
      </c>
      <c r="F84" s="359" t="s">
        <v>2008</v>
      </c>
      <c r="G84" s="347" t="s">
        <v>1971</v>
      </c>
      <c r="H84" s="412" t="s">
        <v>879</v>
      </c>
    </row>
    <row r="85" spans="1:9" x14ac:dyDescent="0.2">
      <c r="A85" s="416"/>
      <c r="B85" s="416"/>
      <c r="C85" s="11">
        <v>1770103164</v>
      </c>
      <c r="D85" s="418"/>
      <c r="E85" s="28"/>
      <c r="F85" s="35" t="s">
        <v>860</v>
      </c>
      <c r="G85" s="47" t="s">
        <v>7926</v>
      </c>
      <c r="H85" s="419"/>
    </row>
    <row r="86" spans="1:9" ht="33" x14ac:dyDescent="0.2">
      <c r="A86" s="408">
        <v>42</v>
      </c>
      <c r="B86" s="408" t="s">
        <v>481</v>
      </c>
      <c r="C86" s="346" t="s">
        <v>1255</v>
      </c>
      <c r="D86" s="417" t="s">
        <v>2020</v>
      </c>
      <c r="E86" s="359" t="s">
        <v>2005</v>
      </c>
      <c r="F86" s="359" t="s">
        <v>1288</v>
      </c>
      <c r="G86" s="347" t="s">
        <v>7979</v>
      </c>
      <c r="H86" s="412" t="s">
        <v>963</v>
      </c>
    </row>
    <row r="87" spans="1:9" x14ac:dyDescent="0.2">
      <c r="A87" s="416"/>
      <c r="B87" s="416"/>
      <c r="C87" s="11">
        <v>1770101044</v>
      </c>
      <c r="D87" s="418"/>
      <c r="E87" s="28"/>
      <c r="F87" s="35" t="s">
        <v>1146</v>
      </c>
      <c r="G87" s="47" t="s">
        <v>7590</v>
      </c>
      <c r="H87" s="419"/>
    </row>
    <row r="88" spans="1:9" x14ac:dyDescent="0.2">
      <c r="A88" s="408">
        <v>43</v>
      </c>
      <c r="B88" s="408" t="s">
        <v>481</v>
      </c>
      <c r="C88" s="346" t="s">
        <v>3948</v>
      </c>
      <c r="D88" s="417" t="s">
        <v>7980</v>
      </c>
      <c r="E88" s="359" t="s">
        <v>4432</v>
      </c>
      <c r="F88" s="359" t="s">
        <v>6879</v>
      </c>
      <c r="G88" s="347" t="s">
        <v>838</v>
      </c>
      <c r="H88" s="412" t="s">
        <v>7258</v>
      </c>
    </row>
    <row r="89" spans="1:9" x14ac:dyDescent="0.2">
      <c r="A89" s="416"/>
      <c r="B89" s="416"/>
      <c r="C89" s="11">
        <v>1760190932</v>
      </c>
      <c r="D89" s="418"/>
      <c r="E89" s="28"/>
      <c r="F89" s="35" t="s">
        <v>6090</v>
      </c>
      <c r="G89" s="47" t="s">
        <v>1159</v>
      </c>
      <c r="H89" s="419"/>
    </row>
    <row r="90" spans="1:9" x14ac:dyDescent="0.2">
      <c r="A90" s="408">
        <v>44</v>
      </c>
      <c r="B90" s="408" t="s">
        <v>481</v>
      </c>
      <c r="C90" s="346" t="s">
        <v>7981</v>
      </c>
      <c r="D90" s="417" t="s">
        <v>5700</v>
      </c>
      <c r="E90" s="359" t="s">
        <v>478</v>
      </c>
      <c r="F90" s="359" t="s">
        <v>6787</v>
      </c>
      <c r="G90" s="347" t="s">
        <v>4521</v>
      </c>
      <c r="H90" s="412" t="s">
        <v>400</v>
      </c>
    </row>
    <row r="91" spans="1:9" x14ac:dyDescent="0.2">
      <c r="A91" s="416"/>
      <c r="B91" s="416"/>
      <c r="C91" s="11">
        <v>1770104287</v>
      </c>
      <c r="D91" s="418"/>
      <c r="E91" s="28"/>
      <c r="F91" s="35" t="s">
        <v>4946</v>
      </c>
      <c r="G91" s="47" t="s">
        <v>5692</v>
      </c>
      <c r="H91" s="419"/>
      <c r="I91" s="71"/>
    </row>
    <row r="92" spans="1:9" ht="22" x14ac:dyDescent="0.2">
      <c r="A92" s="408">
        <v>45</v>
      </c>
      <c r="B92" s="408" t="s">
        <v>481</v>
      </c>
      <c r="C92" s="346" t="s">
        <v>2382</v>
      </c>
      <c r="D92" s="417" t="s">
        <v>7263</v>
      </c>
      <c r="E92" s="359" t="s">
        <v>478</v>
      </c>
      <c r="F92" s="359" t="s">
        <v>6492</v>
      </c>
      <c r="G92" s="347" t="s">
        <v>7241</v>
      </c>
      <c r="H92" s="412" t="s">
        <v>2400</v>
      </c>
    </row>
    <row r="93" spans="1:9" x14ac:dyDescent="0.2">
      <c r="A93" s="416"/>
      <c r="B93" s="416"/>
      <c r="C93" s="11">
        <v>1770103883</v>
      </c>
      <c r="D93" s="418"/>
      <c r="E93" s="28"/>
      <c r="F93" s="35" t="s">
        <v>6493</v>
      </c>
      <c r="G93" s="47" t="s">
        <v>1400</v>
      </c>
      <c r="H93" s="419"/>
    </row>
    <row r="94" spans="1:9" x14ac:dyDescent="0.2">
      <c r="A94" s="408">
        <v>46</v>
      </c>
      <c r="B94" s="408" t="s">
        <v>481</v>
      </c>
      <c r="C94" s="346" t="s">
        <v>7982</v>
      </c>
      <c r="D94" s="417" t="s">
        <v>1026</v>
      </c>
      <c r="E94" s="359" t="s">
        <v>855</v>
      </c>
      <c r="F94" s="359" t="s">
        <v>3024</v>
      </c>
      <c r="G94" s="347" t="s">
        <v>1235</v>
      </c>
      <c r="H94" s="412" t="s">
        <v>2127</v>
      </c>
    </row>
    <row r="95" spans="1:9" x14ac:dyDescent="0.2">
      <c r="A95" s="416"/>
      <c r="B95" s="416"/>
      <c r="C95" s="11">
        <v>1770105037</v>
      </c>
      <c r="D95" s="418"/>
      <c r="E95" s="28"/>
      <c r="F95" s="35" t="s">
        <v>7983</v>
      </c>
      <c r="G95" s="47" t="s">
        <v>2432</v>
      </c>
      <c r="H95" s="419"/>
    </row>
    <row r="96" spans="1:9" x14ac:dyDescent="0.2">
      <c r="A96" s="408">
        <v>47</v>
      </c>
      <c r="B96" s="408" t="s">
        <v>481</v>
      </c>
      <c r="C96" s="346" t="s">
        <v>4478</v>
      </c>
      <c r="D96" s="417" t="s">
        <v>1453</v>
      </c>
      <c r="E96" s="359" t="s">
        <v>1136</v>
      </c>
      <c r="F96" s="359" t="s">
        <v>1106</v>
      </c>
      <c r="G96" s="347" t="s">
        <v>838</v>
      </c>
      <c r="H96" s="412" t="s">
        <v>1218</v>
      </c>
    </row>
    <row r="97" spans="1:8" x14ac:dyDescent="0.2">
      <c r="A97" s="416"/>
      <c r="B97" s="416"/>
      <c r="C97" s="11">
        <v>1770105300</v>
      </c>
      <c r="D97" s="418"/>
      <c r="E97" s="28"/>
      <c r="F97" s="35" t="s">
        <v>2057</v>
      </c>
      <c r="G97" s="47" t="s">
        <v>7984</v>
      </c>
      <c r="H97" s="419"/>
    </row>
    <row r="98" spans="1:8" ht="22" x14ac:dyDescent="0.2">
      <c r="A98" s="408">
        <v>48</v>
      </c>
      <c r="B98" s="408" t="s">
        <v>481</v>
      </c>
      <c r="C98" s="346" t="s">
        <v>1532</v>
      </c>
      <c r="D98" s="417" t="s">
        <v>2136</v>
      </c>
      <c r="E98" s="359" t="s">
        <v>1136</v>
      </c>
      <c r="F98" s="359" t="s">
        <v>5265</v>
      </c>
      <c r="G98" s="347" t="s">
        <v>7315</v>
      </c>
      <c r="H98" s="412" t="s">
        <v>2139</v>
      </c>
    </row>
    <row r="99" spans="1:8" x14ac:dyDescent="0.2">
      <c r="A99" s="416"/>
      <c r="B99" s="416"/>
      <c r="C99" s="11">
        <v>1770103008</v>
      </c>
      <c r="D99" s="418"/>
      <c r="E99" s="28"/>
      <c r="F99" s="35" t="s">
        <v>2141</v>
      </c>
      <c r="G99" s="47" t="s">
        <v>1974</v>
      </c>
      <c r="H99" s="419"/>
    </row>
    <row r="100" spans="1:8" ht="22" x14ac:dyDescent="0.2">
      <c r="A100" s="408">
        <v>49</v>
      </c>
      <c r="B100" s="408" t="s">
        <v>481</v>
      </c>
      <c r="C100" s="346" t="s">
        <v>4795</v>
      </c>
      <c r="D100" s="417" t="s">
        <v>7642</v>
      </c>
      <c r="E100" s="359" t="s">
        <v>1136</v>
      </c>
      <c r="F100" s="359" t="s">
        <v>6971</v>
      </c>
      <c r="G100" s="347" t="s">
        <v>7985</v>
      </c>
      <c r="H100" s="412" t="s">
        <v>7987</v>
      </c>
    </row>
    <row r="101" spans="1:8" x14ac:dyDescent="0.2">
      <c r="A101" s="416"/>
      <c r="B101" s="416"/>
      <c r="C101" s="11">
        <v>1770106746</v>
      </c>
      <c r="D101" s="418"/>
      <c r="E101" s="28"/>
      <c r="F101" s="35" t="s">
        <v>6972</v>
      </c>
      <c r="G101" s="47" t="s">
        <v>2566</v>
      </c>
      <c r="H101" s="419"/>
    </row>
    <row r="102" spans="1:8" x14ac:dyDescent="0.2">
      <c r="A102" s="408">
        <v>50</v>
      </c>
      <c r="B102" s="408" t="s">
        <v>481</v>
      </c>
      <c r="C102" s="346" t="s">
        <v>376</v>
      </c>
      <c r="D102" s="417" t="s">
        <v>2011</v>
      </c>
      <c r="E102" s="359" t="s">
        <v>2062</v>
      </c>
      <c r="F102" s="359" t="s">
        <v>37</v>
      </c>
      <c r="G102" s="347" t="s">
        <v>838</v>
      </c>
      <c r="H102" s="412" t="s">
        <v>2185</v>
      </c>
    </row>
    <row r="103" spans="1:8" x14ac:dyDescent="0.2">
      <c r="A103" s="416"/>
      <c r="B103" s="416"/>
      <c r="C103" s="11">
        <v>1770104246</v>
      </c>
      <c r="D103" s="418"/>
      <c r="E103" s="28"/>
      <c r="F103" s="35" t="s">
        <v>875</v>
      </c>
      <c r="G103" s="47" t="s">
        <v>6998</v>
      </c>
      <c r="H103" s="419"/>
    </row>
    <row r="104" spans="1:8" ht="22" x14ac:dyDescent="0.2">
      <c r="A104" s="408">
        <v>51</v>
      </c>
      <c r="B104" s="408" t="s">
        <v>481</v>
      </c>
      <c r="C104" s="346" t="s">
        <v>7988</v>
      </c>
      <c r="D104" s="417" t="s">
        <v>6752</v>
      </c>
      <c r="E104" s="359" t="s">
        <v>2062</v>
      </c>
      <c r="F104" s="359" t="s">
        <v>6802</v>
      </c>
      <c r="G104" s="347" t="s">
        <v>7989</v>
      </c>
      <c r="H104" s="412" t="s">
        <v>467</v>
      </c>
    </row>
    <row r="105" spans="1:8" ht="22" x14ac:dyDescent="0.2">
      <c r="A105" s="416"/>
      <c r="B105" s="416"/>
      <c r="C105" s="11">
        <v>1770100228</v>
      </c>
      <c r="D105" s="418"/>
      <c r="E105" s="28"/>
      <c r="F105" s="35" t="s">
        <v>5229</v>
      </c>
      <c r="G105" s="47" t="s">
        <v>7990</v>
      </c>
      <c r="H105" s="419"/>
    </row>
    <row r="106" spans="1:8" ht="22" x14ac:dyDescent="0.2">
      <c r="A106" s="408">
        <v>52</v>
      </c>
      <c r="B106" s="408" t="s">
        <v>481</v>
      </c>
      <c r="C106" s="346" t="s">
        <v>4318</v>
      </c>
      <c r="D106" s="417" t="s">
        <v>6680</v>
      </c>
      <c r="E106" s="359" t="s">
        <v>2462</v>
      </c>
      <c r="F106" s="359" t="s">
        <v>4506</v>
      </c>
      <c r="G106" s="347" t="s">
        <v>7772</v>
      </c>
      <c r="H106" s="412" t="s">
        <v>7991</v>
      </c>
    </row>
    <row r="107" spans="1:8" x14ac:dyDescent="0.2">
      <c r="A107" s="416"/>
      <c r="B107" s="416"/>
      <c r="C107" s="11">
        <v>1770105904</v>
      </c>
      <c r="D107" s="418"/>
      <c r="E107" s="28"/>
      <c r="F107" s="35" t="s">
        <v>6891</v>
      </c>
      <c r="G107" s="47" t="s">
        <v>2082</v>
      </c>
      <c r="H107" s="419"/>
    </row>
    <row r="108" spans="1:8" ht="22" x14ac:dyDescent="0.2">
      <c r="A108" s="408">
        <v>53</v>
      </c>
      <c r="B108" s="408" t="s">
        <v>481</v>
      </c>
      <c r="C108" s="346" t="s">
        <v>5345</v>
      </c>
      <c r="D108" s="417" t="s">
        <v>7992</v>
      </c>
      <c r="E108" s="359" t="s">
        <v>2062</v>
      </c>
      <c r="F108" s="359" t="s">
        <v>7994</v>
      </c>
      <c r="G108" s="347" t="s">
        <v>7960</v>
      </c>
      <c r="H108" s="412" t="s">
        <v>818</v>
      </c>
    </row>
    <row r="109" spans="1:8" ht="22" x14ac:dyDescent="0.2">
      <c r="A109" s="416"/>
      <c r="B109" s="416"/>
      <c r="C109" s="11">
        <v>1770105250</v>
      </c>
      <c r="D109" s="418"/>
      <c r="E109" s="28"/>
      <c r="F109" s="35" t="s">
        <v>7995</v>
      </c>
      <c r="G109" s="47" t="s">
        <v>7961</v>
      </c>
      <c r="H109" s="419"/>
    </row>
    <row r="110" spans="1:8" ht="22" x14ac:dyDescent="0.2">
      <c r="A110" s="408">
        <v>54</v>
      </c>
      <c r="B110" s="408" t="s">
        <v>481</v>
      </c>
      <c r="C110" s="346" t="s">
        <v>7996</v>
      </c>
      <c r="D110" s="417" t="s">
        <v>795</v>
      </c>
      <c r="E110" s="359" t="s">
        <v>2062</v>
      </c>
      <c r="F110" s="359" t="s">
        <v>1175</v>
      </c>
      <c r="G110" s="347" t="s">
        <v>5182</v>
      </c>
      <c r="H110" s="412" t="s">
        <v>7997</v>
      </c>
    </row>
    <row r="111" spans="1:8" x14ac:dyDescent="0.2">
      <c r="A111" s="416"/>
      <c r="B111" s="416"/>
      <c r="C111" s="11">
        <v>1770104063</v>
      </c>
      <c r="D111" s="418"/>
      <c r="E111" s="28"/>
      <c r="F111" s="35" t="s">
        <v>7998</v>
      </c>
      <c r="G111" s="47" t="s">
        <v>5534</v>
      </c>
      <c r="H111" s="419"/>
    </row>
    <row r="112" spans="1:8" x14ac:dyDescent="0.2">
      <c r="A112" s="408">
        <v>55</v>
      </c>
      <c r="B112" s="408" t="s">
        <v>481</v>
      </c>
      <c r="C112" s="346" t="s">
        <v>4742</v>
      </c>
      <c r="D112" s="417" t="s">
        <v>859</v>
      </c>
      <c r="E112" s="359" t="s">
        <v>514</v>
      </c>
      <c r="F112" s="359" t="s">
        <v>1941</v>
      </c>
      <c r="G112" s="347" t="s">
        <v>4125</v>
      </c>
      <c r="H112" s="412" t="s">
        <v>64</v>
      </c>
    </row>
    <row r="113" spans="1:8" x14ac:dyDescent="0.2">
      <c r="A113" s="416"/>
      <c r="B113" s="416"/>
      <c r="C113" s="11">
        <v>1770103545</v>
      </c>
      <c r="D113" s="418"/>
      <c r="E113" s="28"/>
      <c r="F113" s="35" t="s">
        <v>582</v>
      </c>
      <c r="G113" s="47" t="s">
        <v>2390</v>
      </c>
      <c r="H113" s="419"/>
    </row>
    <row r="114" spans="1:8" x14ac:dyDescent="0.2">
      <c r="A114" s="408">
        <v>56</v>
      </c>
      <c r="B114" s="408" t="s">
        <v>481</v>
      </c>
      <c r="C114" s="346" t="s">
        <v>7973</v>
      </c>
      <c r="D114" s="417" t="s">
        <v>2068</v>
      </c>
      <c r="E114" s="359" t="s">
        <v>514</v>
      </c>
      <c r="F114" s="359" t="s">
        <v>3613</v>
      </c>
      <c r="G114" s="347" t="s">
        <v>6151</v>
      </c>
      <c r="H114" s="412" t="s">
        <v>6028</v>
      </c>
    </row>
    <row r="115" spans="1:8" ht="22" x14ac:dyDescent="0.2">
      <c r="A115" s="416"/>
      <c r="B115" s="416"/>
      <c r="C115" s="11">
        <v>1770102166</v>
      </c>
      <c r="D115" s="418"/>
      <c r="E115" s="28"/>
      <c r="F115" s="35" t="s">
        <v>2567</v>
      </c>
      <c r="G115" s="47" t="s">
        <v>4709</v>
      </c>
      <c r="H115" s="419"/>
    </row>
    <row r="116" spans="1:8" ht="33" x14ac:dyDescent="0.2">
      <c r="A116" s="408">
        <v>57</v>
      </c>
      <c r="B116" s="408" t="s">
        <v>481</v>
      </c>
      <c r="C116" s="346" t="s">
        <v>2625</v>
      </c>
      <c r="D116" s="420" t="s">
        <v>545</v>
      </c>
      <c r="E116" s="29" t="s">
        <v>477</v>
      </c>
      <c r="F116" s="29" t="s">
        <v>2194</v>
      </c>
      <c r="G116" s="347" t="s">
        <v>7999</v>
      </c>
      <c r="H116" s="412" t="s">
        <v>2202</v>
      </c>
    </row>
    <row r="117" spans="1:8" x14ac:dyDescent="0.2">
      <c r="A117" s="416"/>
      <c r="B117" s="424"/>
      <c r="C117" s="17">
        <v>1770106720</v>
      </c>
      <c r="D117" s="421"/>
      <c r="E117" s="30"/>
      <c r="F117" s="29" t="s">
        <v>2203</v>
      </c>
      <c r="G117" s="49" t="s">
        <v>1129</v>
      </c>
      <c r="H117" s="425"/>
    </row>
    <row r="118" spans="1:8" ht="44" x14ac:dyDescent="0.2">
      <c r="A118" s="408">
        <v>58</v>
      </c>
      <c r="B118" s="408" t="s">
        <v>481</v>
      </c>
      <c r="C118" s="346" t="s">
        <v>1548</v>
      </c>
      <c r="D118" s="417" t="s">
        <v>3393</v>
      </c>
      <c r="E118" s="359" t="s">
        <v>514</v>
      </c>
      <c r="F118" s="359" t="s">
        <v>3378</v>
      </c>
      <c r="G118" s="347" t="s">
        <v>8000</v>
      </c>
      <c r="H118" s="412" t="s">
        <v>7442</v>
      </c>
    </row>
    <row r="119" spans="1:8" ht="22" x14ac:dyDescent="0.2">
      <c r="A119" s="416"/>
      <c r="B119" s="416"/>
      <c r="C119" s="11">
        <v>1770106258</v>
      </c>
      <c r="D119" s="418"/>
      <c r="E119" s="28"/>
      <c r="F119" s="35" t="s">
        <v>8001</v>
      </c>
      <c r="G119" s="47" t="s">
        <v>1702</v>
      </c>
      <c r="H119" s="419"/>
    </row>
    <row r="120" spans="1:8" ht="22" x14ac:dyDescent="0.2">
      <c r="A120" s="408">
        <v>59</v>
      </c>
      <c r="B120" s="408" t="s">
        <v>481</v>
      </c>
      <c r="C120" s="346" t="s">
        <v>3995</v>
      </c>
      <c r="D120" s="417" t="s">
        <v>1612</v>
      </c>
      <c r="E120" s="359" t="s">
        <v>1162</v>
      </c>
      <c r="F120" s="359" t="s">
        <v>4390</v>
      </c>
      <c r="G120" s="347" t="s">
        <v>8002</v>
      </c>
      <c r="H120" s="412" t="s">
        <v>6797</v>
      </c>
    </row>
    <row r="121" spans="1:8" ht="22" x14ac:dyDescent="0.2">
      <c r="A121" s="416"/>
      <c r="B121" s="416"/>
      <c r="C121" s="11">
        <v>1770101895</v>
      </c>
      <c r="D121" s="418"/>
      <c r="E121" s="28"/>
      <c r="F121" s="35" t="s">
        <v>6367</v>
      </c>
      <c r="G121" s="47" t="s">
        <v>3120</v>
      </c>
      <c r="H121" s="419"/>
    </row>
    <row r="122" spans="1:8" ht="22" x14ac:dyDescent="0.2">
      <c r="A122" s="408">
        <v>60</v>
      </c>
      <c r="B122" s="408" t="s">
        <v>481</v>
      </c>
      <c r="C122" s="346" t="s">
        <v>4845</v>
      </c>
      <c r="D122" s="417" t="s">
        <v>908</v>
      </c>
      <c r="E122" s="359" t="s">
        <v>1162</v>
      </c>
      <c r="F122" s="359" t="s">
        <v>5361</v>
      </c>
      <c r="G122" s="347" t="s">
        <v>8003</v>
      </c>
      <c r="H122" s="412" t="s">
        <v>290</v>
      </c>
    </row>
    <row r="123" spans="1:8" x14ac:dyDescent="0.2">
      <c r="A123" s="416"/>
      <c r="B123" s="416"/>
      <c r="C123" s="11">
        <v>1770102323</v>
      </c>
      <c r="D123" s="418"/>
      <c r="E123" s="28"/>
      <c r="F123" s="35" t="s">
        <v>5990</v>
      </c>
      <c r="G123" s="47" t="s">
        <v>7686</v>
      </c>
      <c r="H123" s="419"/>
    </row>
    <row r="124" spans="1:8" ht="22" x14ac:dyDescent="0.2">
      <c r="A124" s="408">
        <v>61</v>
      </c>
      <c r="B124" s="408" t="s">
        <v>481</v>
      </c>
      <c r="C124" s="346" t="s">
        <v>8004</v>
      </c>
      <c r="D124" s="417" t="s">
        <v>5127</v>
      </c>
      <c r="E124" s="359" t="s">
        <v>1162</v>
      </c>
      <c r="F124" s="359" t="s">
        <v>5679</v>
      </c>
      <c r="G124" s="347" t="s">
        <v>8005</v>
      </c>
      <c r="H124" s="412" t="s">
        <v>963</v>
      </c>
    </row>
    <row r="125" spans="1:8" x14ac:dyDescent="0.2">
      <c r="A125" s="416"/>
      <c r="B125" s="416"/>
      <c r="C125" s="11">
        <v>1770106464</v>
      </c>
      <c r="D125" s="418"/>
      <c r="E125" s="28"/>
      <c r="F125" s="35" t="s">
        <v>4418</v>
      </c>
      <c r="G125" s="47" t="s">
        <v>1460</v>
      </c>
      <c r="H125" s="419"/>
    </row>
    <row r="126" spans="1:8" x14ac:dyDescent="0.2">
      <c r="A126" s="408">
        <v>62</v>
      </c>
      <c r="B126" s="408" t="s">
        <v>481</v>
      </c>
      <c r="C126" s="346" t="s">
        <v>8006</v>
      </c>
      <c r="D126" s="417" t="s">
        <v>1628</v>
      </c>
      <c r="E126" s="359" t="s">
        <v>1162</v>
      </c>
      <c r="F126" s="359" t="s">
        <v>6554</v>
      </c>
      <c r="G126" s="347" t="s">
        <v>1235</v>
      </c>
      <c r="H126" s="412" t="s">
        <v>6669</v>
      </c>
    </row>
    <row r="127" spans="1:8" x14ac:dyDescent="0.2">
      <c r="A127" s="416"/>
      <c r="B127" s="416"/>
      <c r="C127" s="11">
        <v>1770105151</v>
      </c>
      <c r="D127" s="418"/>
      <c r="E127" s="28"/>
      <c r="F127" s="35" t="s">
        <v>6857</v>
      </c>
      <c r="G127" s="47" t="s">
        <v>8007</v>
      </c>
      <c r="H127" s="419"/>
    </row>
    <row r="128" spans="1:8" x14ac:dyDescent="0.2">
      <c r="A128" s="408">
        <v>63</v>
      </c>
      <c r="B128" s="408" t="s">
        <v>481</v>
      </c>
      <c r="C128" s="346" t="s">
        <v>2733</v>
      </c>
      <c r="D128" s="417" t="s">
        <v>2237</v>
      </c>
      <c r="E128" s="359" t="s">
        <v>1162</v>
      </c>
      <c r="F128" s="359" t="s">
        <v>2243</v>
      </c>
      <c r="G128" s="347" t="s">
        <v>1235</v>
      </c>
      <c r="H128" s="412" t="s">
        <v>2245</v>
      </c>
    </row>
    <row r="129" spans="1:8" x14ac:dyDescent="0.2">
      <c r="A129" s="416"/>
      <c r="B129" s="416"/>
      <c r="C129" s="11">
        <v>1770104998</v>
      </c>
      <c r="D129" s="418"/>
      <c r="E129" s="28"/>
      <c r="F129" s="35" t="s">
        <v>811</v>
      </c>
      <c r="G129" s="47" t="s">
        <v>6138</v>
      </c>
      <c r="H129" s="419"/>
    </row>
    <row r="130" spans="1:8" ht="22" x14ac:dyDescent="0.2">
      <c r="A130" s="408">
        <v>64</v>
      </c>
      <c r="B130" s="408" t="s">
        <v>481</v>
      </c>
      <c r="C130" s="346" t="s">
        <v>7012</v>
      </c>
      <c r="D130" s="417" t="s">
        <v>1479</v>
      </c>
      <c r="E130" s="359" t="s">
        <v>2263</v>
      </c>
      <c r="F130" s="359" t="s">
        <v>3939</v>
      </c>
      <c r="G130" s="347" t="s">
        <v>8008</v>
      </c>
      <c r="H130" s="412" t="s">
        <v>4442</v>
      </c>
    </row>
    <row r="131" spans="1:8" ht="22" x14ac:dyDescent="0.2">
      <c r="A131" s="416"/>
      <c r="B131" s="416"/>
      <c r="C131" s="11">
        <v>1770105086</v>
      </c>
      <c r="D131" s="418"/>
      <c r="E131" s="28"/>
      <c r="F131" s="35" t="s">
        <v>5986</v>
      </c>
      <c r="G131" s="47" t="s">
        <v>62</v>
      </c>
      <c r="H131" s="419"/>
    </row>
    <row r="132" spans="1:8" ht="22" x14ac:dyDescent="0.2">
      <c r="A132" s="408">
        <v>65</v>
      </c>
      <c r="B132" s="408" t="s">
        <v>481</v>
      </c>
      <c r="C132" s="346" t="s">
        <v>5144</v>
      </c>
      <c r="D132" s="417" t="s">
        <v>8009</v>
      </c>
      <c r="E132" s="359" t="s">
        <v>2290</v>
      </c>
      <c r="F132" s="359" t="s">
        <v>6722</v>
      </c>
      <c r="G132" s="347" t="s">
        <v>6136</v>
      </c>
      <c r="H132" s="412" t="s">
        <v>5454</v>
      </c>
    </row>
    <row r="133" spans="1:8" x14ac:dyDescent="0.2">
      <c r="A133" s="416"/>
      <c r="B133" s="416"/>
      <c r="C133" s="11">
        <v>1770104378</v>
      </c>
      <c r="D133" s="418"/>
      <c r="E133" s="28"/>
      <c r="F133" s="35" t="s">
        <v>6723</v>
      </c>
      <c r="G133" s="47" t="s">
        <v>90</v>
      </c>
      <c r="H133" s="419"/>
    </row>
    <row r="134" spans="1:8" x14ac:dyDescent="0.2">
      <c r="A134" s="408">
        <v>66</v>
      </c>
      <c r="B134" s="408" t="s">
        <v>481</v>
      </c>
      <c r="C134" s="346" t="s">
        <v>160</v>
      </c>
      <c r="D134" s="417" t="s">
        <v>2296</v>
      </c>
      <c r="E134" s="359" t="s">
        <v>2290</v>
      </c>
      <c r="F134" s="359" t="s">
        <v>2300</v>
      </c>
      <c r="G134" s="347" t="s">
        <v>1537</v>
      </c>
      <c r="H134" s="412" t="s">
        <v>2258</v>
      </c>
    </row>
    <row r="135" spans="1:8" x14ac:dyDescent="0.2">
      <c r="A135" s="416"/>
      <c r="B135" s="416"/>
      <c r="C135" s="11">
        <v>1770103420</v>
      </c>
      <c r="D135" s="418"/>
      <c r="E135" s="28"/>
      <c r="F135" s="35" t="s">
        <v>2301</v>
      </c>
      <c r="G135" s="47" t="s">
        <v>1534</v>
      </c>
      <c r="H135" s="419"/>
    </row>
    <row r="136" spans="1:8" ht="33" x14ac:dyDescent="0.2">
      <c r="A136" s="408">
        <v>67</v>
      </c>
      <c r="B136" s="408" t="s">
        <v>481</v>
      </c>
      <c r="C136" s="346" t="s">
        <v>2302</v>
      </c>
      <c r="D136" s="417" t="s">
        <v>29</v>
      </c>
      <c r="E136" s="359" t="s">
        <v>2290</v>
      </c>
      <c r="F136" s="359" t="s">
        <v>6819</v>
      </c>
      <c r="G136" s="347" t="s">
        <v>3142</v>
      </c>
      <c r="H136" s="412" t="s">
        <v>963</v>
      </c>
    </row>
    <row r="137" spans="1:8" x14ac:dyDescent="0.2">
      <c r="A137" s="416"/>
      <c r="B137" s="416"/>
      <c r="C137" s="11">
        <v>1770100863</v>
      </c>
      <c r="D137" s="418"/>
      <c r="E137" s="28"/>
      <c r="F137" s="35" t="s">
        <v>287</v>
      </c>
      <c r="G137" s="47" t="s">
        <v>1974</v>
      </c>
      <c r="H137" s="419"/>
    </row>
    <row r="138" spans="1:8" ht="22" x14ac:dyDescent="0.2">
      <c r="A138" s="408">
        <v>68</v>
      </c>
      <c r="B138" s="408" t="s">
        <v>481</v>
      </c>
      <c r="C138" s="346" t="s">
        <v>6832</v>
      </c>
      <c r="D138" s="417" t="s">
        <v>8010</v>
      </c>
      <c r="E138" s="359" t="s">
        <v>2290</v>
      </c>
      <c r="F138" s="359" t="s">
        <v>6834</v>
      </c>
      <c r="G138" s="347" t="s">
        <v>5100</v>
      </c>
      <c r="H138" s="412" t="s">
        <v>373</v>
      </c>
    </row>
    <row r="139" spans="1:8" x14ac:dyDescent="0.2">
      <c r="A139" s="416"/>
      <c r="B139" s="416"/>
      <c r="C139" s="11">
        <v>1770102422</v>
      </c>
      <c r="D139" s="418"/>
      <c r="E139" s="28"/>
      <c r="F139" s="35" t="s">
        <v>6294</v>
      </c>
      <c r="G139" s="47" t="s">
        <v>8011</v>
      </c>
      <c r="H139" s="419"/>
    </row>
    <row r="140" spans="1:8" x14ac:dyDescent="0.2">
      <c r="A140" s="408">
        <v>69</v>
      </c>
      <c r="B140" s="408" t="s">
        <v>481</v>
      </c>
      <c r="C140" s="346" t="s">
        <v>1476</v>
      </c>
      <c r="D140" s="417" t="s">
        <v>7536</v>
      </c>
      <c r="E140" s="359" t="s">
        <v>2290</v>
      </c>
      <c r="F140" s="359" t="s">
        <v>1816</v>
      </c>
      <c r="G140" s="347" t="s">
        <v>838</v>
      </c>
      <c r="H140" s="412" t="s">
        <v>7537</v>
      </c>
    </row>
    <row r="141" spans="1:8" x14ac:dyDescent="0.2">
      <c r="A141" s="416"/>
      <c r="B141" s="416"/>
      <c r="C141" s="11">
        <v>1770106308</v>
      </c>
      <c r="D141" s="418"/>
      <c r="E141" s="28"/>
      <c r="F141" s="35" t="s">
        <v>4773</v>
      </c>
      <c r="G141" s="47" t="s">
        <v>4347</v>
      </c>
      <c r="H141" s="419"/>
    </row>
    <row r="142" spans="1:8" x14ac:dyDescent="0.2">
      <c r="A142" s="408">
        <v>70</v>
      </c>
      <c r="B142" s="408" t="s">
        <v>481</v>
      </c>
      <c r="C142" s="346" t="s">
        <v>5439</v>
      </c>
      <c r="D142" s="417" t="s">
        <v>5483</v>
      </c>
      <c r="E142" s="359" t="s">
        <v>2290</v>
      </c>
      <c r="F142" s="359" t="s">
        <v>6883</v>
      </c>
      <c r="G142" s="347" t="s">
        <v>1235</v>
      </c>
      <c r="H142" s="412" t="s">
        <v>221</v>
      </c>
    </row>
    <row r="143" spans="1:8" x14ac:dyDescent="0.2">
      <c r="A143" s="416"/>
      <c r="B143" s="416"/>
      <c r="C143" s="11">
        <v>1770104980</v>
      </c>
      <c r="D143" s="418"/>
      <c r="E143" s="28"/>
      <c r="F143" s="35" t="s">
        <v>6884</v>
      </c>
      <c r="G143" s="47" t="s">
        <v>1892</v>
      </c>
      <c r="H143" s="419"/>
    </row>
    <row r="144" spans="1:8" ht="22" x14ac:dyDescent="0.2">
      <c r="A144" s="408">
        <v>71</v>
      </c>
      <c r="B144" s="408" t="s">
        <v>481</v>
      </c>
      <c r="C144" s="346" t="s">
        <v>4444</v>
      </c>
      <c r="D144" s="417" t="s">
        <v>2283</v>
      </c>
      <c r="E144" s="359" t="s">
        <v>2290</v>
      </c>
      <c r="F144" s="359" t="s">
        <v>1674</v>
      </c>
      <c r="G144" s="347" t="s">
        <v>5146</v>
      </c>
      <c r="H144" s="412" t="s">
        <v>2295</v>
      </c>
    </row>
    <row r="145" spans="1:8" x14ac:dyDescent="0.2">
      <c r="A145" s="416"/>
      <c r="B145" s="416"/>
      <c r="C145" s="11">
        <v>1770104758</v>
      </c>
      <c r="D145" s="418"/>
      <c r="E145" s="28"/>
      <c r="F145" s="35" t="s">
        <v>2119</v>
      </c>
      <c r="G145" s="47" t="s">
        <v>1958</v>
      </c>
      <c r="H145" s="419"/>
    </row>
    <row r="146" spans="1:8" x14ac:dyDescent="0.2">
      <c r="A146" s="408">
        <v>72</v>
      </c>
      <c r="B146" s="408" t="s">
        <v>481</v>
      </c>
      <c r="C146" s="346" t="s">
        <v>6925</v>
      </c>
      <c r="D146" s="417" t="s">
        <v>2315</v>
      </c>
      <c r="E146" s="359" t="s">
        <v>2290</v>
      </c>
      <c r="F146" s="359" t="s">
        <v>6928</v>
      </c>
      <c r="G146" s="347" t="s">
        <v>4125</v>
      </c>
      <c r="H146" s="412" t="s">
        <v>1801</v>
      </c>
    </row>
    <row r="147" spans="1:8" x14ac:dyDescent="0.2">
      <c r="A147" s="416"/>
      <c r="B147" s="416"/>
      <c r="C147" s="11">
        <v>1770101663</v>
      </c>
      <c r="D147" s="418"/>
      <c r="E147" s="28"/>
      <c r="F147" s="35" t="s">
        <v>2318</v>
      </c>
      <c r="G147" s="47" t="s">
        <v>7476</v>
      </c>
      <c r="H147" s="419"/>
    </row>
    <row r="148" spans="1:8" x14ac:dyDescent="0.2">
      <c r="A148" s="408">
        <v>73</v>
      </c>
      <c r="B148" s="408" t="s">
        <v>481</v>
      </c>
      <c r="C148" s="346" t="s">
        <v>6663</v>
      </c>
      <c r="D148" s="417" t="s">
        <v>1432</v>
      </c>
      <c r="E148" s="359" t="s">
        <v>4765</v>
      </c>
      <c r="F148" s="359" t="s">
        <v>8012</v>
      </c>
      <c r="G148" s="347" t="s">
        <v>838</v>
      </c>
      <c r="H148" s="412" t="s">
        <v>7339</v>
      </c>
    </row>
    <row r="149" spans="1:8" x14ac:dyDescent="0.2">
      <c r="A149" s="416"/>
      <c r="B149" s="416"/>
      <c r="C149" s="11">
        <v>1770103586</v>
      </c>
      <c r="D149" s="418"/>
      <c r="E149" s="28"/>
      <c r="F149" s="35" t="s">
        <v>8013</v>
      </c>
      <c r="G149" s="47" t="s">
        <v>5692</v>
      </c>
      <c r="H149" s="419"/>
    </row>
    <row r="150" spans="1:8" ht="22" x14ac:dyDescent="0.2">
      <c r="A150" s="408">
        <v>74</v>
      </c>
      <c r="B150" s="408" t="s">
        <v>481</v>
      </c>
      <c r="C150" s="346" t="s">
        <v>8014</v>
      </c>
      <c r="D150" s="417" t="s">
        <v>7267</v>
      </c>
      <c r="E150" s="359" t="s">
        <v>4765</v>
      </c>
      <c r="F150" s="359" t="s">
        <v>6936</v>
      </c>
      <c r="G150" s="347" t="s">
        <v>627</v>
      </c>
      <c r="H150" s="412" t="s">
        <v>963</v>
      </c>
    </row>
    <row r="151" spans="1:8" x14ac:dyDescent="0.2">
      <c r="A151" s="416"/>
      <c r="B151" s="416"/>
      <c r="C151" s="11">
        <v>1770106456</v>
      </c>
      <c r="D151" s="418"/>
      <c r="E151" s="28"/>
      <c r="F151" s="35" t="s">
        <v>4097</v>
      </c>
      <c r="G151" s="47" t="s">
        <v>1460</v>
      </c>
      <c r="H151" s="419"/>
    </row>
    <row r="152" spans="1:8" ht="22" x14ac:dyDescent="0.2">
      <c r="A152" s="408">
        <v>75</v>
      </c>
      <c r="B152" s="408" t="s">
        <v>481</v>
      </c>
      <c r="C152" s="346" t="s">
        <v>6563</v>
      </c>
      <c r="D152" s="417" t="s">
        <v>2552</v>
      </c>
      <c r="E152" s="359" t="s">
        <v>988</v>
      </c>
      <c r="F152" s="359" t="s">
        <v>2683</v>
      </c>
      <c r="G152" s="347" t="s">
        <v>7829</v>
      </c>
      <c r="H152" s="412" t="s">
        <v>290</v>
      </c>
    </row>
    <row r="153" spans="1:8" x14ac:dyDescent="0.2">
      <c r="A153" s="416"/>
      <c r="B153" s="416"/>
      <c r="C153" s="11">
        <v>1770103115</v>
      </c>
      <c r="D153" s="418"/>
      <c r="E153" s="28"/>
      <c r="F153" s="35" t="s">
        <v>2686</v>
      </c>
      <c r="G153" s="47" t="s">
        <v>1974</v>
      </c>
      <c r="H153" s="419"/>
    </row>
    <row r="154" spans="1:8" x14ac:dyDescent="0.2">
      <c r="A154" s="408">
        <v>76</v>
      </c>
      <c r="B154" s="408" t="s">
        <v>481</v>
      </c>
      <c r="C154" s="346" t="s">
        <v>8015</v>
      </c>
      <c r="D154" s="417" t="s">
        <v>2328</v>
      </c>
      <c r="E154" s="359" t="s">
        <v>4765</v>
      </c>
      <c r="F154" s="359" t="s">
        <v>6868</v>
      </c>
      <c r="G154" s="347" t="s">
        <v>1235</v>
      </c>
      <c r="H154" s="412" t="s">
        <v>2129</v>
      </c>
    </row>
    <row r="155" spans="1:8" x14ac:dyDescent="0.2">
      <c r="A155" s="416"/>
      <c r="B155" s="416"/>
      <c r="C155" s="11">
        <v>1770104691</v>
      </c>
      <c r="D155" s="418"/>
      <c r="E155" s="28"/>
      <c r="F155" s="35" t="s">
        <v>6869</v>
      </c>
      <c r="G155" s="47" t="s">
        <v>1159</v>
      </c>
      <c r="H155" s="419"/>
    </row>
    <row r="156" spans="1:8" x14ac:dyDescent="0.2">
      <c r="A156" s="408">
        <v>77</v>
      </c>
      <c r="B156" s="408" t="s">
        <v>481</v>
      </c>
      <c r="C156" s="346" t="s">
        <v>8016</v>
      </c>
      <c r="D156" s="417" t="s">
        <v>8017</v>
      </c>
      <c r="E156" s="359" t="s">
        <v>2362</v>
      </c>
      <c r="F156" s="359" t="s">
        <v>1568</v>
      </c>
      <c r="G156" s="347" t="s">
        <v>838</v>
      </c>
      <c r="H156" s="412" t="s">
        <v>1218</v>
      </c>
    </row>
    <row r="157" spans="1:8" x14ac:dyDescent="0.2">
      <c r="A157" s="416"/>
      <c r="B157" s="416"/>
      <c r="C157" s="11">
        <v>1770103834</v>
      </c>
      <c r="D157" s="418"/>
      <c r="E157" s="28"/>
      <c r="F157" s="35" t="s">
        <v>141</v>
      </c>
      <c r="G157" s="47" t="s">
        <v>6998</v>
      </c>
      <c r="H157" s="419"/>
    </row>
    <row r="158" spans="1:8" x14ac:dyDescent="0.2">
      <c r="A158" s="408">
        <v>78</v>
      </c>
      <c r="B158" s="408" t="s">
        <v>481</v>
      </c>
      <c r="C158" s="346" t="s">
        <v>4732</v>
      </c>
      <c r="D158" s="417" t="s">
        <v>182</v>
      </c>
      <c r="E158" s="359" t="s">
        <v>2362</v>
      </c>
      <c r="F158" s="359" t="s">
        <v>6580</v>
      </c>
      <c r="G158" s="347" t="s">
        <v>4125</v>
      </c>
      <c r="H158" s="412" t="s">
        <v>4976</v>
      </c>
    </row>
    <row r="159" spans="1:8" x14ac:dyDescent="0.2">
      <c r="A159" s="416"/>
      <c r="B159" s="416"/>
      <c r="C159" s="11">
        <v>1770105136</v>
      </c>
      <c r="D159" s="418"/>
      <c r="E159" s="28"/>
      <c r="F159" s="35" t="s">
        <v>2090</v>
      </c>
      <c r="G159" s="47" t="s">
        <v>6592</v>
      </c>
      <c r="H159" s="419"/>
    </row>
    <row r="160" spans="1:8" x14ac:dyDescent="0.2">
      <c r="A160" s="408">
        <v>79</v>
      </c>
      <c r="B160" s="408" t="s">
        <v>481</v>
      </c>
      <c r="C160" s="346" t="s">
        <v>8018</v>
      </c>
      <c r="D160" s="417" t="s">
        <v>8426</v>
      </c>
      <c r="E160" s="359" t="s">
        <v>816</v>
      </c>
      <c r="F160" s="359" t="s">
        <v>5066</v>
      </c>
      <c r="G160" s="347" t="s">
        <v>7993</v>
      </c>
      <c r="H160" s="412" t="s">
        <v>2948</v>
      </c>
    </row>
    <row r="161" spans="1:8" x14ac:dyDescent="0.2">
      <c r="A161" s="416"/>
      <c r="B161" s="416"/>
      <c r="C161" s="11">
        <v>1770104493</v>
      </c>
      <c r="D161" s="418"/>
      <c r="E161" s="28"/>
      <c r="F161" s="35" t="s">
        <v>8427</v>
      </c>
      <c r="G161" s="47" t="s">
        <v>7984</v>
      </c>
      <c r="H161" s="419"/>
    </row>
    <row r="162" spans="1:8" ht="55" x14ac:dyDescent="0.2">
      <c r="A162" s="408">
        <v>80</v>
      </c>
      <c r="B162" s="408" t="s">
        <v>481</v>
      </c>
      <c r="C162" s="346" t="s">
        <v>7559</v>
      </c>
      <c r="D162" s="417" t="s">
        <v>5275</v>
      </c>
      <c r="E162" s="359" t="s">
        <v>2195</v>
      </c>
      <c r="F162" s="359" t="s">
        <v>6825</v>
      </c>
      <c r="G162" s="347" t="s">
        <v>5510</v>
      </c>
      <c r="H162" s="412" t="s">
        <v>963</v>
      </c>
    </row>
    <row r="163" spans="1:8" x14ac:dyDescent="0.2">
      <c r="A163" s="416"/>
      <c r="B163" s="416"/>
      <c r="C163" s="11">
        <v>1770101051</v>
      </c>
      <c r="D163" s="418"/>
      <c r="E163" s="28"/>
      <c r="F163" s="35" t="s">
        <v>6354</v>
      </c>
      <c r="G163" s="47" t="s">
        <v>1974</v>
      </c>
      <c r="H163" s="419"/>
    </row>
    <row r="164" spans="1:8" x14ac:dyDescent="0.2">
      <c r="A164" s="408">
        <v>81</v>
      </c>
      <c r="B164" s="408" t="s">
        <v>481</v>
      </c>
      <c r="C164" s="346" t="s">
        <v>8020</v>
      </c>
      <c r="D164" s="417" t="s">
        <v>7346</v>
      </c>
      <c r="E164" s="359" t="s">
        <v>2386</v>
      </c>
      <c r="F164" s="359" t="s">
        <v>1233</v>
      </c>
      <c r="G164" s="347" t="s">
        <v>838</v>
      </c>
      <c r="H164" s="412" t="s">
        <v>7778</v>
      </c>
    </row>
    <row r="165" spans="1:8" ht="22" x14ac:dyDescent="0.2">
      <c r="A165" s="416"/>
      <c r="B165" s="416"/>
      <c r="C165" s="11">
        <v>1770104436</v>
      </c>
      <c r="D165" s="418"/>
      <c r="E165" s="28"/>
      <c r="F165" s="35" t="s">
        <v>8021</v>
      </c>
      <c r="G165" s="47" t="s">
        <v>8022</v>
      </c>
      <c r="H165" s="419"/>
    </row>
    <row r="166" spans="1:8" ht="22" x14ac:dyDescent="0.2">
      <c r="A166" s="408">
        <v>82</v>
      </c>
      <c r="B166" s="408" t="s">
        <v>481</v>
      </c>
      <c r="C166" s="346" t="s">
        <v>2332</v>
      </c>
      <c r="D166" s="417" t="s">
        <v>1826</v>
      </c>
      <c r="E166" s="359" t="s">
        <v>762</v>
      </c>
      <c r="F166" s="359" t="s">
        <v>1922</v>
      </c>
      <c r="G166" s="347" t="s">
        <v>8023</v>
      </c>
      <c r="H166" s="412" t="s">
        <v>963</v>
      </c>
    </row>
    <row r="167" spans="1:8" x14ac:dyDescent="0.2">
      <c r="A167" s="416"/>
      <c r="B167" s="416"/>
      <c r="C167" s="11">
        <v>1770101234</v>
      </c>
      <c r="D167" s="418"/>
      <c r="E167" s="28"/>
      <c r="F167" s="35" t="s">
        <v>2402</v>
      </c>
      <c r="G167" s="47" t="s">
        <v>688</v>
      </c>
      <c r="H167" s="419"/>
    </row>
    <row r="168" spans="1:8" x14ac:dyDescent="0.2">
      <c r="A168" s="408">
        <v>83</v>
      </c>
      <c r="B168" s="408" t="s">
        <v>481</v>
      </c>
      <c r="C168" s="346" t="s">
        <v>8024</v>
      </c>
      <c r="D168" s="417" t="s">
        <v>759</v>
      </c>
      <c r="E168" s="359" t="s">
        <v>762</v>
      </c>
      <c r="F168" s="359" t="s">
        <v>6924</v>
      </c>
      <c r="G168" s="347" t="s">
        <v>4521</v>
      </c>
      <c r="H168" s="412" t="s">
        <v>400</v>
      </c>
    </row>
    <row r="169" spans="1:8" ht="22" x14ac:dyDescent="0.2">
      <c r="A169" s="416"/>
      <c r="B169" s="416"/>
      <c r="C169" s="11">
        <v>1770100145</v>
      </c>
      <c r="D169" s="418"/>
      <c r="E169" s="28"/>
      <c r="F169" s="35" t="s">
        <v>2284</v>
      </c>
      <c r="G169" s="47" t="s">
        <v>5720</v>
      </c>
      <c r="H169" s="419"/>
    </row>
    <row r="170" spans="1:8" ht="33" x14ac:dyDescent="0.2">
      <c r="A170" s="408">
        <v>84</v>
      </c>
      <c r="B170" s="408" t="s">
        <v>481</v>
      </c>
      <c r="C170" s="346" t="s">
        <v>3098</v>
      </c>
      <c r="D170" s="417" t="s">
        <v>2244</v>
      </c>
      <c r="E170" s="359" t="s">
        <v>1401</v>
      </c>
      <c r="F170" s="359" t="s">
        <v>1695</v>
      </c>
      <c r="G170" s="347" t="s">
        <v>3383</v>
      </c>
      <c r="H170" s="412" t="s">
        <v>5662</v>
      </c>
    </row>
    <row r="171" spans="1:8" ht="22" x14ac:dyDescent="0.2">
      <c r="A171" s="416"/>
      <c r="B171" s="416"/>
      <c r="C171" s="11">
        <v>1770102661</v>
      </c>
      <c r="D171" s="418"/>
      <c r="E171" s="28"/>
      <c r="F171" s="35" t="s">
        <v>6408</v>
      </c>
      <c r="G171" s="47" t="s">
        <v>8025</v>
      </c>
      <c r="H171" s="419"/>
    </row>
    <row r="172" spans="1:8" ht="33" x14ac:dyDescent="0.2">
      <c r="A172" s="408">
        <v>85</v>
      </c>
      <c r="B172" s="408" t="s">
        <v>481</v>
      </c>
      <c r="C172" s="346" t="s">
        <v>6789</v>
      </c>
      <c r="D172" s="448" t="s">
        <v>8997</v>
      </c>
      <c r="E172" s="359" t="s">
        <v>1401</v>
      </c>
      <c r="F172" s="359" t="s">
        <v>8026</v>
      </c>
      <c r="G172" s="347" t="s">
        <v>3049</v>
      </c>
      <c r="H172" s="412" t="s">
        <v>6204</v>
      </c>
    </row>
    <row r="173" spans="1:8" x14ac:dyDescent="0.2">
      <c r="A173" s="416"/>
      <c r="B173" s="416"/>
      <c r="C173" s="11">
        <v>1770106134</v>
      </c>
      <c r="D173" s="449"/>
      <c r="E173" s="28"/>
      <c r="F173" s="35" t="s">
        <v>8026</v>
      </c>
      <c r="G173" s="47" t="s">
        <v>1974</v>
      </c>
      <c r="H173" s="419"/>
    </row>
    <row r="174" spans="1:8" x14ac:dyDescent="0.2">
      <c r="A174" s="408">
        <v>86</v>
      </c>
      <c r="B174" s="408" t="s">
        <v>481</v>
      </c>
      <c r="C174" s="346" t="s">
        <v>5601</v>
      </c>
      <c r="D174" s="417" t="s">
        <v>7544</v>
      </c>
      <c r="E174" s="359" t="s">
        <v>1401</v>
      </c>
      <c r="F174" s="359" t="s">
        <v>6957</v>
      </c>
      <c r="G174" s="347" t="s">
        <v>838</v>
      </c>
      <c r="H174" s="412" t="s">
        <v>1279</v>
      </c>
    </row>
    <row r="175" spans="1:8" ht="22" x14ac:dyDescent="0.2">
      <c r="A175" s="416"/>
      <c r="B175" s="416"/>
      <c r="C175" s="11">
        <v>1770102760</v>
      </c>
      <c r="D175" s="418"/>
      <c r="E175" s="28"/>
      <c r="F175" s="35" t="s">
        <v>1606</v>
      </c>
      <c r="G175" s="47" t="s">
        <v>8027</v>
      </c>
      <c r="H175" s="419"/>
    </row>
    <row r="176" spans="1:8" ht="22" x14ac:dyDescent="0.2">
      <c r="A176" s="408">
        <v>87</v>
      </c>
      <c r="B176" s="408" t="s">
        <v>481</v>
      </c>
      <c r="C176" s="346" t="s">
        <v>8028</v>
      </c>
      <c r="D176" s="417" t="s">
        <v>7305</v>
      </c>
      <c r="E176" s="359" t="s">
        <v>1049</v>
      </c>
      <c r="F176" s="359" t="s">
        <v>6813</v>
      </c>
      <c r="G176" s="347" t="s">
        <v>8029</v>
      </c>
      <c r="H176" s="412" t="s">
        <v>4784</v>
      </c>
    </row>
    <row r="177" spans="1:8" x14ac:dyDescent="0.2">
      <c r="A177" s="416"/>
      <c r="B177" s="416"/>
      <c r="C177" s="11">
        <v>1770104147</v>
      </c>
      <c r="D177" s="418"/>
      <c r="E177" s="28"/>
      <c r="F177" s="35" t="s">
        <v>3652</v>
      </c>
      <c r="G177" s="47" t="s">
        <v>6874</v>
      </c>
      <c r="H177" s="419"/>
    </row>
    <row r="178" spans="1:8" x14ac:dyDescent="0.2">
      <c r="A178" s="408">
        <v>88</v>
      </c>
      <c r="B178" s="408" t="s">
        <v>481</v>
      </c>
      <c r="C178" s="346" t="s">
        <v>8030</v>
      </c>
      <c r="D178" s="417" t="s">
        <v>5691</v>
      </c>
      <c r="E178" s="359" t="s">
        <v>1049</v>
      </c>
      <c r="F178" s="359" t="s">
        <v>1766</v>
      </c>
      <c r="G178" s="347" t="s">
        <v>297</v>
      </c>
      <c r="H178" s="412" t="s">
        <v>8031</v>
      </c>
    </row>
    <row r="179" spans="1:8" x14ac:dyDescent="0.2">
      <c r="A179" s="416"/>
      <c r="B179" s="416"/>
      <c r="C179" s="11">
        <v>1770104048</v>
      </c>
      <c r="D179" s="418"/>
      <c r="E179" s="28"/>
      <c r="F179" s="35" t="s">
        <v>5089</v>
      </c>
      <c r="G179" s="47" t="s">
        <v>5692</v>
      </c>
      <c r="H179" s="419"/>
    </row>
    <row r="180" spans="1:8" ht="22" x14ac:dyDescent="0.2">
      <c r="A180" s="408">
        <v>89</v>
      </c>
      <c r="B180" s="408" t="s">
        <v>481</v>
      </c>
      <c r="C180" s="346" t="s">
        <v>2988</v>
      </c>
      <c r="D180" s="417" t="s">
        <v>799</v>
      </c>
      <c r="E180" s="359" t="s">
        <v>801</v>
      </c>
      <c r="F180" s="359" t="s">
        <v>6877</v>
      </c>
      <c r="G180" s="347" t="s">
        <v>8032</v>
      </c>
      <c r="H180" s="412" t="s">
        <v>246</v>
      </c>
    </row>
    <row r="181" spans="1:8" x14ac:dyDescent="0.2">
      <c r="A181" s="416"/>
      <c r="B181" s="416"/>
      <c r="C181" s="11">
        <v>1770100186</v>
      </c>
      <c r="D181" s="418"/>
      <c r="E181" s="28"/>
      <c r="F181" s="35" t="s">
        <v>2369</v>
      </c>
      <c r="G181" s="47" t="s">
        <v>8033</v>
      </c>
      <c r="H181" s="419"/>
    </row>
    <row r="182" spans="1:8" ht="22" x14ac:dyDescent="0.2">
      <c r="A182" s="408">
        <v>90</v>
      </c>
      <c r="B182" s="408" t="s">
        <v>481</v>
      </c>
      <c r="C182" s="346" t="s">
        <v>5312</v>
      </c>
      <c r="D182" s="417" t="s">
        <v>60</v>
      </c>
      <c r="E182" s="359" t="s">
        <v>816</v>
      </c>
      <c r="F182" s="359" t="s">
        <v>5234</v>
      </c>
      <c r="G182" s="347" t="s">
        <v>4815</v>
      </c>
      <c r="H182" s="412" t="s">
        <v>1780</v>
      </c>
    </row>
    <row r="183" spans="1:8" ht="22" x14ac:dyDescent="0.2">
      <c r="A183" s="416"/>
      <c r="B183" s="416"/>
      <c r="C183" s="11">
        <v>1710118223</v>
      </c>
      <c r="D183" s="418"/>
      <c r="E183" s="28"/>
      <c r="F183" s="35" t="s">
        <v>2345</v>
      </c>
      <c r="G183" s="47" t="s">
        <v>1353</v>
      </c>
      <c r="H183" s="419"/>
    </row>
    <row r="184" spans="1:8" ht="22" x14ac:dyDescent="0.2">
      <c r="A184" s="408">
        <v>91</v>
      </c>
      <c r="B184" s="408" t="s">
        <v>481</v>
      </c>
      <c r="C184" s="346" t="s">
        <v>6016</v>
      </c>
      <c r="D184" s="417" t="s">
        <v>8034</v>
      </c>
      <c r="E184" s="359" t="s">
        <v>816</v>
      </c>
      <c r="F184" s="359" t="s">
        <v>5043</v>
      </c>
      <c r="G184" s="347" t="s">
        <v>8035</v>
      </c>
      <c r="H184" s="412" t="s">
        <v>5334</v>
      </c>
    </row>
    <row r="185" spans="1:8" ht="22" x14ac:dyDescent="0.2">
      <c r="A185" s="416"/>
      <c r="B185" s="416"/>
      <c r="C185" s="11">
        <v>1770105847</v>
      </c>
      <c r="D185" s="418"/>
      <c r="E185" s="28"/>
      <c r="F185" s="35" t="s">
        <v>8036</v>
      </c>
      <c r="G185" s="47" t="s">
        <v>7678</v>
      </c>
      <c r="H185" s="419"/>
    </row>
    <row r="186" spans="1:8" ht="22" x14ac:dyDescent="0.2">
      <c r="A186" s="408">
        <v>92</v>
      </c>
      <c r="B186" s="408" t="s">
        <v>481</v>
      </c>
      <c r="C186" s="346" t="s">
        <v>2080</v>
      </c>
      <c r="D186" s="417" t="s">
        <v>2458</v>
      </c>
      <c r="E186" s="359" t="s">
        <v>2462</v>
      </c>
      <c r="F186" s="359" t="s">
        <v>6715</v>
      </c>
      <c r="G186" s="347" t="s">
        <v>8037</v>
      </c>
      <c r="H186" s="412" t="s">
        <v>2358</v>
      </c>
    </row>
    <row r="187" spans="1:8" x14ac:dyDescent="0.2">
      <c r="A187" s="416"/>
      <c r="B187" s="416"/>
      <c r="C187" s="11">
        <v>1770104527</v>
      </c>
      <c r="D187" s="418"/>
      <c r="E187" s="28"/>
      <c r="F187" s="35" t="s">
        <v>2466</v>
      </c>
      <c r="G187" s="47" t="s">
        <v>2566</v>
      </c>
      <c r="H187" s="419"/>
    </row>
    <row r="188" spans="1:8" x14ac:dyDescent="0.2">
      <c r="A188" s="408">
        <v>93</v>
      </c>
      <c r="B188" s="408" t="s">
        <v>481</v>
      </c>
      <c r="C188" s="346" t="s">
        <v>4736</v>
      </c>
      <c r="D188" s="417" t="s">
        <v>7316</v>
      </c>
      <c r="E188" s="359" t="s">
        <v>2462</v>
      </c>
      <c r="F188" s="359" t="s">
        <v>5883</v>
      </c>
      <c r="G188" s="347" t="s">
        <v>3469</v>
      </c>
      <c r="H188" s="412" t="s">
        <v>1207</v>
      </c>
    </row>
    <row r="189" spans="1:8" ht="22" x14ac:dyDescent="0.2">
      <c r="A189" s="416"/>
      <c r="B189" s="416"/>
      <c r="C189" s="11">
        <v>1770102653</v>
      </c>
      <c r="D189" s="418"/>
      <c r="E189" s="28"/>
      <c r="F189" s="35" t="s">
        <v>2407</v>
      </c>
      <c r="G189" s="47" t="s">
        <v>8038</v>
      </c>
      <c r="H189" s="419"/>
    </row>
    <row r="190" spans="1:8" ht="33" x14ac:dyDescent="0.2">
      <c r="A190" s="408">
        <v>94</v>
      </c>
      <c r="B190" s="408" t="s">
        <v>481</v>
      </c>
      <c r="C190" s="346" t="s">
        <v>6338</v>
      </c>
      <c r="D190" s="417" t="s">
        <v>5197</v>
      </c>
      <c r="E190" s="359" t="s">
        <v>2462</v>
      </c>
      <c r="F190" s="359" t="s">
        <v>8039</v>
      </c>
      <c r="G190" s="347" t="s">
        <v>7111</v>
      </c>
      <c r="H190" s="412" t="s">
        <v>4442</v>
      </c>
    </row>
    <row r="191" spans="1:8" x14ac:dyDescent="0.2">
      <c r="A191" s="416"/>
      <c r="B191" s="416"/>
      <c r="C191" s="11">
        <v>1770106423</v>
      </c>
      <c r="D191" s="418"/>
      <c r="E191" s="28"/>
      <c r="F191" s="35" t="s">
        <v>8040</v>
      </c>
      <c r="G191" s="47" t="s">
        <v>688</v>
      </c>
      <c r="H191" s="419"/>
    </row>
    <row r="192" spans="1:8" ht="22" x14ac:dyDescent="0.2">
      <c r="A192" s="408">
        <v>95</v>
      </c>
      <c r="B192" s="408" t="s">
        <v>481</v>
      </c>
      <c r="C192" s="346" t="s">
        <v>2055</v>
      </c>
      <c r="D192" s="417" t="s">
        <v>1762</v>
      </c>
      <c r="E192" s="359" t="s">
        <v>2462</v>
      </c>
      <c r="F192" s="359" t="s">
        <v>1749</v>
      </c>
      <c r="G192" s="347" t="s">
        <v>6558</v>
      </c>
      <c r="H192" s="412" t="s">
        <v>209</v>
      </c>
    </row>
    <row r="193" spans="1:8" x14ac:dyDescent="0.2">
      <c r="A193" s="416"/>
      <c r="B193" s="416"/>
      <c r="C193" s="11">
        <v>1770105888</v>
      </c>
      <c r="D193" s="418"/>
      <c r="E193" s="28"/>
      <c r="F193" s="35" t="s">
        <v>2472</v>
      </c>
      <c r="G193" s="47" t="s">
        <v>4939</v>
      </c>
      <c r="H193" s="419"/>
    </row>
    <row r="194" spans="1:8" ht="33" x14ac:dyDescent="0.2">
      <c r="A194" s="408">
        <v>96</v>
      </c>
      <c r="B194" s="408" t="s">
        <v>481</v>
      </c>
      <c r="C194" s="346" t="s">
        <v>6974</v>
      </c>
      <c r="D194" s="417" t="s">
        <v>6975</v>
      </c>
      <c r="E194" s="359" t="s">
        <v>2462</v>
      </c>
      <c r="F194" s="359" t="s">
        <v>6307</v>
      </c>
      <c r="G194" s="347" t="s">
        <v>7816</v>
      </c>
      <c r="H194" s="412" t="s">
        <v>6977</v>
      </c>
    </row>
    <row r="195" spans="1:8" x14ac:dyDescent="0.2">
      <c r="A195" s="416"/>
      <c r="B195" s="416"/>
      <c r="C195" s="11">
        <v>1770106712</v>
      </c>
      <c r="D195" s="418"/>
      <c r="E195" s="28"/>
      <c r="F195" s="35" t="s">
        <v>6976</v>
      </c>
      <c r="G195" s="47" t="s">
        <v>4503</v>
      </c>
      <c r="H195" s="419"/>
    </row>
    <row r="196" spans="1:8" ht="22" x14ac:dyDescent="0.2">
      <c r="A196" s="408">
        <v>97</v>
      </c>
      <c r="B196" s="408" t="s">
        <v>481</v>
      </c>
      <c r="C196" s="346" t="s">
        <v>3876</v>
      </c>
      <c r="D196" s="417" t="s">
        <v>6920</v>
      </c>
      <c r="E196" s="359" t="s">
        <v>2462</v>
      </c>
      <c r="F196" s="359" t="s">
        <v>1817</v>
      </c>
      <c r="G196" s="347" t="s">
        <v>8041</v>
      </c>
      <c r="H196" s="412" t="s">
        <v>4607</v>
      </c>
    </row>
    <row r="197" spans="1:8" x14ac:dyDescent="0.2">
      <c r="A197" s="416"/>
      <c r="B197" s="416"/>
      <c r="C197" s="11">
        <v>1770102554</v>
      </c>
      <c r="D197" s="418"/>
      <c r="E197" s="28"/>
      <c r="F197" s="35" t="s">
        <v>1817</v>
      </c>
      <c r="G197" s="47" t="s">
        <v>8042</v>
      </c>
      <c r="H197" s="419"/>
    </row>
    <row r="198" spans="1:8" ht="33" x14ac:dyDescent="0.2">
      <c r="A198" s="408">
        <v>98</v>
      </c>
      <c r="B198" s="408" t="s">
        <v>481</v>
      </c>
      <c r="C198" s="346" t="s">
        <v>2201</v>
      </c>
      <c r="D198" s="417" t="s">
        <v>6318</v>
      </c>
      <c r="E198" s="359" t="s">
        <v>3756</v>
      </c>
      <c r="F198" s="359" t="s">
        <v>3852</v>
      </c>
      <c r="G198" s="347" t="s">
        <v>4063</v>
      </c>
      <c r="H198" s="412" t="s">
        <v>7133</v>
      </c>
    </row>
    <row r="199" spans="1:8" ht="22" x14ac:dyDescent="0.2">
      <c r="A199" s="416"/>
      <c r="B199" s="416"/>
      <c r="C199" s="11">
        <v>1770102125</v>
      </c>
      <c r="D199" s="418"/>
      <c r="E199" s="28"/>
      <c r="F199" s="35" t="s">
        <v>4180</v>
      </c>
      <c r="G199" s="47" t="s">
        <v>6524</v>
      </c>
      <c r="H199" s="419"/>
    </row>
    <row r="200" spans="1:8" ht="22" x14ac:dyDescent="0.2">
      <c r="A200" s="408">
        <v>99</v>
      </c>
      <c r="B200" s="408" t="s">
        <v>481</v>
      </c>
      <c r="C200" s="346" t="s">
        <v>8044</v>
      </c>
      <c r="D200" s="417" t="s">
        <v>7872</v>
      </c>
      <c r="E200" s="359" t="s">
        <v>514</v>
      </c>
      <c r="F200" s="359" t="s">
        <v>6952</v>
      </c>
      <c r="G200" s="347" t="s">
        <v>3947</v>
      </c>
      <c r="H200" s="412" t="s">
        <v>8045</v>
      </c>
    </row>
    <row r="201" spans="1:8" x14ac:dyDescent="0.2">
      <c r="A201" s="416"/>
      <c r="B201" s="416"/>
      <c r="C201" s="11">
        <v>1770106589</v>
      </c>
      <c r="D201" s="418"/>
      <c r="E201" s="28"/>
      <c r="F201" s="35" t="s">
        <v>6954</v>
      </c>
      <c r="G201" s="47" t="s">
        <v>8046</v>
      </c>
      <c r="H201" s="419"/>
    </row>
    <row r="202" spans="1:8" x14ac:dyDescent="0.2">
      <c r="A202" s="408">
        <v>100</v>
      </c>
      <c r="B202" s="408" t="s">
        <v>481</v>
      </c>
      <c r="C202" s="346" t="s">
        <v>2833</v>
      </c>
      <c r="D202" s="417" t="s">
        <v>8877</v>
      </c>
      <c r="E202" s="359" t="s">
        <v>5376</v>
      </c>
      <c r="F202" s="359" t="s">
        <v>7587</v>
      </c>
      <c r="G202" s="347" t="s">
        <v>7834</v>
      </c>
      <c r="H202" s="412" t="s">
        <v>2483</v>
      </c>
    </row>
    <row r="203" spans="1:8" x14ac:dyDescent="0.2">
      <c r="A203" s="416"/>
      <c r="B203" s="416"/>
      <c r="C203" s="11">
        <v>1770105664</v>
      </c>
      <c r="D203" s="418"/>
      <c r="E203" s="28"/>
      <c r="F203" s="35" t="s">
        <v>7588</v>
      </c>
      <c r="G203" s="47" t="s">
        <v>1159</v>
      </c>
      <c r="H203" s="419"/>
    </row>
    <row r="204" spans="1:8" x14ac:dyDescent="0.2">
      <c r="A204" s="408">
        <v>101</v>
      </c>
      <c r="B204" s="408" t="s">
        <v>481</v>
      </c>
      <c r="C204" s="346" t="s">
        <v>2459</v>
      </c>
      <c r="D204" s="417" t="s">
        <v>7589</v>
      </c>
      <c r="E204" s="359" t="s">
        <v>2490</v>
      </c>
      <c r="F204" s="359" t="s">
        <v>7591</v>
      </c>
      <c r="G204" s="347" t="s">
        <v>838</v>
      </c>
      <c r="H204" s="412" t="s">
        <v>8566</v>
      </c>
    </row>
    <row r="205" spans="1:8" x14ac:dyDescent="0.2">
      <c r="A205" s="416"/>
      <c r="B205" s="416"/>
      <c r="C205" s="11">
        <v>1770106092</v>
      </c>
      <c r="D205" s="418"/>
      <c r="E205" s="28"/>
      <c r="F205" s="35" t="s">
        <v>7593</v>
      </c>
      <c r="G205" s="47" t="s">
        <v>1974</v>
      </c>
      <c r="H205" s="419"/>
    </row>
    <row r="206" spans="1:8" x14ac:dyDescent="0.2">
      <c r="A206" s="408">
        <v>102</v>
      </c>
      <c r="B206" s="408" t="s">
        <v>481</v>
      </c>
      <c r="C206" s="346" t="s">
        <v>6862</v>
      </c>
      <c r="D206" s="417" t="s">
        <v>4149</v>
      </c>
      <c r="E206" s="359" t="s">
        <v>2490</v>
      </c>
      <c r="F206" s="359" t="s">
        <v>6208</v>
      </c>
      <c r="G206" s="347" t="s">
        <v>838</v>
      </c>
      <c r="H206" s="412" t="s">
        <v>7537</v>
      </c>
    </row>
    <row r="207" spans="1:8" x14ac:dyDescent="0.2">
      <c r="A207" s="416"/>
      <c r="B207" s="416"/>
      <c r="C207" s="11">
        <v>1770104477</v>
      </c>
      <c r="D207" s="418"/>
      <c r="E207" s="28"/>
      <c r="F207" s="35" t="s">
        <v>3373</v>
      </c>
      <c r="G207" s="47" t="s">
        <v>5449</v>
      </c>
      <c r="H207" s="419"/>
    </row>
    <row r="208" spans="1:8" ht="22" x14ac:dyDescent="0.2">
      <c r="A208" s="408">
        <v>103</v>
      </c>
      <c r="B208" s="408" t="s">
        <v>481</v>
      </c>
      <c r="C208" s="346" t="s">
        <v>2618</v>
      </c>
      <c r="D208" s="417" t="s">
        <v>379</v>
      </c>
      <c r="E208" s="359" t="s">
        <v>2490</v>
      </c>
      <c r="F208" s="359" t="s">
        <v>2450</v>
      </c>
      <c r="G208" s="347" t="s">
        <v>3088</v>
      </c>
      <c r="H208" s="412" t="s">
        <v>320</v>
      </c>
    </row>
    <row r="209" spans="1:8" ht="22" x14ac:dyDescent="0.2">
      <c r="A209" s="416"/>
      <c r="B209" s="416"/>
      <c r="C209" s="11">
        <v>1770104956</v>
      </c>
      <c r="D209" s="418"/>
      <c r="E209" s="28"/>
      <c r="F209" s="35" t="s">
        <v>1898</v>
      </c>
      <c r="G209" s="47" t="s">
        <v>7363</v>
      </c>
      <c r="H209" s="419"/>
    </row>
    <row r="210" spans="1:8" x14ac:dyDescent="0.2">
      <c r="A210" s="408">
        <v>104</v>
      </c>
      <c r="B210" s="408" t="s">
        <v>1089</v>
      </c>
      <c r="C210" s="15" t="s">
        <v>202</v>
      </c>
      <c r="D210" s="410" t="s">
        <v>5458</v>
      </c>
      <c r="E210" s="359" t="s">
        <v>4718</v>
      </c>
      <c r="F210" s="359" t="s">
        <v>7040</v>
      </c>
      <c r="G210" s="347" t="s">
        <v>8047</v>
      </c>
      <c r="H210" s="410" t="s">
        <v>2515</v>
      </c>
    </row>
    <row r="211" spans="1:8" ht="22" x14ac:dyDescent="0.2">
      <c r="A211" s="416"/>
      <c r="B211" s="409"/>
      <c r="C211" s="11">
        <v>1770106753</v>
      </c>
      <c r="D211" s="411"/>
      <c r="E211" s="28"/>
      <c r="F211" s="35" t="s">
        <v>2520</v>
      </c>
      <c r="G211" s="47" t="s">
        <v>4310</v>
      </c>
      <c r="H211" s="411"/>
    </row>
    <row r="212" spans="1:8" x14ac:dyDescent="0.2">
      <c r="A212" s="408">
        <v>105</v>
      </c>
      <c r="B212" s="408" t="s">
        <v>1089</v>
      </c>
      <c r="C212" s="15" t="s">
        <v>1521</v>
      </c>
      <c r="D212" s="410" t="s">
        <v>5034</v>
      </c>
      <c r="E212" s="359" t="s">
        <v>544</v>
      </c>
      <c r="F212" s="359" t="s">
        <v>170</v>
      </c>
      <c r="G212" s="15" t="s">
        <v>5661</v>
      </c>
      <c r="H212" s="410" t="s">
        <v>3945</v>
      </c>
    </row>
    <row r="213" spans="1:8" x14ac:dyDescent="0.2">
      <c r="A213" s="416"/>
      <c r="B213" s="409"/>
      <c r="C213" s="11">
        <v>1770106522</v>
      </c>
      <c r="D213" s="411"/>
      <c r="E213" s="28"/>
      <c r="F213" s="35" t="s">
        <v>170</v>
      </c>
      <c r="G213" s="51" t="s">
        <v>6758</v>
      </c>
      <c r="H213" s="411"/>
    </row>
    <row r="214" spans="1:8" x14ac:dyDescent="0.2">
      <c r="A214" s="408">
        <v>106</v>
      </c>
      <c r="B214" s="408" t="s">
        <v>1089</v>
      </c>
      <c r="C214" s="15" t="s">
        <v>8048</v>
      </c>
      <c r="D214" s="410" t="s">
        <v>8049</v>
      </c>
      <c r="E214" s="359" t="s">
        <v>2062</v>
      </c>
      <c r="F214" s="359" t="s">
        <v>8051</v>
      </c>
      <c r="G214" s="15" t="s">
        <v>2073</v>
      </c>
      <c r="H214" s="349" t="s">
        <v>8052</v>
      </c>
    </row>
    <row r="215" spans="1:8" x14ac:dyDescent="0.2">
      <c r="A215" s="416"/>
      <c r="B215" s="409"/>
      <c r="C215" s="11">
        <v>1770106829</v>
      </c>
      <c r="D215" s="411"/>
      <c r="E215" s="28"/>
      <c r="F215" s="35" t="s">
        <v>8051</v>
      </c>
      <c r="G215" s="51" t="s">
        <v>7895</v>
      </c>
      <c r="H215" s="350"/>
    </row>
    <row r="216" spans="1:8" x14ac:dyDescent="0.2">
      <c r="A216" s="408">
        <v>107</v>
      </c>
      <c r="B216" s="408" t="s">
        <v>1089</v>
      </c>
      <c r="C216" s="15" t="s">
        <v>6264</v>
      </c>
      <c r="D216" s="410" t="s">
        <v>8053</v>
      </c>
      <c r="E216" s="359" t="s">
        <v>1136</v>
      </c>
      <c r="F216" s="359" t="s">
        <v>8054</v>
      </c>
      <c r="G216" s="15" t="s">
        <v>2073</v>
      </c>
      <c r="H216" s="70" t="s">
        <v>1092</v>
      </c>
    </row>
    <row r="217" spans="1:8" x14ac:dyDescent="0.2">
      <c r="A217" s="416"/>
      <c r="B217" s="409"/>
      <c r="C217" s="11">
        <v>1770106837</v>
      </c>
      <c r="D217" s="411"/>
      <c r="E217" s="28"/>
      <c r="F217" s="35" t="s">
        <v>7568</v>
      </c>
      <c r="G217" s="51" t="s">
        <v>2566</v>
      </c>
      <c r="H217" s="350"/>
    </row>
    <row r="218" spans="1:8" ht="22" x14ac:dyDescent="0.2">
      <c r="A218" s="408">
        <v>108</v>
      </c>
      <c r="B218" s="408" t="s">
        <v>1089</v>
      </c>
      <c r="C218" s="15" t="s">
        <v>8056</v>
      </c>
      <c r="D218" s="410" t="s">
        <v>5208</v>
      </c>
      <c r="E218" s="359" t="s">
        <v>514</v>
      </c>
      <c r="F218" s="359" t="s">
        <v>3310</v>
      </c>
      <c r="G218" s="19" t="s">
        <v>5920</v>
      </c>
      <c r="H218" s="70" t="s">
        <v>8058</v>
      </c>
    </row>
    <row r="219" spans="1:8" x14ac:dyDescent="0.2">
      <c r="A219" s="416"/>
      <c r="B219" s="409"/>
      <c r="C219" s="11">
        <v>1770103693</v>
      </c>
      <c r="D219" s="411"/>
      <c r="E219" s="28"/>
      <c r="F219" s="35" t="s">
        <v>4270</v>
      </c>
      <c r="G219" s="51" t="s">
        <v>1400</v>
      </c>
      <c r="H219" s="350"/>
    </row>
    <row r="220" spans="1:8" x14ac:dyDescent="0.2">
      <c r="A220" s="408">
        <v>109</v>
      </c>
      <c r="B220" s="408" t="s">
        <v>1089</v>
      </c>
      <c r="C220" s="15" t="s">
        <v>4089</v>
      </c>
      <c r="D220" s="410" t="s">
        <v>8059</v>
      </c>
      <c r="E220" s="359" t="s">
        <v>2462</v>
      </c>
      <c r="F220" s="359" t="s">
        <v>8060</v>
      </c>
      <c r="G220" s="15" t="s">
        <v>2073</v>
      </c>
      <c r="H220" s="70" t="s">
        <v>2646</v>
      </c>
    </row>
    <row r="221" spans="1:8" x14ac:dyDescent="0.2">
      <c r="A221" s="416"/>
      <c r="B221" s="409"/>
      <c r="C221" s="11">
        <v>1770104634</v>
      </c>
      <c r="D221" s="411"/>
      <c r="E221" s="28"/>
      <c r="F221" s="35" t="s">
        <v>8061</v>
      </c>
      <c r="G221" s="51" t="s">
        <v>7895</v>
      </c>
      <c r="H221" s="350"/>
    </row>
    <row r="222" spans="1:8" ht="22" x14ac:dyDescent="0.2">
      <c r="A222" s="408">
        <v>110</v>
      </c>
      <c r="B222" s="408" t="s">
        <v>1089</v>
      </c>
      <c r="C222" s="15" t="s">
        <v>3199</v>
      </c>
      <c r="D222" s="410" t="s">
        <v>4030</v>
      </c>
      <c r="E222" s="359" t="s">
        <v>5827</v>
      </c>
      <c r="F222" s="359"/>
      <c r="G222" s="19" t="s">
        <v>7418</v>
      </c>
      <c r="H222" s="70" t="s">
        <v>3908</v>
      </c>
    </row>
    <row r="223" spans="1:8" x14ac:dyDescent="0.2">
      <c r="A223" s="416"/>
      <c r="B223" s="409"/>
      <c r="C223" s="11">
        <v>1770106860</v>
      </c>
      <c r="D223" s="411"/>
      <c r="E223" s="28"/>
      <c r="F223" s="35" t="s">
        <v>8062</v>
      </c>
      <c r="G223" s="51" t="s">
        <v>3802</v>
      </c>
      <c r="H223" s="350"/>
    </row>
    <row r="224" spans="1:8" x14ac:dyDescent="0.2">
      <c r="A224" s="408">
        <v>111</v>
      </c>
      <c r="B224" s="408" t="s">
        <v>1089</v>
      </c>
      <c r="C224" s="15" t="s">
        <v>6990</v>
      </c>
      <c r="D224" s="410" t="s">
        <v>8063</v>
      </c>
      <c r="E224" s="359" t="s">
        <v>5827</v>
      </c>
      <c r="F224" s="359" t="s">
        <v>6993</v>
      </c>
      <c r="G224" s="15" t="s">
        <v>2073</v>
      </c>
      <c r="H224" s="70" t="s">
        <v>4711</v>
      </c>
    </row>
    <row r="225" spans="1:8" x14ac:dyDescent="0.2">
      <c r="A225" s="416"/>
      <c r="B225" s="409"/>
      <c r="C225" s="11">
        <v>1770106886</v>
      </c>
      <c r="D225" s="411"/>
      <c r="E225" s="28"/>
      <c r="F225" s="35" t="s">
        <v>6996</v>
      </c>
      <c r="G225" s="51" t="s">
        <v>2566</v>
      </c>
      <c r="H225" s="350"/>
    </row>
    <row r="226" spans="1:8" x14ac:dyDescent="0.2">
      <c r="A226" s="408">
        <v>112</v>
      </c>
      <c r="B226" s="408" t="s">
        <v>1089</v>
      </c>
      <c r="C226" s="15" t="s">
        <v>5508</v>
      </c>
      <c r="D226" s="410" t="s">
        <v>981</v>
      </c>
      <c r="E226" s="359" t="s">
        <v>855</v>
      </c>
      <c r="F226" s="359" t="s">
        <v>3926</v>
      </c>
      <c r="G226" s="15" t="s">
        <v>2073</v>
      </c>
      <c r="H226" s="70" t="s">
        <v>6107</v>
      </c>
    </row>
    <row r="227" spans="1:8" x14ac:dyDescent="0.2">
      <c r="A227" s="416"/>
      <c r="B227" s="409"/>
      <c r="C227" s="11">
        <v>1770106894</v>
      </c>
      <c r="D227" s="411"/>
      <c r="E227" s="28"/>
      <c r="F227" s="35" t="s">
        <v>4292</v>
      </c>
      <c r="G227" s="51" t="s">
        <v>2566</v>
      </c>
      <c r="H227" s="350"/>
    </row>
    <row r="228" spans="1:8" x14ac:dyDescent="0.2">
      <c r="A228" s="408">
        <v>113</v>
      </c>
      <c r="B228" s="408" t="s">
        <v>1089</v>
      </c>
      <c r="C228" s="15" t="s">
        <v>8064</v>
      </c>
      <c r="D228" s="410" t="s">
        <v>8065</v>
      </c>
      <c r="E228" s="359" t="s">
        <v>3756</v>
      </c>
      <c r="F228" s="359" t="s">
        <v>7021</v>
      </c>
      <c r="G228" s="15" t="s">
        <v>2488</v>
      </c>
      <c r="H228" s="70" t="s">
        <v>7948</v>
      </c>
    </row>
    <row r="229" spans="1:8" x14ac:dyDescent="0.2">
      <c r="A229" s="416"/>
      <c r="B229" s="409"/>
      <c r="C229" s="11">
        <v>1770106951</v>
      </c>
      <c r="D229" s="411"/>
      <c r="E229" s="28"/>
      <c r="F229" s="35" t="s">
        <v>33</v>
      </c>
      <c r="G229" s="51" t="s">
        <v>2566</v>
      </c>
      <c r="H229" s="350"/>
    </row>
    <row r="230" spans="1:8" ht="22" x14ac:dyDescent="0.2">
      <c r="A230" s="408">
        <v>114</v>
      </c>
      <c r="B230" s="408" t="s">
        <v>1089</v>
      </c>
      <c r="C230" s="15" t="s">
        <v>7950</v>
      </c>
      <c r="D230" s="410" t="s">
        <v>4562</v>
      </c>
      <c r="E230" s="359" t="s">
        <v>299</v>
      </c>
      <c r="F230" s="358" t="s">
        <v>1551</v>
      </c>
      <c r="G230" s="15" t="s">
        <v>4274</v>
      </c>
      <c r="H230" s="70" t="s">
        <v>7011</v>
      </c>
    </row>
    <row r="231" spans="1:8" x14ac:dyDescent="0.2">
      <c r="A231" s="416"/>
      <c r="B231" s="409"/>
      <c r="C231" s="11">
        <v>1770106936</v>
      </c>
      <c r="D231" s="411"/>
      <c r="E231" s="28"/>
      <c r="F231" s="35"/>
      <c r="G231" s="51" t="s">
        <v>2566</v>
      </c>
      <c r="H231" s="350"/>
    </row>
    <row r="232" spans="1:8" x14ac:dyDescent="0.2">
      <c r="A232" s="408">
        <v>115</v>
      </c>
      <c r="B232" s="408" t="s">
        <v>1089</v>
      </c>
      <c r="C232" s="15" t="s">
        <v>6033</v>
      </c>
      <c r="D232" s="410" t="s">
        <v>7269</v>
      </c>
      <c r="E232" s="359" t="s">
        <v>514</v>
      </c>
      <c r="F232" s="359" t="s">
        <v>5721</v>
      </c>
      <c r="G232" s="15" t="s">
        <v>5225</v>
      </c>
      <c r="H232" s="70" t="s">
        <v>4919</v>
      </c>
    </row>
    <row r="233" spans="1:8" x14ac:dyDescent="0.2">
      <c r="A233" s="416"/>
      <c r="B233" s="409"/>
      <c r="C233" s="11">
        <v>1770105953</v>
      </c>
      <c r="D233" s="411"/>
      <c r="E233" s="28"/>
      <c r="F233" s="35" t="s">
        <v>3951</v>
      </c>
      <c r="G233" s="51" t="s">
        <v>1892</v>
      </c>
      <c r="H233" s="350"/>
    </row>
    <row r="234" spans="1:8" x14ac:dyDescent="0.2">
      <c r="A234" s="408">
        <v>116</v>
      </c>
      <c r="B234" s="408" t="s">
        <v>1089</v>
      </c>
      <c r="C234" s="15" t="s">
        <v>8066</v>
      </c>
      <c r="D234" s="410" t="s">
        <v>4666</v>
      </c>
      <c r="E234" s="359" t="s">
        <v>8067</v>
      </c>
      <c r="F234" s="359" t="s">
        <v>7017</v>
      </c>
      <c r="G234" s="15" t="s">
        <v>2073</v>
      </c>
      <c r="H234" s="70" t="s">
        <v>8876</v>
      </c>
    </row>
    <row r="235" spans="1:8" x14ac:dyDescent="0.2">
      <c r="A235" s="416"/>
      <c r="B235" s="409"/>
      <c r="C235" s="11">
        <v>1770106969</v>
      </c>
      <c r="D235" s="411"/>
      <c r="E235" s="28"/>
      <c r="F235" s="35" t="s">
        <v>1768</v>
      </c>
      <c r="G235" s="51" t="s">
        <v>7895</v>
      </c>
      <c r="H235" s="350"/>
    </row>
    <row r="236" spans="1:8" x14ac:dyDescent="0.2">
      <c r="A236" s="408">
        <v>117</v>
      </c>
      <c r="B236" s="408" t="s">
        <v>1089</v>
      </c>
      <c r="C236" s="15" t="s">
        <v>406</v>
      </c>
      <c r="D236" s="410" t="s">
        <v>8068</v>
      </c>
      <c r="E236" s="359" t="s">
        <v>2005</v>
      </c>
      <c r="F236" s="359" t="s">
        <v>5706</v>
      </c>
      <c r="G236" s="15" t="s">
        <v>8069</v>
      </c>
      <c r="H236" s="70" t="s">
        <v>8070</v>
      </c>
    </row>
    <row r="237" spans="1:8" x14ac:dyDescent="0.2">
      <c r="A237" s="416"/>
      <c r="B237" s="409"/>
      <c r="C237" s="11">
        <v>1770106985</v>
      </c>
      <c r="D237" s="411"/>
      <c r="E237" s="28"/>
      <c r="F237" s="35" t="s">
        <v>7025</v>
      </c>
      <c r="G237" s="51" t="s">
        <v>2566</v>
      </c>
      <c r="H237" s="350"/>
    </row>
    <row r="238" spans="1:8" x14ac:dyDescent="0.2">
      <c r="A238" s="408">
        <v>118</v>
      </c>
      <c r="B238" s="447" t="s">
        <v>1089</v>
      </c>
      <c r="C238" s="15" t="s">
        <v>1382</v>
      </c>
      <c r="D238" s="415" t="s">
        <v>8071</v>
      </c>
      <c r="E238" s="362" t="s">
        <v>4718</v>
      </c>
      <c r="F238" s="362" t="s">
        <v>2168</v>
      </c>
      <c r="G238" s="17" t="s">
        <v>2073</v>
      </c>
      <c r="H238" s="371" t="s">
        <v>5662</v>
      </c>
    </row>
    <row r="239" spans="1:8" x14ac:dyDescent="0.2">
      <c r="A239" s="416"/>
      <c r="B239" s="409"/>
      <c r="C239" s="11">
        <v>1770107033</v>
      </c>
      <c r="D239" s="411"/>
      <c r="E239" s="11"/>
      <c r="F239" s="360" t="s">
        <v>5246</v>
      </c>
      <c r="G239" s="11" t="s">
        <v>5692</v>
      </c>
      <c r="H239" s="350"/>
    </row>
    <row r="240" spans="1:8" ht="22" x14ac:dyDescent="0.2">
      <c r="A240" s="408">
        <v>119</v>
      </c>
      <c r="B240" s="408" t="s">
        <v>481</v>
      </c>
      <c r="C240" s="346" t="s">
        <v>2600</v>
      </c>
      <c r="D240" s="417" t="s">
        <v>8072</v>
      </c>
      <c r="E240" s="359" t="s">
        <v>2</v>
      </c>
      <c r="F240" s="359" t="s">
        <v>2603</v>
      </c>
      <c r="G240" s="347" t="s">
        <v>6423</v>
      </c>
      <c r="H240" s="412" t="s">
        <v>8073</v>
      </c>
    </row>
    <row r="241" spans="1:8" x14ac:dyDescent="0.2">
      <c r="A241" s="416"/>
      <c r="B241" s="416"/>
      <c r="C241" s="11">
        <v>1770107074</v>
      </c>
      <c r="D241" s="418"/>
      <c r="E241" s="28"/>
      <c r="F241" s="35" t="s">
        <v>2613</v>
      </c>
      <c r="G241" s="47" t="s">
        <v>8074</v>
      </c>
      <c r="H241" s="419"/>
    </row>
    <row r="242" spans="1:8" ht="22" x14ac:dyDescent="0.2">
      <c r="A242" s="408">
        <v>120</v>
      </c>
      <c r="B242" s="442" t="s">
        <v>481</v>
      </c>
      <c r="C242" s="348" t="s">
        <v>6973</v>
      </c>
      <c r="D242" s="420" t="s">
        <v>485</v>
      </c>
      <c r="E242" s="29" t="s">
        <v>544</v>
      </c>
      <c r="F242" s="29" t="s">
        <v>7046</v>
      </c>
      <c r="G242" s="352" t="s">
        <v>2488</v>
      </c>
      <c r="H242" s="445" t="s">
        <v>8075</v>
      </c>
    </row>
    <row r="243" spans="1:8" x14ac:dyDescent="0.2">
      <c r="A243" s="416"/>
      <c r="B243" s="443"/>
      <c r="C243" s="26">
        <v>1770107066</v>
      </c>
      <c r="D243" s="444"/>
      <c r="E243" s="64"/>
      <c r="F243" s="66" t="s">
        <v>1188</v>
      </c>
      <c r="G243" s="69" t="s">
        <v>1129</v>
      </c>
      <c r="H243" s="446"/>
    </row>
    <row r="244" spans="1:8" x14ac:dyDescent="0.2">
      <c r="A244" s="408">
        <v>121</v>
      </c>
      <c r="B244" s="392" t="s">
        <v>1089</v>
      </c>
      <c r="C244" s="353" t="s">
        <v>8076</v>
      </c>
      <c r="D244" s="435" t="s">
        <v>5073</v>
      </c>
      <c r="E244" s="361" t="s">
        <v>1520</v>
      </c>
      <c r="F244" s="361" t="s">
        <v>8077</v>
      </c>
      <c r="G244" s="353" t="s">
        <v>2488</v>
      </c>
      <c r="H244" s="99" t="s">
        <v>5518</v>
      </c>
    </row>
    <row r="245" spans="1:8" x14ac:dyDescent="0.2">
      <c r="A245" s="416"/>
      <c r="B245" s="434"/>
      <c r="C245" s="21">
        <v>1770107173</v>
      </c>
      <c r="D245" s="436"/>
      <c r="E245" s="65"/>
      <c r="F245" s="67" t="s">
        <v>8078</v>
      </c>
      <c r="G245" s="354" t="s">
        <v>8079</v>
      </c>
      <c r="H245" s="100"/>
    </row>
    <row r="246" spans="1:8" ht="22" x14ac:dyDescent="0.2">
      <c r="A246" s="408">
        <v>122</v>
      </c>
      <c r="B246" s="392" t="s">
        <v>1089</v>
      </c>
      <c r="C246" s="353" t="s">
        <v>8080</v>
      </c>
      <c r="D246" s="435" t="s">
        <v>8081</v>
      </c>
      <c r="E246" s="361" t="s">
        <v>1136</v>
      </c>
      <c r="F246" s="361" t="s">
        <v>6943</v>
      </c>
      <c r="G246" s="353" t="s">
        <v>5495</v>
      </c>
      <c r="H246" s="99" t="s">
        <v>7873</v>
      </c>
    </row>
    <row r="247" spans="1:8" x14ac:dyDescent="0.2">
      <c r="A247" s="416"/>
      <c r="B247" s="434"/>
      <c r="C247" s="21">
        <v>1770107207</v>
      </c>
      <c r="D247" s="436"/>
      <c r="E247" s="65"/>
      <c r="F247" s="67" t="s">
        <v>6721</v>
      </c>
      <c r="G247" s="354" t="s">
        <v>7293</v>
      </c>
      <c r="H247" s="100"/>
    </row>
    <row r="248" spans="1:8" x14ac:dyDescent="0.2">
      <c r="A248" s="408">
        <v>123</v>
      </c>
      <c r="B248" s="392" t="s">
        <v>1089</v>
      </c>
      <c r="C248" s="353" t="s">
        <v>8082</v>
      </c>
      <c r="D248" s="435" t="s">
        <v>7728</v>
      </c>
      <c r="E248" s="361" t="s">
        <v>816</v>
      </c>
      <c r="F248" s="361" t="s">
        <v>4329</v>
      </c>
      <c r="G248" s="353" t="s">
        <v>2581</v>
      </c>
      <c r="H248" s="99" t="s">
        <v>126</v>
      </c>
    </row>
    <row r="249" spans="1:8" x14ac:dyDescent="0.2">
      <c r="A249" s="416"/>
      <c r="B249" s="434"/>
      <c r="C249" s="21">
        <v>1770107215</v>
      </c>
      <c r="D249" s="436"/>
      <c r="E249" s="65"/>
      <c r="F249" s="67" t="s">
        <v>8083</v>
      </c>
      <c r="G249" s="354" t="s">
        <v>3487</v>
      </c>
      <c r="H249" s="100"/>
    </row>
    <row r="250" spans="1:8" x14ac:dyDescent="0.2">
      <c r="A250" s="408">
        <v>124</v>
      </c>
      <c r="B250" s="392" t="s">
        <v>1089</v>
      </c>
      <c r="C250" s="353" t="s">
        <v>7059</v>
      </c>
      <c r="D250" s="435" t="s">
        <v>8084</v>
      </c>
      <c r="E250" s="361" t="s">
        <v>855</v>
      </c>
      <c r="F250" s="361" t="s">
        <v>8085</v>
      </c>
      <c r="G250" s="353" t="s">
        <v>8086</v>
      </c>
      <c r="H250" s="99" t="s">
        <v>5519</v>
      </c>
    </row>
    <row r="251" spans="1:8" x14ac:dyDescent="0.2">
      <c r="A251" s="416"/>
      <c r="B251" s="434"/>
      <c r="C251" s="21">
        <v>1770107223</v>
      </c>
      <c r="D251" s="436"/>
      <c r="E251" s="65"/>
      <c r="F251" s="67" t="s">
        <v>7963</v>
      </c>
      <c r="G251" s="354" t="s">
        <v>3487</v>
      </c>
      <c r="H251" s="100"/>
    </row>
    <row r="252" spans="1:8" ht="22" x14ac:dyDescent="0.2">
      <c r="A252" s="408">
        <v>125</v>
      </c>
      <c r="B252" s="392" t="s">
        <v>1089</v>
      </c>
      <c r="C252" s="353" t="s">
        <v>7063</v>
      </c>
      <c r="D252" s="435" t="s">
        <v>1402</v>
      </c>
      <c r="E252" s="361" t="s">
        <v>459</v>
      </c>
      <c r="F252" s="361" t="s">
        <v>8087</v>
      </c>
      <c r="G252" s="353" t="s">
        <v>3747</v>
      </c>
      <c r="H252" s="99" t="s">
        <v>5519</v>
      </c>
    </row>
    <row r="253" spans="1:8" x14ac:dyDescent="0.2">
      <c r="A253" s="416"/>
      <c r="B253" s="434"/>
      <c r="C253" s="21">
        <v>1770107256</v>
      </c>
      <c r="D253" s="436"/>
      <c r="E253" s="65"/>
      <c r="F253" s="67" t="s">
        <v>7549</v>
      </c>
      <c r="G253" s="354" t="s">
        <v>1892</v>
      </c>
      <c r="H253" s="100"/>
    </row>
    <row r="254" spans="1:8" ht="22" x14ac:dyDescent="0.2">
      <c r="A254" s="408">
        <v>126</v>
      </c>
      <c r="B254" s="392" t="s">
        <v>1089</v>
      </c>
      <c r="C254" s="353" t="s">
        <v>8088</v>
      </c>
      <c r="D254" s="435" t="s">
        <v>8089</v>
      </c>
      <c r="E254" s="361" t="s">
        <v>7123</v>
      </c>
      <c r="F254" s="356" t="s">
        <v>6539</v>
      </c>
      <c r="G254" s="353" t="s">
        <v>240</v>
      </c>
      <c r="H254" s="372" t="s">
        <v>424</v>
      </c>
    </row>
    <row r="255" spans="1:8" x14ac:dyDescent="0.2">
      <c r="A255" s="416"/>
      <c r="B255" s="434"/>
      <c r="C255" s="21">
        <v>1770105284</v>
      </c>
      <c r="D255" s="436"/>
      <c r="E255" s="65"/>
      <c r="F255" s="68" t="s">
        <v>5874</v>
      </c>
      <c r="G255" s="354" t="s">
        <v>1892</v>
      </c>
      <c r="H255" s="100"/>
    </row>
    <row r="256" spans="1:8" x14ac:dyDescent="0.2">
      <c r="A256" s="408">
        <v>127</v>
      </c>
      <c r="B256" s="392" t="s">
        <v>1089</v>
      </c>
      <c r="C256" s="353" t="s">
        <v>887</v>
      </c>
      <c r="D256" s="435" t="s">
        <v>8090</v>
      </c>
      <c r="E256" s="361" t="s">
        <v>3638</v>
      </c>
      <c r="F256" s="356" t="s">
        <v>4559</v>
      </c>
      <c r="G256" s="353" t="s">
        <v>3924</v>
      </c>
      <c r="H256" s="99" t="s">
        <v>643</v>
      </c>
    </row>
    <row r="257" spans="1:8" x14ac:dyDescent="0.2">
      <c r="A257" s="416"/>
      <c r="B257" s="434"/>
      <c r="C257" s="21">
        <v>1770107280</v>
      </c>
      <c r="D257" s="436"/>
      <c r="E257" s="65"/>
      <c r="F257" s="68" t="s">
        <v>1429</v>
      </c>
      <c r="G257" s="354" t="s">
        <v>1507</v>
      </c>
      <c r="H257" s="100"/>
    </row>
    <row r="258" spans="1:8" x14ac:dyDescent="0.2">
      <c r="A258" s="408">
        <v>128</v>
      </c>
      <c r="B258" s="392" t="s">
        <v>1089</v>
      </c>
      <c r="C258" s="353" t="s">
        <v>7077</v>
      </c>
      <c r="D258" s="435" t="s">
        <v>2212</v>
      </c>
      <c r="E258" s="361" t="s">
        <v>1162</v>
      </c>
      <c r="F258" s="356" t="s">
        <v>2053</v>
      </c>
      <c r="G258" s="353" t="s">
        <v>2073</v>
      </c>
      <c r="H258" s="99" t="s">
        <v>790</v>
      </c>
    </row>
    <row r="259" spans="1:8" ht="22" x14ac:dyDescent="0.2">
      <c r="A259" s="416"/>
      <c r="B259" s="434"/>
      <c r="C259" s="21">
        <v>1770107306</v>
      </c>
      <c r="D259" s="436"/>
      <c r="E259" s="65"/>
      <c r="F259" s="68" t="s">
        <v>2218</v>
      </c>
      <c r="G259" s="354" t="s">
        <v>609</v>
      </c>
      <c r="H259" s="100"/>
    </row>
    <row r="260" spans="1:8" ht="22" x14ac:dyDescent="0.2">
      <c r="A260" s="408">
        <v>129</v>
      </c>
      <c r="B260" s="392" t="s">
        <v>1089</v>
      </c>
      <c r="C260" s="353" t="s">
        <v>6964</v>
      </c>
      <c r="D260" s="435" t="s">
        <v>8091</v>
      </c>
      <c r="E260" s="361" t="s">
        <v>283</v>
      </c>
      <c r="F260" s="356" t="s">
        <v>8092</v>
      </c>
      <c r="G260" s="353" t="s">
        <v>8093</v>
      </c>
      <c r="H260" s="99" t="s">
        <v>1955</v>
      </c>
    </row>
    <row r="261" spans="1:8" x14ac:dyDescent="0.2">
      <c r="A261" s="416"/>
      <c r="B261" s="434"/>
      <c r="C261" s="21">
        <v>1770107348</v>
      </c>
      <c r="D261" s="436"/>
      <c r="E261" s="65"/>
      <c r="F261" s="68" t="s">
        <v>8095</v>
      </c>
      <c r="G261" s="354" t="s">
        <v>1892</v>
      </c>
      <c r="H261" s="100"/>
    </row>
    <row r="262" spans="1:8" x14ac:dyDescent="0.2">
      <c r="A262" s="437">
        <v>130</v>
      </c>
      <c r="B262" s="432" t="s">
        <v>1089</v>
      </c>
      <c r="C262" s="357" t="s">
        <v>6271</v>
      </c>
      <c r="D262" s="440" t="s">
        <v>8975</v>
      </c>
      <c r="E262" s="369" t="s">
        <v>8976</v>
      </c>
      <c r="F262" s="365" t="s">
        <v>8096</v>
      </c>
      <c r="G262" s="357" t="s">
        <v>8097</v>
      </c>
      <c r="H262" s="373" t="s">
        <v>8057</v>
      </c>
    </row>
    <row r="263" spans="1:8" x14ac:dyDescent="0.2">
      <c r="A263" s="438"/>
      <c r="B263" s="439"/>
      <c r="C263" s="368">
        <v>1770107371</v>
      </c>
      <c r="D263" s="441"/>
      <c r="E263" s="370"/>
      <c r="F263" s="366" t="s">
        <v>5564</v>
      </c>
      <c r="G263" s="367" t="s">
        <v>1507</v>
      </c>
      <c r="H263" s="374"/>
    </row>
    <row r="264" spans="1:8" x14ac:dyDescent="0.2">
      <c r="A264" s="408">
        <v>131</v>
      </c>
      <c r="B264" s="392" t="s">
        <v>1089</v>
      </c>
      <c r="C264" s="353" t="s">
        <v>7937</v>
      </c>
      <c r="D264" s="435" t="s">
        <v>3502</v>
      </c>
      <c r="E264" s="361" t="s">
        <v>544</v>
      </c>
      <c r="F264" s="356" t="s">
        <v>398</v>
      </c>
      <c r="G264" s="353" t="s">
        <v>2488</v>
      </c>
      <c r="H264" s="99" t="s">
        <v>8098</v>
      </c>
    </row>
    <row r="265" spans="1:8" x14ac:dyDescent="0.2">
      <c r="A265" s="416"/>
      <c r="B265" s="434"/>
      <c r="C265" s="21">
        <v>1770107389</v>
      </c>
      <c r="D265" s="436"/>
      <c r="E265" s="65"/>
      <c r="F265" s="68" t="s">
        <v>6253</v>
      </c>
      <c r="G265" s="354" t="s">
        <v>1550</v>
      </c>
      <c r="H265" s="100"/>
    </row>
    <row r="266" spans="1:8" x14ac:dyDescent="0.2">
      <c r="A266" s="408">
        <v>132</v>
      </c>
      <c r="B266" s="392" t="s">
        <v>1089</v>
      </c>
      <c r="C266" s="353" t="s">
        <v>5171</v>
      </c>
      <c r="D266" s="435" t="s">
        <v>8099</v>
      </c>
      <c r="E266" s="361" t="s">
        <v>544</v>
      </c>
      <c r="F266" s="356" t="s">
        <v>6224</v>
      </c>
      <c r="G266" s="353" t="s">
        <v>2488</v>
      </c>
      <c r="H266" s="99" t="s">
        <v>4442</v>
      </c>
    </row>
    <row r="267" spans="1:8" x14ac:dyDescent="0.2">
      <c r="A267" s="416"/>
      <c r="B267" s="434"/>
      <c r="C267" s="21">
        <v>1770107421</v>
      </c>
      <c r="D267" s="436"/>
      <c r="E267" s="65"/>
      <c r="F267" s="68" t="s">
        <v>8100</v>
      </c>
      <c r="G267" s="354" t="s">
        <v>1892</v>
      </c>
      <c r="H267" s="100"/>
    </row>
    <row r="268" spans="1:8" ht="22" x14ac:dyDescent="0.2">
      <c r="A268" s="408">
        <v>133</v>
      </c>
      <c r="B268" s="392" t="s">
        <v>1089</v>
      </c>
      <c r="C268" s="353" t="s">
        <v>7091</v>
      </c>
      <c r="D268" s="435" t="s">
        <v>8101</v>
      </c>
      <c r="E268" s="361" t="s">
        <v>514</v>
      </c>
      <c r="F268" s="356" t="s">
        <v>1934</v>
      </c>
      <c r="G268" s="353" t="s">
        <v>8102</v>
      </c>
      <c r="H268" s="99" t="s">
        <v>302</v>
      </c>
    </row>
    <row r="269" spans="1:8" x14ac:dyDescent="0.2">
      <c r="A269" s="416"/>
      <c r="B269" s="434"/>
      <c r="C269" s="21">
        <v>1770107439</v>
      </c>
      <c r="D269" s="436"/>
      <c r="E269" s="65"/>
      <c r="F269" s="68" t="s">
        <v>8103</v>
      </c>
      <c r="G269" s="354" t="s">
        <v>1892</v>
      </c>
      <c r="H269" s="100"/>
    </row>
    <row r="270" spans="1:8" ht="22" x14ac:dyDescent="0.2">
      <c r="A270" s="408">
        <v>134</v>
      </c>
      <c r="B270" s="392" t="s">
        <v>1089</v>
      </c>
      <c r="C270" s="353" t="s">
        <v>7965</v>
      </c>
      <c r="D270" s="435" t="s">
        <v>8104</v>
      </c>
      <c r="E270" s="361" t="s">
        <v>1136</v>
      </c>
      <c r="F270" s="356" t="s">
        <v>1935</v>
      </c>
      <c r="G270" s="353" t="s">
        <v>8106</v>
      </c>
      <c r="H270" s="372" t="s">
        <v>8107</v>
      </c>
    </row>
    <row r="271" spans="1:8" x14ac:dyDescent="0.2">
      <c r="A271" s="416"/>
      <c r="B271" s="434"/>
      <c r="C271" s="21">
        <v>1770107538</v>
      </c>
      <c r="D271" s="436"/>
      <c r="E271" s="65"/>
      <c r="F271" s="68" t="s">
        <v>8108</v>
      </c>
      <c r="G271" s="354" t="s">
        <v>1892</v>
      </c>
      <c r="H271" s="100"/>
    </row>
    <row r="272" spans="1:8" x14ac:dyDescent="0.2">
      <c r="A272" s="408">
        <v>135</v>
      </c>
      <c r="B272" s="392" t="s">
        <v>1089</v>
      </c>
      <c r="C272" s="353" t="s">
        <v>2130</v>
      </c>
      <c r="D272" s="435" t="s">
        <v>7097</v>
      </c>
      <c r="E272" s="361" t="s">
        <v>894</v>
      </c>
      <c r="F272" s="356" t="s">
        <v>6433</v>
      </c>
      <c r="G272" s="353" t="s">
        <v>3170</v>
      </c>
      <c r="H272" s="372" t="s">
        <v>3657</v>
      </c>
    </row>
    <row r="273" spans="1:8" x14ac:dyDescent="0.2">
      <c r="A273" s="416"/>
      <c r="B273" s="434"/>
      <c r="C273" s="21">
        <v>1770107553</v>
      </c>
      <c r="D273" s="436"/>
      <c r="E273" s="65"/>
      <c r="F273" s="68" t="s">
        <v>4724</v>
      </c>
      <c r="G273" s="354" t="s">
        <v>1892</v>
      </c>
      <c r="H273" s="100"/>
    </row>
    <row r="274" spans="1:8" x14ac:dyDescent="0.2">
      <c r="A274" s="408">
        <v>136</v>
      </c>
      <c r="B274" s="392" t="s">
        <v>1089</v>
      </c>
      <c r="C274" s="353" t="s">
        <v>8109</v>
      </c>
      <c r="D274" s="435" t="s">
        <v>4080</v>
      </c>
      <c r="E274" s="361" t="s">
        <v>544</v>
      </c>
      <c r="F274" s="356" t="s">
        <v>5598</v>
      </c>
      <c r="G274" s="353" t="s">
        <v>2073</v>
      </c>
      <c r="H274" s="372" t="s">
        <v>65</v>
      </c>
    </row>
    <row r="275" spans="1:8" x14ac:dyDescent="0.2">
      <c r="A275" s="416"/>
      <c r="B275" s="434"/>
      <c r="C275" s="21">
        <v>1770107579</v>
      </c>
      <c r="D275" s="436"/>
      <c r="E275" s="65"/>
      <c r="F275" s="68" t="s">
        <v>7451</v>
      </c>
      <c r="G275" s="354" t="s">
        <v>7895</v>
      </c>
      <c r="H275" s="100"/>
    </row>
    <row r="276" spans="1:8" ht="22" x14ac:dyDescent="0.2">
      <c r="A276" s="408">
        <v>137</v>
      </c>
      <c r="B276" s="392" t="s">
        <v>1089</v>
      </c>
      <c r="C276" s="353" t="s">
        <v>8110</v>
      </c>
      <c r="D276" s="435" t="s">
        <v>7671</v>
      </c>
      <c r="E276" s="361" t="s">
        <v>1526</v>
      </c>
      <c r="F276" s="356" t="s">
        <v>4434</v>
      </c>
      <c r="G276" s="353" t="s">
        <v>7906</v>
      </c>
      <c r="H276" s="372" t="s">
        <v>7873</v>
      </c>
    </row>
    <row r="277" spans="1:8" ht="22" x14ac:dyDescent="0.2">
      <c r="A277" s="416"/>
      <c r="B277" s="434"/>
      <c r="C277" s="21">
        <v>1770107603</v>
      </c>
      <c r="D277" s="436"/>
      <c r="E277" s="65"/>
      <c r="F277" s="68" t="s">
        <v>8111</v>
      </c>
      <c r="G277" s="354" t="s">
        <v>4952</v>
      </c>
      <c r="H277" s="100"/>
    </row>
    <row r="278" spans="1:8" x14ac:dyDescent="0.2">
      <c r="A278" s="408">
        <v>138</v>
      </c>
      <c r="B278" s="392" t="s">
        <v>1089</v>
      </c>
      <c r="C278" s="353" t="s">
        <v>8429</v>
      </c>
      <c r="D278" s="435" t="s">
        <v>6220</v>
      </c>
      <c r="E278" s="361" t="s">
        <v>3638</v>
      </c>
      <c r="F278" s="356" t="s">
        <v>8431</v>
      </c>
      <c r="G278" s="353" t="s">
        <v>8430</v>
      </c>
      <c r="H278" s="372" t="s">
        <v>5543</v>
      </c>
    </row>
    <row r="279" spans="1:8" ht="22" x14ac:dyDescent="0.2">
      <c r="A279" s="416"/>
      <c r="B279" s="434"/>
      <c r="C279" s="21">
        <v>1770107611</v>
      </c>
      <c r="D279" s="436"/>
      <c r="E279" s="65"/>
      <c r="F279" s="68" t="s">
        <v>22</v>
      </c>
      <c r="G279" s="354" t="s">
        <v>4952</v>
      </c>
      <c r="H279" s="100"/>
    </row>
    <row r="280" spans="1:8" ht="22" x14ac:dyDescent="0.2">
      <c r="A280" s="408">
        <v>139</v>
      </c>
      <c r="B280" s="392" t="s">
        <v>1089</v>
      </c>
      <c r="C280" s="353" t="s">
        <v>8409</v>
      </c>
      <c r="D280" s="435" t="s">
        <v>644</v>
      </c>
      <c r="E280" s="361" t="s">
        <v>1049</v>
      </c>
      <c r="F280" s="356" t="s">
        <v>8410</v>
      </c>
      <c r="G280" s="353" t="s">
        <v>7906</v>
      </c>
      <c r="H280" s="372" t="s">
        <v>8411</v>
      </c>
    </row>
    <row r="281" spans="1:8" ht="22" x14ac:dyDescent="0.2">
      <c r="A281" s="416"/>
      <c r="B281" s="434"/>
      <c r="C281" s="21">
        <v>1750180091</v>
      </c>
      <c r="D281" s="436"/>
      <c r="E281" s="65"/>
      <c r="F281" s="68" t="s">
        <v>4851</v>
      </c>
      <c r="G281" s="354" t="s">
        <v>5103</v>
      </c>
      <c r="H281" s="100"/>
    </row>
    <row r="282" spans="1:8" x14ac:dyDescent="0.2">
      <c r="A282" s="408">
        <v>140</v>
      </c>
      <c r="B282" s="392" t="s">
        <v>1089</v>
      </c>
      <c r="C282" s="353" t="s">
        <v>1909</v>
      </c>
      <c r="D282" s="435" t="s">
        <v>3422</v>
      </c>
      <c r="E282" s="361" t="s">
        <v>478</v>
      </c>
      <c r="F282" s="356" t="s">
        <v>8305</v>
      </c>
      <c r="G282" s="353" t="s">
        <v>2073</v>
      </c>
      <c r="H282" s="372" t="s">
        <v>8019</v>
      </c>
    </row>
    <row r="283" spans="1:8" ht="22" x14ac:dyDescent="0.2">
      <c r="A283" s="416"/>
      <c r="B283" s="434"/>
      <c r="C283" s="21">
        <v>1770107629</v>
      </c>
      <c r="D283" s="436"/>
      <c r="E283" s="65"/>
      <c r="F283" s="68" t="s">
        <v>8413</v>
      </c>
      <c r="G283" s="354" t="s">
        <v>8414</v>
      </c>
      <c r="H283" s="100"/>
    </row>
    <row r="284" spans="1:8" x14ac:dyDescent="0.2">
      <c r="A284" s="408">
        <v>141</v>
      </c>
      <c r="B284" s="392" t="s">
        <v>1089</v>
      </c>
      <c r="C284" s="353" t="s">
        <v>8436</v>
      </c>
      <c r="D284" s="435" t="s">
        <v>5509</v>
      </c>
      <c r="E284" s="361" t="s">
        <v>299</v>
      </c>
      <c r="F284" s="356" t="s">
        <v>466</v>
      </c>
      <c r="G284" s="353" t="s">
        <v>2073</v>
      </c>
      <c r="H284" s="372" t="s">
        <v>850</v>
      </c>
    </row>
    <row r="285" spans="1:8" ht="22" x14ac:dyDescent="0.2">
      <c r="A285" s="416"/>
      <c r="B285" s="434"/>
      <c r="C285" s="21">
        <v>1770107645</v>
      </c>
      <c r="D285" s="436"/>
      <c r="E285" s="65"/>
      <c r="F285" s="68" t="s">
        <v>8434</v>
      </c>
      <c r="G285" s="354" t="s">
        <v>3077</v>
      </c>
      <c r="H285" s="100"/>
    </row>
    <row r="286" spans="1:8" x14ac:dyDescent="0.2">
      <c r="A286" s="408">
        <v>142</v>
      </c>
      <c r="B286" s="392" t="s">
        <v>1089</v>
      </c>
      <c r="C286" s="353" t="s">
        <v>7103</v>
      </c>
      <c r="D286" s="435" t="s">
        <v>8511</v>
      </c>
      <c r="E286" s="361" t="s">
        <v>801</v>
      </c>
      <c r="F286" s="356" t="s">
        <v>6035</v>
      </c>
      <c r="G286" s="353" t="s">
        <v>6211</v>
      </c>
      <c r="H286" s="372" t="s">
        <v>8512</v>
      </c>
    </row>
    <row r="287" spans="1:8" ht="33" x14ac:dyDescent="0.2">
      <c r="A287" s="416"/>
      <c r="B287" s="434"/>
      <c r="C287" s="21">
        <v>1770107702</v>
      </c>
      <c r="D287" s="436"/>
      <c r="E287" s="65"/>
      <c r="F287" s="68" t="s">
        <v>5538</v>
      </c>
      <c r="G287" s="354" t="s">
        <v>7917</v>
      </c>
      <c r="H287" s="100"/>
    </row>
    <row r="288" spans="1:8" x14ac:dyDescent="0.2">
      <c r="A288" s="408">
        <v>143</v>
      </c>
      <c r="B288" s="392" t="s">
        <v>1089</v>
      </c>
      <c r="C288" s="353" t="s">
        <v>6479</v>
      </c>
      <c r="D288" s="435" t="s">
        <v>8513</v>
      </c>
      <c r="E288" s="361" t="s">
        <v>3327</v>
      </c>
      <c r="F288" s="356" t="s">
        <v>8514</v>
      </c>
      <c r="G288" s="353" t="s">
        <v>2073</v>
      </c>
      <c r="H288" s="372" t="s">
        <v>6107</v>
      </c>
    </row>
    <row r="289" spans="1:8" ht="33" x14ac:dyDescent="0.2">
      <c r="A289" s="416"/>
      <c r="B289" s="434"/>
      <c r="C289" s="21">
        <v>1770107710</v>
      </c>
      <c r="D289" s="436"/>
      <c r="E289" s="65"/>
      <c r="F289" s="68" t="s">
        <v>7757</v>
      </c>
      <c r="G289" s="354" t="s">
        <v>8518</v>
      </c>
      <c r="H289" s="100"/>
    </row>
    <row r="290" spans="1:8" ht="22" x14ac:dyDescent="0.2">
      <c r="A290" s="408">
        <v>144</v>
      </c>
      <c r="B290" s="392" t="s">
        <v>1089</v>
      </c>
      <c r="C290" s="353" t="s">
        <v>8549</v>
      </c>
      <c r="D290" s="435" t="s">
        <v>4924</v>
      </c>
      <c r="E290" s="361" t="s">
        <v>2290</v>
      </c>
      <c r="F290" s="356" t="s">
        <v>8129</v>
      </c>
      <c r="G290" s="353" t="s">
        <v>2531</v>
      </c>
      <c r="H290" s="372" t="s">
        <v>7948</v>
      </c>
    </row>
    <row r="291" spans="1:8" ht="33" x14ac:dyDescent="0.2">
      <c r="A291" s="416"/>
      <c r="B291" s="434"/>
      <c r="C291" s="21">
        <v>1770107736</v>
      </c>
      <c r="D291" s="436"/>
      <c r="E291" s="65"/>
      <c r="F291" s="68" t="s">
        <v>33</v>
      </c>
      <c r="G291" s="354" t="s">
        <v>2084</v>
      </c>
      <c r="H291" s="100"/>
    </row>
    <row r="292" spans="1:8" ht="22" x14ac:dyDescent="0.2">
      <c r="A292" s="408">
        <v>145</v>
      </c>
      <c r="B292" s="392" t="s">
        <v>1089</v>
      </c>
      <c r="C292" s="353" t="s">
        <v>8552</v>
      </c>
      <c r="D292" s="435" t="s">
        <v>8553</v>
      </c>
      <c r="E292" s="361" t="s">
        <v>1490</v>
      </c>
      <c r="F292" s="356" t="s">
        <v>8558</v>
      </c>
      <c r="G292" s="353" t="s">
        <v>8557</v>
      </c>
      <c r="H292" s="372" t="s">
        <v>8555</v>
      </c>
    </row>
    <row r="293" spans="1:8" ht="33" x14ac:dyDescent="0.2">
      <c r="A293" s="416"/>
      <c r="B293" s="434"/>
      <c r="C293" s="21">
        <v>1770107744</v>
      </c>
      <c r="D293" s="436"/>
      <c r="E293" s="65"/>
      <c r="F293" s="68" t="s">
        <v>8558</v>
      </c>
      <c r="G293" s="354" t="s">
        <v>2084</v>
      </c>
      <c r="H293" s="100"/>
    </row>
    <row r="294" spans="1:8" ht="33" x14ac:dyDescent="0.2">
      <c r="A294" s="408">
        <v>146</v>
      </c>
      <c r="B294" s="392" t="s">
        <v>1089</v>
      </c>
      <c r="C294" s="353" t="s">
        <v>8588</v>
      </c>
      <c r="D294" s="435" t="s">
        <v>8589</v>
      </c>
      <c r="E294" s="361" t="s">
        <v>8594</v>
      </c>
      <c r="F294" s="356" t="s">
        <v>8590</v>
      </c>
      <c r="G294" s="353" t="s">
        <v>8592</v>
      </c>
      <c r="H294" s="372" t="s">
        <v>6402</v>
      </c>
    </row>
    <row r="295" spans="1:8" x14ac:dyDescent="0.2">
      <c r="A295" s="416"/>
      <c r="B295" s="434"/>
      <c r="C295" s="21">
        <v>1770107751</v>
      </c>
      <c r="D295" s="436"/>
      <c r="E295" s="65"/>
      <c r="F295" s="68" t="s">
        <v>8591</v>
      </c>
      <c r="G295" s="354" t="s">
        <v>8593</v>
      </c>
      <c r="H295" s="100"/>
    </row>
    <row r="296" spans="1:8" x14ac:dyDescent="0.2">
      <c r="A296" s="408">
        <v>147</v>
      </c>
      <c r="B296" s="392" t="s">
        <v>1089</v>
      </c>
      <c r="C296" s="353" t="s">
        <v>8754</v>
      </c>
      <c r="D296" s="435" t="s">
        <v>8755</v>
      </c>
      <c r="E296" s="361" t="s">
        <v>8730</v>
      </c>
      <c r="F296" s="356" t="s">
        <v>8757</v>
      </c>
      <c r="G296" s="353" t="s">
        <v>2073</v>
      </c>
      <c r="H296" s="372" t="s">
        <v>6156</v>
      </c>
    </row>
    <row r="297" spans="1:8" x14ac:dyDescent="0.2">
      <c r="A297" s="416"/>
      <c r="B297" s="434"/>
      <c r="C297" s="21">
        <v>1770107777</v>
      </c>
      <c r="D297" s="436"/>
      <c r="E297" s="65"/>
      <c r="F297" s="68" t="s">
        <v>8758</v>
      </c>
      <c r="G297" s="354" t="s">
        <v>8756</v>
      </c>
      <c r="H297" s="100"/>
    </row>
  </sheetData>
  <mergeCells count="550">
    <mergeCell ref="A1:I1"/>
    <mergeCell ref="A8:A9"/>
    <mergeCell ref="B8:B9"/>
    <mergeCell ref="D8:D9"/>
    <mergeCell ref="H8:H9"/>
    <mergeCell ref="A10:A11"/>
    <mergeCell ref="B10:B11"/>
    <mergeCell ref="D10:D11"/>
    <mergeCell ref="H10:H11"/>
    <mergeCell ref="A2:H2"/>
    <mergeCell ref="A4:A5"/>
    <mergeCell ref="B4:B5"/>
    <mergeCell ref="D4:D5"/>
    <mergeCell ref="H4:H5"/>
    <mergeCell ref="A6:A7"/>
    <mergeCell ref="B6:B7"/>
    <mergeCell ref="D6:D7"/>
    <mergeCell ref="H6:H7"/>
    <mergeCell ref="A12:A13"/>
    <mergeCell ref="B12:B13"/>
    <mergeCell ref="D12:D13"/>
    <mergeCell ref="H12:H13"/>
    <mergeCell ref="A14:A15"/>
    <mergeCell ref="B14:B15"/>
    <mergeCell ref="D14:D15"/>
    <mergeCell ref="H14:H15"/>
    <mergeCell ref="A16:A17"/>
    <mergeCell ref="B16:B17"/>
    <mergeCell ref="D16:D17"/>
    <mergeCell ref="H16:H17"/>
    <mergeCell ref="A18:A19"/>
    <mergeCell ref="B18:B19"/>
    <mergeCell ref="D18:D19"/>
    <mergeCell ref="H18:H19"/>
    <mergeCell ref="A20:A21"/>
    <mergeCell ref="B20:B21"/>
    <mergeCell ref="D20:D21"/>
    <mergeCell ref="H20:H21"/>
    <mergeCell ref="A22:A23"/>
    <mergeCell ref="B22:B23"/>
    <mergeCell ref="D22:D23"/>
    <mergeCell ref="H22:H23"/>
    <mergeCell ref="A24:A25"/>
    <mergeCell ref="B24:B25"/>
    <mergeCell ref="D24:D25"/>
    <mergeCell ref="H24:H25"/>
    <mergeCell ref="A26:A27"/>
    <mergeCell ref="B26:B27"/>
    <mergeCell ref="D26:D27"/>
    <mergeCell ref="H26:H27"/>
    <mergeCell ref="A28:A29"/>
    <mergeCell ref="B28:B29"/>
    <mergeCell ref="D28:D29"/>
    <mergeCell ref="H28:H29"/>
    <mergeCell ref="A30:A31"/>
    <mergeCell ref="B30:B31"/>
    <mergeCell ref="D30:D31"/>
    <mergeCell ref="H30:H31"/>
    <mergeCell ref="A32:A33"/>
    <mergeCell ref="B32:B33"/>
    <mergeCell ref="D32:D33"/>
    <mergeCell ref="H32:H33"/>
    <mergeCell ref="A34:A35"/>
    <mergeCell ref="B34:B35"/>
    <mergeCell ref="D34:D35"/>
    <mergeCell ref="H34:H35"/>
    <mergeCell ref="A36:A37"/>
    <mergeCell ref="B36:B37"/>
    <mergeCell ref="D36:D37"/>
    <mergeCell ref="H36:H37"/>
    <mergeCell ref="A38:A39"/>
    <mergeCell ref="B38:B39"/>
    <mergeCell ref="D38:D39"/>
    <mergeCell ref="H38:H39"/>
    <mergeCell ref="A40:A41"/>
    <mergeCell ref="B40:B41"/>
    <mergeCell ref="D40:D41"/>
    <mergeCell ref="H40:H41"/>
    <mergeCell ref="A42:A43"/>
    <mergeCell ref="B42:B43"/>
    <mergeCell ref="D42:D43"/>
    <mergeCell ref="H42:H43"/>
    <mergeCell ref="A44:A45"/>
    <mergeCell ref="B44:B45"/>
    <mergeCell ref="D44:D45"/>
    <mergeCell ref="H44:H45"/>
    <mergeCell ref="A46:A47"/>
    <mergeCell ref="B46:B47"/>
    <mergeCell ref="D46:D47"/>
    <mergeCell ref="H46:H47"/>
    <mergeCell ref="A48:A49"/>
    <mergeCell ref="B48:B49"/>
    <mergeCell ref="D48:D49"/>
    <mergeCell ref="H48:H49"/>
    <mergeCell ref="A50:A51"/>
    <mergeCell ref="B50:B51"/>
    <mergeCell ref="D50:D51"/>
    <mergeCell ref="H50:H51"/>
    <mergeCell ref="A52:A53"/>
    <mergeCell ref="B52:B53"/>
    <mergeCell ref="D52:D53"/>
    <mergeCell ref="H52:H53"/>
    <mergeCell ref="A54:A55"/>
    <mergeCell ref="B54:B55"/>
    <mergeCell ref="D54:D55"/>
    <mergeCell ref="H54:H55"/>
    <mergeCell ref="A56:A57"/>
    <mergeCell ref="B56:B57"/>
    <mergeCell ref="D56:D57"/>
    <mergeCell ref="H56:H57"/>
    <mergeCell ref="A58:A59"/>
    <mergeCell ref="B58:B59"/>
    <mergeCell ref="D58:D59"/>
    <mergeCell ref="H58:H59"/>
    <mergeCell ref="A60:A61"/>
    <mergeCell ref="B60:B61"/>
    <mergeCell ref="D60:D61"/>
    <mergeCell ref="H60:H61"/>
    <mergeCell ref="A62:A63"/>
    <mergeCell ref="B62:B63"/>
    <mergeCell ref="D62:D63"/>
    <mergeCell ref="H62:H63"/>
    <mergeCell ref="A64:A65"/>
    <mergeCell ref="B64:B65"/>
    <mergeCell ref="D64:D65"/>
    <mergeCell ref="H64:H65"/>
    <mergeCell ref="A66:A67"/>
    <mergeCell ref="B66:B67"/>
    <mergeCell ref="D66:D67"/>
    <mergeCell ref="H66:H67"/>
    <mergeCell ref="A68:A69"/>
    <mergeCell ref="B68:B69"/>
    <mergeCell ref="D68:D69"/>
    <mergeCell ref="H68:H69"/>
    <mergeCell ref="A70:A71"/>
    <mergeCell ref="B70:B71"/>
    <mergeCell ref="D70:D71"/>
    <mergeCell ref="H70:H71"/>
    <mergeCell ref="A72:A73"/>
    <mergeCell ref="B72:B73"/>
    <mergeCell ref="D72:D73"/>
    <mergeCell ref="H72:H73"/>
    <mergeCell ref="A74:A75"/>
    <mergeCell ref="B74:B75"/>
    <mergeCell ref="D74:D75"/>
    <mergeCell ref="H74:H75"/>
    <mergeCell ref="A76:A77"/>
    <mergeCell ref="B76:B77"/>
    <mergeCell ref="D76:D77"/>
    <mergeCell ref="H76:H77"/>
    <mergeCell ref="A78:A79"/>
    <mergeCell ref="B78:B79"/>
    <mergeCell ref="D78:D79"/>
    <mergeCell ref="H78:H79"/>
    <mergeCell ref="A80:A81"/>
    <mergeCell ref="B80:B81"/>
    <mergeCell ref="D80:D81"/>
    <mergeCell ref="H80:H81"/>
    <mergeCell ref="A82:A83"/>
    <mergeCell ref="B82:B83"/>
    <mergeCell ref="D82:D83"/>
    <mergeCell ref="H82:H83"/>
    <mergeCell ref="A84:A85"/>
    <mergeCell ref="B84:B85"/>
    <mergeCell ref="D84:D85"/>
    <mergeCell ref="H84:H85"/>
    <mergeCell ref="A86:A87"/>
    <mergeCell ref="B86:B87"/>
    <mergeCell ref="D86:D87"/>
    <mergeCell ref="H86:H87"/>
    <mergeCell ref="A88:A89"/>
    <mergeCell ref="B88:B89"/>
    <mergeCell ref="D88:D89"/>
    <mergeCell ref="H88:H89"/>
    <mergeCell ref="A94:A95"/>
    <mergeCell ref="B94:B95"/>
    <mergeCell ref="D94:D95"/>
    <mergeCell ref="H94:H95"/>
    <mergeCell ref="A90:A91"/>
    <mergeCell ref="B90:B91"/>
    <mergeCell ref="D90:D91"/>
    <mergeCell ref="H90:H91"/>
    <mergeCell ref="A92:A93"/>
    <mergeCell ref="B92:B93"/>
    <mergeCell ref="D92:D93"/>
    <mergeCell ref="H92:H93"/>
    <mergeCell ref="A96:A97"/>
    <mergeCell ref="B96:B97"/>
    <mergeCell ref="D96:D97"/>
    <mergeCell ref="H96:H97"/>
    <mergeCell ref="A98:A99"/>
    <mergeCell ref="B98:B99"/>
    <mergeCell ref="D98:D99"/>
    <mergeCell ref="H98:H99"/>
    <mergeCell ref="A100:A101"/>
    <mergeCell ref="B100:B101"/>
    <mergeCell ref="D100:D101"/>
    <mergeCell ref="H100:H101"/>
    <mergeCell ref="A102:A103"/>
    <mergeCell ref="B102:B103"/>
    <mergeCell ref="D102:D103"/>
    <mergeCell ref="H102:H103"/>
    <mergeCell ref="A104:A105"/>
    <mergeCell ref="B104:B105"/>
    <mergeCell ref="D104:D105"/>
    <mergeCell ref="H104:H105"/>
    <mergeCell ref="A106:A107"/>
    <mergeCell ref="B106:B107"/>
    <mergeCell ref="D106:D107"/>
    <mergeCell ref="H106:H107"/>
    <mergeCell ref="A108:A109"/>
    <mergeCell ref="B108:B109"/>
    <mergeCell ref="D108:D109"/>
    <mergeCell ref="H108:H109"/>
    <mergeCell ref="A110:A111"/>
    <mergeCell ref="B110:B111"/>
    <mergeCell ref="D110:D111"/>
    <mergeCell ref="H110:H111"/>
    <mergeCell ref="A112:A113"/>
    <mergeCell ref="B112:B113"/>
    <mergeCell ref="D112:D113"/>
    <mergeCell ref="H112:H113"/>
    <mergeCell ref="A114:A115"/>
    <mergeCell ref="B114:B115"/>
    <mergeCell ref="D114:D115"/>
    <mergeCell ref="H114:H115"/>
    <mergeCell ref="A116:A117"/>
    <mergeCell ref="B116:B117"/>
    <mergeCell ref="D116:D117"/>
    <mergeCell ref="H116:H117"/>
    <mergeCell ref="A118:A119"/>
    <mergeCell ref="B118:B119"/>
    <mergeCell ref="D118:D119"/>
    <mergeCell ref="H118:H119"/>
    <mergeCell ref="A120:A121"/>
    <mergeCell ref="B120:B121"/>
    <mergeCell ref="D120:D121"/>
    <mergeCell ref="H120:H121"/>
    <mergeCell ref="A122:A123"/>
    <mergeCell ref="B122:B123"/>
    <mergeCell ref="D122:D123"/>
    <mergeCell ref="H122:H123"/>
    <mergeCell ref="A124:A125"/>
    <mergeCell ref="B124:B125"/>
    <mergeCell ref="D124:D125"/>
    <mergeCell ref="H124:H125"/>
    <mergeCell ref="A126:A127"/>
    <mergeCell ref="B126:B127"/>
    <mergeCell ref="D126:D127"/>
    <mergeCell ref="H126:H127"/>
    <mergeCell ref="A128:A129"/>
    <mergeCell ref="B128:B129"/>
    <mergeCell ref="D128:D129"/>
    <mergeCell ref="H128:H129"/>
    <mergeCell ref="A130:A131"/>
    <mergeCell ref="B130:B131"/>
    <mergeCell ref="D130:D131"/>
    <mergeCell ref="H130:H131"/>
    <mergeCell ref="A132:A133"/>
    <mergeCell ref="B132:B133"/>
    <mergeCell ref="D132:D133"/>
    <mergeCell ref="H132:H133"/>
    <mergeCell ref="A134:A135"/>
    <mergeCell ref="B134:B135"/>
    <mergeCell ref="D134:D135"/>
    <mergeCell ref="H134:H135"/>
    <mergeCell ref="A136:A137"/>
    <mergeCell ref="B136:B137"/>
    <mergeCell ref="D136:D137"/>
    <mergeCell ref="H136:H137"/>
    <mergeCell ref="A138:A139"/>
    <mergeCell ref="B138:B139"/>
    <mergeCell ref="D138:D139"/>
    <mergeCell ref="H138:H139"/>
    <mergeCell ref="A140:A141"/>
    <mergeCell ref="B140:B141"/>
    <mergeCell ref="D140:D141"/>
    <mergeCell ref="H140:H141"/>
    <mergeCell ref="A142:A143"/>
    <mergeCell ref="B142:B143"/>
    <mergeCell ref="D142:D143"/>
    <mergeCell ref="H142:H143"/>
    <mergeCell ref="A144:A145"/>
    <mergeCell ref="B144:B145"/>
    <mergeCell ref="D144:D145"/>
    <mergeCell ref="H144:H145"/>
    <mergeCell ref="A146:A147"/>
    <mergeCell ref="B146:B147"/>
    <mergeCell ref="D146:D147"/>
    <mergeCell ref="H146:H147"/>
    <mergeCell ref="A148:A149"/>
    <mergeCell ref="B148:B149"/>
    <mergeCell ref="D148:D149"/>
    <mergeCell ref="H148:H149"/>
    <mergeCell ref="A150:A151"/>
    <mergeCell ref="B150:B151"/>
    <mergeCell ref="D150:D151"/>
    <mergeCell ref="H150:H151"/>
    <mergeCell ref="A152:A153"/>
    <mergeCell ref="B152:B153"/>
    <mergeCell ref="D152:D153"/>
    <mergeCell ref="H152:H153"/>
    <mergeCell ref="A154:A155"/>
    <mergeCell ref="B154:B155"/>
    <mergeCell ref="D154:D155"/>
    <mergeCell ref="H154:H155"/>
    <mergeCell ref="A156:A157"/>
    <mergeCell ref="B156:B157"/>
    <mergeCell ref="D156:D157"/>
    <mergeCell ref="H156:H157"/>
    <mergeCell ref="A158:A159"/>
    <mergeCell ref="B158:B159"/>
    <mergeCell ref="D158:D159"/>
    <mergeCell ref="H158:H159"/>
    <mergeCell ref="A160:A161"/>
    <mergeCell ref="B160:B161"/>
    <mergeCell ref="D160:D161"/>
    <mergeCell ref="H160:H161"/>
    <mergeCell ref="A162:A163"/>
    <mergeCell ref="B162:B163"/>
    <mergeCell ref="D162:D163"/>
    <mergeCell ref="H162:H163"/>
    <mergeCell ref="A164:A165"/>
    <mergeCell ref="B164:B165"/>
    <mergeCell ref="D164:D165"/>
    <mergeCell ref="H164:H165"/>
    <mergeCell ref="A166:A167"/>
    <mergeCell ref="B166:B167"/>
    <mergeCell ref="D166:D167"/>
    <mergeCell ref="H166:H167"/>
    <mergeCell ref="A168:A169"/>
    <mergeCell ref="B168:B169"/>
    <mergeCell ref="D168:D169"/>
    <mergeCell ref="H168:H169"/>
    <mergeCell ref="A170:A171"/>
    <mergeCell ref="B170:B171"/>
    <mergeCell ref="D170:D171"/>
    <mergeCell ref="H170:H171"/>
    <mergeCell ref="A172:A173"/>
    <mergeCell ref="B172:B173"/>
    <mergeCell ref="D172:D173"/>
    <mergeCell ref="H172:H173"/>
    <mergeCell ref="A174:A175"/>
    <mergeCell ref="B174:B175"/>
    <mergeCell ref="D174:D175"/>
    <mergeCell ref="H174:H175"/>
    <mergeCell ref="A176:A177"/>
    <mergeCell ref="B176:B177"/>
    <mergeCell ref="D176:D177"/>
    <mergeCell ref="H176:H177"/>
    <mergeCell ref="A178:A179"/>
    <mergeCell ref="B178:B179"/>
    <mergeCell ref="D178:D179"/>
    <mergeCell ref="H178:H179"/>
    <mergeCell ref="A180:A181"/>
    <mergeCell ref="B180:B181"/>
    <mergeCell ref="D180:D181"/>
    <mergeCell ref="H180:H181"/>
    <mergeCell ref="A182:A183"/>
    <mergeCell ref="B182:B183"/>
    <mergeCell ref="D182:D183"/>
    <mergeCell ref="H182:H183"/>
    <mergeCell ref="A184:A185"/>
    <mergeCell ref="B184:B185"/>
    <mergeCell ref="D184:D185"/>
    <mergeCell ref="H184:H185"/>
    <mergeCell ref="A186:A187"/>
    <mergeCell ref="B186:B187"/>
    <mergeCell ref="D186:D187"/>
    <mergeCell ref="H186:H187"/>
    <mergeCell ref="A188:A189"/>
    <mergeCell ref="B188:B189"/>
    <mergeCell ref="D188:D189"/>
    <mergeCell ref="H188:H189"/>
    <mergeCell ref="A190:A191"/>
    <mergeCell ref="B190:B191"/>
    <mergeCell ref="D190:D191"/>
    <mergeCell ref="H190:H191"/>
    <mergeCell ref="A192:A193"/>
    <mergeCell ref="B192:B193"/>
    <mergeCell ref="D192:D193"/>
    <mergeCell ref="H192:H193"/>
    <mergeCell ref="A194:A195"/>
    <mergeCell ref="B194:B195"/>
    <mergeCell ref="D194:D195"/>
    <mergeCell ref="H194:H195"/>
    <mergeCell ref="A196:A197"/>
    <mergeCell ref="B196:B197"/>
    <mergeCell ref="D196:D197"/>
    <mergeCell ref="H196:H197"/>
    <mergeCell ref="A198:A199"/>
    <mergeCell ref="B198:B199"/>
    <mergeCell ref="D198:D199"/>
    <mergeCell ref="H198:H199"/>
    <mergeCell ref="A200:A201"/>
    <mergeCell ref="B200:B201"/>
    <mergeCell ref="D200:D201"/>
    <mergeCell ref="H200:H201"/>
    <mergeCell ref="A202:A203"/>
    <mergeCell ref="B202:B203"/>
    <mergeCell ref="D202:D203"/>
    <mergeCell ref="H202:H203"/>
    <mergeCell ref="A204:A205"/>
    <mergeCell ref="B204:B205"/>
    <mergeCell ref="D204:D205"/>
    <mergeCell ref="H204:H205"/>
    <mergeCell ref="A206:A207"/>
    <mergeCell ref="B206:B207"/>
    <mergeCell ref="D206:D207"/>
    <mergeCell ref="H206:H207"/>
    <mergeCell ref="A208:A209"/>
    <mergeCell ref="B208:B209"/>
    <mergeCell ref="D208:D209"/>
    <mergeCell ref="H208:H209"/>
    <mergeCell ref="A210:A211"/>
    <mergeCell ref="B210:B211"/>
    <mergeCell ref="D210:D211"/>
    <mergeCell ref="H210:H211"/>
    <mergeCell ref="A212:A213"/>
    <mergeCell ref="B212:B213"/>
    <mergeCell ref="D212:D213"/>
    <mergeCell ref="H212:H213"/>
    <mergeCell ref="A214:A215"/>
    <mergeCell ref="B214:B215"/>
    <mergeCell ref="D214:D215"/>
    <mergeCell ref="A216:A217"/>
    <mergeCell ref="B216:B217"/>
    <mergeCell ref="D216:D217"/>
    <mergeCell ref="A218:A219"/>
    <mergeCell ref="B218:B219"/>
    <mergeCell ref="D218:D219"/>
    <mergeCell ref="A220:A221"/>
    <mergeCell ref="B220:B221"/>
    <mergeCell ref="D220:D221"/>
    <mergeCell ref="A222:A223"/>
    <mergeCell ref="B222:B223"/>
    <mergeCell ref="D222:D223"/>
    <mergeCell ref="A224:A225"/>
    <mergeCell ref="B224:B225"/>
    <mergeCell ref="D224:D225"/>
    <mergeCell ref="A226:A227"/>
    <mergeCell ref="B226:B227"/>
    <mergeCell ref="D226:D227"/>
    <mergeCell ref="A228:A229"/>
    <mergeCell ref="B228:B229"/>
    <mergeCell ref="D228:D229"/>
    <mergeCell ref="A230:A231"/>
    <mergeCell ref="B230:B231"/>
    <mergeCell ref="D230:D231"/>
    <mergeCell ref="A232:A233"/>
    <mergeCell ref="B232:B233"/>
    <mergeCell ref="D232:D233"/>
    <mergeCell ref="A234:A235"/>
    <mergeCell ref="B234:B235"/>
    <mergeCell ref="D234:D235"/>
    <mergeCell ref="A236:A237"/>
    <mergeCell ref="B236:B237"/>
    <mergeCell ref="D236:D237"/>
    <mergeCell ref="A238:A239"/>
    <mergeCell ref="B238:B239"/>
    <mergeCell ref="D238:D239"/>
    <mergeCell ref="A240:A241"/>
    <mergeCell ref="B240:B241"/>
    <mergeCell ref="D240:D241"/>
    <mergeCell ref="H240:H241"/>
    <mergeCell ref="A242:A243"/>
    <mergeCell ref="B242:B243"/>
    <mergeCell ref="D242:D243"/>
    <mergeCell ref="H242:H243"/>
    <mergeCell ref="A244:A245"/>
    <mergeCell ref="B244:B245"/>
    <mergeCell ref="D244:D245"/>
    <mergeCell ref="A246:A247"/>
    <mergeCell ref="B246:B247"/>
    <mergeCell ref="D246:D247"/>
    <mergeCell ref="A248:A249"/>
    <mergeCell ref="B248:B249"/>
    <mergeCell ref="D248:D249"/>
    <mergeCell ref="A250:A251"/>
    <mergeCell ref="B250:B251"/>
    <mergeCell ref="D250:D251"/>
    <mergeCell ref="A252:A253"/>
    <mergeCell ref="B252:B253"/>
    <mergeCell ref="D252:D253"/>
    <mergeCell ref="A254:A255"/>
    <mergeCell ref="B254:B255"/>
    <mergeCell ref="D254:D255"/>
    <mergeCell ref="A256:A257"/>
    <mergeCell ref="B256:B257"/>
    <mergeCell ref="D256:D257"/>
    <mergeCell ref="A258:A259"/>
    <mergeCell ref="B258:B259"/>
    <mergeCell ref="D258:D259"/>
    <mergeCell ref="A260:A261"/>
    <mergeCell ref="B260:B261"/>
    <mergeCell ref="D260:D261"/>
    <mergeCell ref="A262:A263"/>
    <mergeCell ref="B262:B263"/>
    <mergeCell ref="D262:D263"/>
    <mergeCell ref="A264:A265"/>
    <mergeCell ref="B264:B265"/>
    <mergeCell ref="D264:D265"/>
    <mergeCell ref="A266:A267"/>
    <mergeCell ref="B266:B267"/>
    <mergeCell ref="D266:D267"/>
    <mergeCell ref="A268:A269"/>
    <mergeCell ref="B268:B269"/>
    <mergeCell ref="D268:D269"/>
    <mergeCell ref="A270:A271"/>
    <mergeCell ref="B270:B271"/>
    <mergeCell ref="D270:D271"/>
    <mergeCell ref="A272:A273"/>
    <mergeCell ref="B272:B273"/>
    <mergeCell ref="D272:D273"/>
    <mergeCell ref="A274:A275"/>
    <mergeCell ref="B274:B275"/>
    <mergeCell ref="D274:D275"/>
    <mergeCell ref="A276:A277"/>
    <mergeCell ref="B276:B277"/>
    <mergeCell ref="D276:D277"/>
    <mergeCell ref="A278:A279"/>
    <mergeCell ref="B278:B279"/>
    <mergeCell ref="D278:D279"/>
    <mergeCell ref="A280:A281"/>
    <mergeCell ref="B280:B281"/>
    <mergeCell ref="D280:D281"/>
    <mergeCell ref="A282:A283"/>
    <mergeCell ref="B282:B283"/>
    <mergeCell ref="D282:D283"/>
    <mergeCell ref="A284:A285"/>
    <mergeCell ref="B284:B285"/>
    <mergeCell ref="D284:D285"/>
    <mergeCell ref="A286:A287"/>
    <mergeCell ref="B286:B287"/>
    <mergeCell ref="D286:D287"/>
    <mergeCell ref="A294:A295"/>
    <mergeCell ref="B294:B295"/>
    <mergeCell ref="D294:D295"/>
    <mergeCell ref="A296:A297"/>
    <mergeCell ref="B296:B297"/>
    <mergeCell ref="D296:D297"/>
    <mergeCell ref="A288:A289"/>
    <mergeCell ref="B288:B289"/>
    <mergeCell ref="D288:D289"/>
    <mergeCell ref="A290:A291"/>
    <mergeCell ref="B290:B291"/>
    <mergeCell ref="D290:D291"/>
    <mergeCell ref="A292:A293"/>
    <mergeCell ref="B292:B293"/>
    <mergeCell ref="D292:D293"/>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5" width="28.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429" t="s">
        <v>9004</v>
      </c>
      <c r="B1" s="429"/>
      <c r="C1" s="429"/>
      <c r="D1" s="429"/>
      <c r="E1" s="429"/>
      <c r="F1" s="429"/>
      <c r="G1" s="429"/>
      <c r="H1" s="429"/>
      <c r="I1" s="429"/>
    </row>
    <row r="2" spans="1:9" ht="13.5" thickBot="1" x14ac:dyDescent="0.25">
      <c r="A2" s="458" t="s">
        <v>8379</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1104</v>
      </c>
      <c r="I3" s="73" t="s">
        <v>70</v>
      </c>
    </row>
    <row r="4" spans="1:9" ht="22" x14ac:dyDescent="0.2">
      <c r="A4" s="452">
        <v>1</v>
      </c>
      <c r="B4" s="392" t="s">
        <v>481</v>
      </c>
      <c r="C4" s="392" t="s">
        <v>481</v>
      </c>
      <c r="D4" s="62" t="s">
        <v>8380</v>
      </c>
      <c r="E4" s="435" t="s">
        <v>6969</v>
      </c>
      <c r="F4" s="31" t="s">
        <v>1490</v>
      </c>
      <c r="G4" s="31" t="s">
        <v>8123</v>
      </c>
      <c r="H4" s="48" t="s">
        <v>1499</v>
      </c>
      <c r="I4" s="456" t="s">
        <v>879</v>
      </c>
    </row>
    <row r="5" spans="1:9" x14ac:dyDescent="0.2">
      <c r="A5" s="453"/>
      <c r="B5" s="459"/>
      <c r="C5" s="459"/>
      <c r="D5" s="24">
        <v>1770103172</v>
      </c>
      <c r="E5" s="460"/>
      <c r="F5" s="75"/>
      <c r="G5" s="31" t="s">
        <v>1028</v>
      </c>
      <c r="H5" s="78" t="s">
        <v>1974</v>
      </c>
      <c r="I5" s="461"/>
    </row>
    <row r="6" spans="1:9" ht="22" x14ac:dyDescent="0.2">
      <c r="A6" s="452">
        <v>2</v>
      </c>
      <c r="B6" s="392" t="s">
        <v>481</v>
      </c>
      <c r="C6" s="392" t="s">
        <v>481</v>
      </c>
      <c r="D6" s="62" t="s">
        <v>8020</v>
      </c>
      <c r="E6" s="435" t="s">
        <v>8381</v>
      </c>
      <c r="F6" s="31" t="s">
        <v>2386</v>
      </c>
      <c r="G6" s="31" t="s">
        <v>1233</v>
      </c>
      <c r="H6" s="48" t="s">
        <v>2936</v>
      </c>
      <c r="I6" s="456" t="s">
        <v>7778</v>
      </c>
    </row>
    <row r="7" spans="1:9" ht="13.5" thickBot="1" x14ac:dyDescent="0.25">
      <c r="A7" s="453"/>
      <c r="B7" s="454"/>
      <c r="C7" s="454"/>
      <c r="D7" s="74">
        <v>1770102216</v>
      </c>
      <c r="E7" s="455"/>
      <c r="F7" s="76"/>
      <c r="G7" s="77" t="s">
        <v>8021</v>
      </c>
      <c r="H7" s="79" t="s">
        <v>2525</v>
      </c>
      <c r="I7" s="457"/>
    </row>
  </sheetData>
  <mergeCells count="12">
    <mergeCell ref="A1:I1"/>
    <mergeCell ref="A2:I2"/>
    <mergeCell ref="A4:A5"/>
    <mergeCell ref="B4:B5"/>
    <mergeCell ref="C4:C5"/>
    <mergeCell ref="E4:E5"/>
    <mergeCell ref="I4:I5"/>
    <mergeCell ref="A6:A7"/>
    <mergeCell ref="B6:B7"/>
    <mergeCell ref="C6:C7"/>
    <mergeCell ref="E6:E7"/>
    <mergeCell ref="I6:I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67"/>
  <sheetViews>
    <sheetView zoomScale="115" zoomScaleNormal="115" zoomScaleSheetLayoutView="90" workbookViewId="0">
      <selection activeCell="N14" sqref="N14"/>
    </sheetView>
  </sheetViews>
  <sheetFormatPr defaultColWidth="9" defaultRowHeight="13" x14ac:dyDescent="0.2"/>
  <cols>
    <col min="1" max="3" width="3.6328125" customWidth="1"/>
    <col min="4" max="4" width="29.6328125" customWidth="1"/>
    <col min="5" max="5" width="28.6328125" customWidth="1"/>
    <col min="6" max="6" width="6.6328125" customWidth="1"/>
    <col min="7" max="7" width="12.08984375" customWidth="1"/>
    <col min="8" max="8" width="30.6328125" customWidth="1"/>
    <col min="9" max="9" width="20.6328125" customWidth="1"/>
    <col min="10" max="10" width="9.6328125" customWidth="1"/>
  </cols>
  <sheetData>
    <row r="1" spans="1:9" ht="16.5" x14ac:dyDescent="0.2">
      <c r="A1" s="429" t="s">
        <v>9004</v>
      </c>
      <c r="B1" s="429"/>
      <c r="C1" s="429"/>
      <c r="D1" s="429"/>
      <c r="E1" s="429"/>
      <c r="F1" s="429"/>
      <c r="G1" s="429"/>
      <c r="H1" s="429"/>
      <c r="I1" s="429"/>
    </row>
    <row r="2" spans="1:9" x14ac:dyDescent="0.2">
      <c r="A2" s="458" t="s">
        <v>8112</v>
      </c>
      <c r="B2" s="458"/>
      <c r="C2" s="458"/>
      <c r="D2" s="458"/>
      <c r="E2" s="458"/>
      <c r="F2" s="458"/>
      <c r="G2" s="458"/>
      <c r="H2" s="458"/>
      <c r="I2" s="458"/>
    </row>
    <row r="3" spans="1:9" x14ac:dyDescent="0.2">
      <c r="A3" s="72" t="s">
        <v>98</v>
      </c>
      <c r="B3" s="73" t="s">
        <v>1094</v>
      </c>
      <c r="C3" s="73" t="s">
        <v>1100</v>
      </c>
      <c r="D3" s="73" t="s">
        <v>30</v>
      </c>
      <c r="E3" s="73" t="s">
        <v>39</v>
      </c>
      <c r="F3" s="73" t="s">
        <v>93</v>
      </c>
      <c r="G3" s="73" t="s">
        <v>45</v>
      </c>
      <c r="H3" s="73" t="s">
        <v>1104</v>
      </c>
      <c r="I3" s="73" t="s">
        <v>70</v>
      </c>
    </row>
    <row r="4" spans="1:9" ht="22" x14ac:dyDescent="0.2">
      <c r="A4" s="452">
        <v>1</v>
      </c>
      <c r="B4" s="392" t="s">
        <v>481</v>
      </c>
      <c r="C4" s="392" t="s">
        <v>481</v>
      </c>
      <c r="D4" s="62" t="s">
        <v>2326</v>
      </c>
      <c r="E4" s="435" t="s">
        <v>2773</v>
      </c>
      <c r="F4" s="31" t="s">
        <v>2</v>
      </c>
      <c r="G4" s="31" t="s">
        <v>1889</v>
      </c>
      <c r="H4" s="48" t="s">
        <v>4044</v>
      </c>
      <c r="I4" s="456" t="s">
        <v>7349</v>
      </c>
    </row>
    <row r="5" spans="1:9" x14ac:dyDescent="0.2">
      <c r="A5" s="470"/>
      <c r="B5" s="393"/>
      <c r="C5" s="393"/>
      <c r="D5" s="21">
        <v>1710118009</v>
      </c>
      <c r="E5" s="484"/>
      <c r="F5" s="65"/>
      <c r="G5" s="67" t="s">
        <v>2775</v>
      </c>
      <c r="H5" s="91" t="s">
        <v>243</v>
      </c>
      <c r="I5" s="485"/>
    </row>
    <row r="6" spans="1:9" ht="22" x14ac:dyDescent="0.2">
      <c r="A6" s="452">
        <v>2</v>
      </c>
      <c r="B6" s="392" t="s">
        <v>481</v>
      </c>
      <c r="C6" s="392" t="s">
        <v>481</v>
      </c>
      <c r="D6" s="62" t="s">
        <v>8113</v>
      </c>
      <c r="E6" s="435" t="s">
        <v>8114</v>
      </c>
      <c r="F6" s="31" t="s">
        <v>2</v>
      </c>
      <c r="G6" s="31" t="s">
        <v>945</v>
      </c>
      <c r="H6" s="48" t="s">
        <v>905</v>
      </c>
      <c r="I6" s="456" t="s">
        <v>1552</v>
      </c>
    </row>
    <row r="7" spans="1:9" ht="22" x14ac:dyDescent="0.2">
      <c r="A7" s="470"/>
      <c r="B7" s="393"/>
      <c r="C7" s="393"/>
      <c r="D7" s="21">
        <v>1760190692</v>
      </c>
      <c r="E7" s="484"/>
      <c r="F7" s="65"/>
      <c r="G7" s="67" t="s">
        <v>1598</v>
      </c>
      <c r="H7" s="91" t="s">
        <v>6102</v>
      </c>
      <c r="I7" s="485"/>
    </row>
    <row r="8" spans="1:9" ht="22" x14ac:dyDescent="0.2">
      <c r="A8" s="452">
        <v>3</v>
      </c>
      <c r="B8" s="392" t="s">
        <v>481</v>
      </c>
      <c r="C8" s="392" t="s">
        <v>481</v>
      </c>
      <c r="D8" s="62" t="s">
        <v>2828</v>
      </c>
      <c r="E8" s="435" t="s">
        <v>2033</v>
      </c>
      <c r="F8" s="31" t="s">
        <v>2</v>
      </c>
      <c r="G8" s="31" t="s">
        <v>502</v>
      </c>
      <c r="H8" s="48" t="s">
        <v>7856</v>
      </c>
      <c r="I8" s="456" t="s">
        <v>2830</v>
      </c>
    </row>
    <row r="9" spans="1:9" x14ac:dyDescent="0.2">
      <c r="A9" s="470"/>
      <c r="B9" s="393"/>
      <c r="C9" s="393"/>
      <c r="D9" s="21">
        <v>1710116474</v>
      </c>
      <c r="E9" s="484"/>
      <c r="F9" s="65"/>
      <c r="G9" s="67" t="s">
        <v>2839</v>
      </c>
      <c r="H9" s="91" t="s">
        <v>1974</v>
      </c>
      <c r="I9" s="485"/>
    </row>
    <row r="10" spans="1:9" ht="22" x14ac:dyDescent="0.2">
      <c r="A10" s="452">
        <v>4</v>
      </c>
      <c r="B10" s="392" t="s">
        <v>481</v>
      </c>
      <c r="C10" s="392" t="s">
        <v>481</v>
      </c>
      <c r="D10" s="62" t="s">
        <v>833</v>
      </c>
      <c r="E10" s="435" t="s">
        <v>449</v>
      </c>
      <c r="F10" s="31" t="s">
        <v>2</v>
      </c>
      <c r="G10" s="31" t="s">
        <v>1963</v>
      </c>
      <c r="H10" s="48" t="s">
        <v>8115</v>
      </c>
      <c r="I10" s="456" t="s">
        <v>2873</v>
      </c>
    </row>
    <row r="11" spans="1:9" x14ac:dyDescent="0.2">
      <c r="A11" s="470"/>
      <c r="B11" s="393"/>
      <c r="C11" s="393"/>
      <c r="D11" s="21">
        <v>1710115500</v>
      </c>
      <c r="E11" s="484"/>
      <c r="F11" s="65"/>
      <c r="G11" s="67" t="s">
        <v>513</v>
      </c>
      <c r="H11" s="91" t="s">
        <v>5215</v>
      </c>
      <c r="I11" s="485"/>
    </row>
    <row r="12" spans="1:9" x14ac:dyDescent="0.2">
      <c r="A12" s="452">
        <v>5</v>
      </c>
      <c r="B12" s="392" t="s">
        <v>481</v>
      </c>
      <c r="C12" s="392" t="s">
        <v>481</v>
      </c>
      <c r="D12" s="62" t="s">
        <v>2874</v>
      </c>
      <c r="E12" s="435" t="s">
        <v>2878</v>
      </c>
      <c r="F12" s="31" t="s">
        <v>2</v>
      </c>
      <c r="G12" s="31" t="s">
        <v>2879</v>
      </c>
      <c r="H12" s="48" t="s">
        <v>7857</v>
      </c>
      <c r="I12" s="456" t="s">
        <v>382</v>
      </c>
    </row>
    <row r="13" spans="1:9" ht="22" x14ac:dyDescent="0.2">
      <c r="A13" s="470"/>
      <c r="B13" s="393"/>
      <c r="C13" s="393"/>
      <c r="D13" s="21">
        <v>1710121144</v>
      </c>
      <c r="E13" s="484"/>
      <c r="F13" s="65"/>
      <c r="G13" s="67" t="s">
        <v>2879</v>
      </c>
      <c r="H13" s="91" t="s">
        <v>7858</v>
      </c>
      <c r="I13" s="485"/>
    </row>
    <row r="14" spans="1:9" x14ac:dyDescent="0.2">
      <c r="A14" s="452">
        <v>6</v>
      </c>
      <c r="B14" s="392" t="s">
        <v>481</v>
      </c>
      <c r="C14" s="392" t="s">
        <v>481</v>
      </c>
      <c r="D14" s="62" t="s">
        <v>2891</v>
      </c>
      <c r="E14" s="435" t="s">
        <v>2897</v>
      </c>
      <c r="F14" s="31" t="s">
        <v>2</v>
      </c>
      <c r="G14" s="31" t="s">
        <v>2899</v>
      </c>
      <c r="H14" s="48" t="s">
        <v>4049</v>
      </c>
      <c r="I14" s="456" t="s">
        <v>1293</v>
      </c>
    </row>
    <row r="15" spans="1:9" x14ac:dyDescent="0.2">
      <c r="A15" s="470"/>
      <c r="B15" s="393"/>
      <c r="C15" s="393"/>
      <c r="D15" s="21">
        <v>1710120500</v>
      </c>
      <c r="E15" s="484"/>
      <c r="F15" s="65"/>
      <c r="G15" s="67" t="s">
        <v>720</v>
      </c>
      <c r="H15" s="91" t="s">
        <v>3949</v>
      </c>
      <c r="I15" s="485"/>
    </row>
    <row r="16" spans="1:9" ht="22" x14ac:dyDescent="0.2">
      <c r="A16" s="452">
        <v>7</v>
      </c>
      <c r="B16" s="392" t="s">
        <v>481</v>
      </c>
      <c r="C16" s="392" t="s">
        <v>481</v>
      </c>
      <c r="D16" s="62" t="s">
        <v>2942</v>
      </c>
      <c r="E16" s="435" t="s">
        <v>2691</v>
      </c>
      <c r="F16" s="31" t="s">
        <v>299</v>
      </c>
      <c r="G16" s="31" t="s">
        <v>21</v>
      </c>
      <c r="H16" s="48" t="s">
        <v>8116</v>
      </c>
      <c r="I16" s="456" t="s">
        <v>1205</v>
      </c>
    </row>
    <row r="17" spans="1:9" ht="22" x14ac:dyDescent="0.2">
      <c r="A17" s="470"/>
      <c r="B17" s="393"/>
      <c r="C17" s="393"/>
      <c r="D17" s="21">
        <v>1710116201</v>
      </c>
      <c r="E17" s="484"/>
      <c r="F17" s="65"/>
      <c r="G17" s="67" t="s">
        <v>2944</v>
      </c>
      <c r="H17" s="91" t="s">
        <v>6809</v>
      </c>
      <c r="I17" s="485"/>
    </row>
    <row r="18" spans="1:9" ht="22" x14ac:dyDescent="0.2">
      <c r="A18" s="452">
        <v>8</v>
      </c>
      <c r="B18" s="392" t="s">
        <v>481</v>
      </c>
      <c r="C18" s="392" t="s">
        <v>1108</v>
      </c>
      <c r="D18" s="62" t="s">
        <v>8117</v>
      </c>
      <c r="E18" s="435" t="s">
        <v>7957</v>
      </c>
      <c r="F18" s="31" t="s">
        <v>299</v>
      </c>
      <c r="G18" s="31" t="s">
        <v>7274</v>
      </c>
      <c r="H18" s="48" t="s">
        <v>7612</v>
      </c>
      <c r="I18" s="456" t="s">
        <v>2395</v>
      </c>
    </row>
    <row r="19" spans="1:9" x14ac:dyDescent="0.2">
      <c r="A19" s="470"/>
      <c r="B19" s="393"/>
      <c r="C19" s="393"/>
      <c r="D19" s="21">
        <v>1710120823</v>
      </c>
      <c r="E19" s="484"/>
      <c r="F19" s="65"/>
      <c r="G19" s="67" t="s">
        <v>1237</v>
      </c>
      <c r="H19" s="91" t="s">
        <v>1974</v>
      </c>
      <c r="I19" s="485"/>
    </row>
    <row r="20" spans="1:9" ht="22" x14ac:dyDescent="0.2">
      <c r="A20" s="452">
        <v>9</v>
      </c>
      <c r="B20" s="392" t="s">
        <v>481</v>
      </c>
      <c r="C20" s="392" t="s">
        <v>481</v>
      </c>
      <c r="D20" s="62" t="s">
        <v>1923</v>
      </c>
      <c r="E20" s="435" t="s">
        <v>452</v>
      </c>
      <c r="F20" s="31" t="s">
        <v>1412</v>
      </c>
      <c r="G20" s="31" t="s">
        <v>3047</v>
      </c>
      <c r="H20" s="48" t="s">
        <v>3977</v>
      </c>
      <c r="I20" s="456" t="s">
        <v>2396</v>
      </c>
    </row>
    <row r="21" spans="1:9" x14ac:dyDescent="0.2">
      <c r="A21" s="470"/>
      <c r="B21" s="393"/>
      <c r="C21" s="393"/>
      <c r="D21" s="21">
        <v>1710117498</v>
      </c>
      <c r="E21" s="484"/>
      <c r="F21" s="65"/>
      <c r="G21" s="67" t="s">
        <v>1224</v>
      </c>
      <c r="H21" s="91" t="s">
        <v>1554</v>
      </c>
      <c r="I21" s="485"/>
    </row>
    <row r="22" spans="1:9" x14ac:dyDescent="0.2">
      <c r="A22" s="452">
        <v>10</v>
      </c>
      <c r="B22" s="392" t="s">
        <v>481</v>
      </c>
      <c r="C22" s="392" t="s">
        <v>481</v>
      </c>
      <c r="D22" s="62" t="s">
        <v>1330</v>
      </c>
      <c r="E22" s="435" t="s">
        <v>1238</v>
      </c>
      <c r="F22" s="31" t="s">
        <v>1412</v>
      </c>
      <c r="G22" s="31" t="s">
        <v>3050</v>
      </c>
      <c r="H22" s="48" t="s">
        <v>7861</v>
      </c>
      <c r="I22" s="456" t="s">
        <v>8633</v>
      </c>
    </row>
    <row r="23" spans="1:9" ht="22" x14ac:dyDescent="0.2">
      <c r="A23" s="470"/>
      <c r="B23" s="393"/>
      <c r="C23" s="393"/>
      <c r="D23" s="21">
        <v>1710122019</v>
      </c>
      <c r="E23" s="484"/>
      <c r="F23" s="65"/>
      <c r="G23" s="67" t="s">
        <v>3054</v>
      </c>
      <c r="H23" s="91" t="s">
        <v>7863</v>
      </c>
      <c r="I23" s="485"/>
    </row>
    <row r="24" spans="1:9" x14ac:dyDescent="0.2">
      <c r="A24" s="452">
        <v>11</v>
      </c>
      <c r="B24" s="392" t="s">
        <v>481</v>
      </c>
      <c r="C24" s="392" t="s">
        <v>481</v>
      </c>
      <c r="D24" s="62" t="s">
        <v>5588</v>
      </c>
      <c r="E24" s="435" t="s">
        <v>1083</v>
      </c>
      <c r="F24" s="31" t="s">
        <v>1412</v>
      </c>
      <c r="G24" s="31" t="s">
        <v>8118</v>
      </c>
      <c r="H24" s="48" t="s">
        <v>700</v>
      </c>
      <c r="I24" s="456" t="s">
        <v>1086</v>
      </c>
    </row>
    <row r="25" spans="1:9" ht="22" x14ac:dyDescent="0.2">
      <c r="A25" s="470"/>
      <c r="B25" s="393"/>
      <c r="C25" s="393"/>
      <c r="D25" s="21">
        <v>1710110063</v>
      </c>
      <c r="E25" s="484"/>
      <c r="F25" s="65"/>
      <c r="G25" s="67" t="s">
        <v>910</v>
      </c>
      <c r="H25" s="91" t="s">
        <v>7038</v>
      </c>
      <c r="I25" s="485"/>
    </row>
    <row r="26" spans="1:9" x14ac:dyDescent="0.2">
      <c r="A26" s="452">
        <v>12</v>
      </c>
      <c r="B26" s="392" t="s">
        <v>481</v>
      </c>
      <c r="C26" s="392" t="s">
        <v>481</v>
      </c>
      <c r="D26" s="62" t="s">
        <v>2149</v>
      </c>
      <c r="E26" s="435" t="s">
        <v>2672</v>
      </c>
      <c r="F26" s="31" t="s">
        <v>1412</v>
      </c>
      <c r="G26" s="31" t="s">
        <v>2559</v>
      </c>
      <c r="H26" s="48" t="s">
        <v>8119</v>
      </c>
      <c r="I26" s="456" t="s">
        <v>2994</v>
      </c>
    </row>
    <row r="27" spans="1:9" x14ac:dyDescent="0.2">
      <c r="A27" s="470"/>
      <c r="B27" s="393"/>
      <c r="C27" s="393"/>
      <c r="D27" s="21">
        <v>1710116763</v>
      </c>
      <c r="E27" s="484"/>
      <c r="F27" s="65"/>
      <c r="G27" s="67" t="s">
        <v>3107</v>
      </c>
      <c r="H27" s="91" t="s">
        <v>5215</v>
      </c>
      <c r="I27" s="485"/>
    </row>
    <row r="28" spans="1:9" ht="22" x14ac:dyDescent="0.2">
      <c r="A28" s="452">
        <v>13</v>
      </c>
      <c r="B28" s="392" t="s">
        <v>481</v>
      </c>
      <c r="C28" s="392" t="s">
        <v>481</v>
      </c>
      <c r="D28" s="62" t="s">
        <v>3137</v>
      </c>
      <c r="E28" s="435" t="s">
        <v>3140</v>
      </c>
      <c r="F28" s="31" t="s">
        <v>1430</v>
      </c>
      <c r="G28" s="31" t="s">
        <v>3144</v>
      </c>
      <c r="H28" s="48" t="s">
        <v>8120</v>
      </c>
      <c r="I28" s="456" t="s">
        <v>2962</v>
      </c>
    </row>
    <row r="29" spans="1:9" x14ac:dyDescent="0.2">
      <c r="A29" s="470"/>
      <c r="B29" s="393"/>
      <c r="C29" s="393"/>
      <c r="D29" s="21">
        <v>1710117639</v>
      </c>
      <c r="E29" s="484"/>
      <c r="F29" s="65"/>
      <c r="G29" s="67" t="s">
        <v>854</v>
      </c>
      <c r="H29" s="91" t="s">
        <v>1974</v>
      </c>
      <c r="I29" s="485"/>
    </row>
    <row r="30" spans="1:9" ht="22" x14ac:dyDescent="0.2">
      <c r="A30" s="452">
        <v>14</v>
      </c>
      <c r="B30" s="392" t="s">
        <v>481</v>
      </c>
      <c r="C30" s="392" t="s">
        <v>481</v>
      </c>
      <c r="D30" s="62" t="s">
        <v>108</v>
      </c>
      <c r="E30" s="435" t="s">
        <v>3160</v>
      </c>
      <c r="F30" s="31" t="s">
        <v>1430</v>
      </c>
      <c r="G30" s="31" t="s">
        <v>3162</v>
      </c>
      <c r="H30" s="48" t="s">
        <v>8121</v>
      </c>
      <c r="I30" s="456" t="s">
        <v>3165</v>
      </c>
    </row>
    <row r="31" spans="1:9" ht="22" x14ac:dyDescent="0.2">
      <c r="A31" s="470"/>
      <c r="B31" s="393"/>
      <c r="C31" s="393"/>
      <c r="D31" s="21">
        <v>1710118835</v>
      </c>
      <c r="E31" s="484"/>
      <c r="F31" s="65"/>
      <c r="G31" s="67" t="s">
        <v>3171</v>
      </c>
      <c r="H31" s="91" t="s">
        <v>5639</v>
      </c>
      <c r="I31" s="485"/>
    </row>
    <row r="32" spans="1:9" x14ac:dyDescent="0.2">
      <c r="A32" s="452">
        <v>15</v>
      </c>
      <c r="B32" s="392" t="s">
        <v>481</v>
      </c>
      <c r="C32" s="392" t="s">
        <v>481</v>
      </c>
      <c r="D32" s="62" t="s">
        <v>3201</v>
      </c>
      <c r="E32" s="435" t="s">
        <v>734</v>
      </c>
      <c r="F32" s="31" t="s">
        <v>1430</v>
      </c>
      <c r="G32" s="31" t="s">
        <v>3204</v>
      </c>
      <c r="H32" s="48"/>
      <c r="I32" s="456" t="s">
        <v>2938</v>
      </c>
    </row>
    <row r="33" spans="1:9" x14ac:dyDescent="0.2">
      <c r="A33" s="470"/>
      <c r="B33" s="393"/>
      <c r="C33" s="393"/>
      <c r="D33" s="21">
        <v>1710121185</v>
      </c>
      <c r="E33" s="484"/>
      <c r="F33" s="65"/>
      <c r="G33" s="67" t="s">
        <v>1617</v>
      </c>
      <c r="H33" s="91" t="s">
        <v>3368</v>
      </c>
      <c r="I33" s="485"/>
    </row>
    <row r="34" spans="1:9" ht="22" x14ac:dyDescent="0.2">
      <c r="A34" s="452">
        <v>16</v>
      </c>
      <c r="B34" s="392" t="s">
        <v>481</v>
      </c>
      <c r="C34" s="392" t="s">
        <v>481</v>
      </c>
      <c r="D34" s="62" t="s">
        <v>3235</v>
      </c>
      <c r="E34" s="435" t="s">
        <v>3237</v>
      </c>
      <c r="F34" s="31" t="s">
        <v>1490</v>
      </c>
      <c r="G34" s="31" t="s">
        <v>3238</v>
      </c>
      <c r="H34" s="48" t="s">
        <v>3045</v>
      </c>
      <c r="I34" s="456" t="s">
        <v>1017</v>
      </c>
    </row>
    <row r="35" spans="1:9" x14ac:dyDescent="0.2">
      <c r="A35" s="470"/>
      <c r="B35" s="393"/>
      <c r="C35" s="393"/>
      <c r="D35" s="21">
        <v>1710117449</v>
      </c>
      <c r="E35" s="484"/>
      <c r="F35" s="65"/>
      <c r="G35" s="67" t="s">
        <v>2298</v>
      </c>
      <c r="H35" s="91" t="s">
        <v>4465</v>
      </c>
      <c r="I35" s="485"/>
    </row>
    <row r="36" spans="1:9" x14ac:dyDescent="0.2">
      <c r="A36" s="452">
        <v>17</v>
      </c>
      <c r="B36" s="392" t="s">
        <v>481</v>
      </c>
      <c r="C36" s="392" t="s">
        <v>481</v>
      </c>
      <c r="D36" s="62" t="s">
        <v>558</v>
      </c>
      <c r="E36" s="435" t="s">
        <v>1012</v>
      </c>
      <c r="F36" s="31" t="s">
        <v>1490</v>
      </c>
      <c r="G36" s="31" t="s">
        <v>2350</v>
      </c>
      <c r="H36" s="48" t="s">
        <v>2179</v>
      </c>
      <c r="I36" s="456" t="s">
        <v>3244</v>
      </c>
    </row>
    <row r="37" spans="1:9" x14ac:dyDescent="0.2">
      <c r="A37" s="470"/>
      <c r="B37" s="393"/>
      <c r="C37" s="393"/>
      <c r="D37" s="21">
        <v>1710118934</v>
      </c>
      <c r="E37" s="484"/>
      <c r="F37" s="65"/>
      <c r="G37" s="67" t="s">
        <v>1237</v>
      </c>
      <c r="H37" s="91" t="s">
        <v>6682</v>
      </c>
      <c r="I37" s="485"/>
    </row>
    <row r="38" spans="1:9" x14ac:dyDescent="0.2">
      <c r="A38" s="452">
        <v>18</v>
      </c>
      <c r="B38" s="392" t="s">
        <v>481</v>
      </c>
      <c r="C38" s="392" t="s">
        <v>481</v>
      </c>
      <c r="D38" s="62" t="s">
        <v>1656</v>
      </c>
      <c r="E38" s="435" t="s">
        <v>2906</v>
      </c>
      <c r="F38" s="31" t="s">
        <v>1490</v>
      </c>
      <c r="G38" s="31" t="s">
        <v>3265</v>
      </c>
      <c r="H38" s="48" t="s">
        <v>8122</v>
      </c>
      <c r="I38" s="456" t="s">
        <v>2708</v>
      </c>
    </row>
    <row r="39" spans="1:9" ht="22" x14ac:dyDescent="0.2">
      <c r="A39" s="470"/>
      <c r="B39" s="393"/>
      <c r="C39" s="393"/>
      <c r="D39" s="21">
        <v>1710120690</v>
      </c>
      <c r="E39" s="484"/>
      <c r="F39" s="65"/>
      <c r="G39" s="67" t="s">
        <v>3266</v>
      </c>
      <c r="H39" s="91" t="s">
        <v>2076</v>
      </c>
      <c r="I39" s="485"/>
    </row>
    <row r="40" spans="1:9" x14ac:dyDescent="0.2">
      <c r="A40" s="452">
        <v>19</v>
      </c>
      <c r="B40" s="392" t="s">
        <v>481</v>
      </c>
      <c r="C40" s="392" t="s">
        <v>481</v>
      </c>
      <c r="D40" s="62" t="s">
        <v>82</v>
      </c>
      <c r="E40" s="435" t="s">
        <v>922</v>
      </c>
      <c r="F40" s="31" t="s">
        <v>1490</v>
      </c>
      <c r="G40" s="31" t="s">
        <v>3284</v>
      </c>
      <c r="H40" s="48" t="s">
        <v>7866</v>
      </c>
      <c r="I40" s="456" t="s">
        <v>3289</v>
      </c>
    </row>
    <row r="41" spans="1:9" x14ac:dyDescent="0.2">
      <c r="A41" s="470"/>
      <c r="B41" s="393"/>
      <c r="C41" s="393"/>
      <c r="D41" s="21">
        <v>1710115070</v>
      </c>
      <c r="E41" s="484"/>
      <c r="F41" s="65"/>
      <c r="G41" s="67" t="s">
        <v>1237</v>
      </c>
      <c r="H41" s="91" t="s">
        <v>550</v>
      </c>
      <c r="I41" s="485"/>
    </row>
    <row r="42" spans="1:9" ht="22" x14ac:dyDescent="0.2">
      <c r="A42" s="452">
        <v>20</v>
      </c>
      <c r="B42" s="392" t="s">
        <v>481</v>
      </c>
      <c r="C42" s="392" t="s">
        <v>481</v>
      </c>
      <c r="D42" s="62" t="s">
        <v>6265</v>
      </c>
      <c r="E42" s="435" t="s">
        <v>6969</v>
      </c>
      <c r="F42" s="31" t="s">
        <v>1490</v>
      </c>
      <c r="G42" s="31" t="s">
        <v>8123</v>
      </c>
      <c r="H42" s="48" t="s">
        <v>6866</v>
      </c>
      <c r="I42" s="456" t="s">
        <v>879</v>
      </c>
    </row>
    <row r="43" spans="1:9" x14ac:dyDescent="0.2">
      <c r="A43" s="470"/>
      <c r="B43" s="393"/>
      <c r="C43" s="393"/>
      <c r="D43" s="21">
        <v>1760190817</v>
      </c>
      <c r="E43" s="484"/>
      <c r="F43" s="65"/>
      <c r="G43" s="67" t="s">
        <v>1028</v>
      </c>
      <c r="H43" s="91" t="s">
        <v>1974</v>
      </c>
      <c r="I43" s="485"/>
    </row>
    <row r="44" spans="1:9" ht="22" x14ac:dyDescent="0.2">
      <c r="A44" s="452">
        <v>21</v>
      </c>
      <c r="B44" s="392" t="s">
        <v>481</v>
      </c>
      <c r="C44" s="392" t="s">
        <v>481</v>
      </c>
      <c r="D44" s="62" t="s">
        <v>8124</v>
      </c>
      <c r="E44" s="435" t="s">
        <v>8125</v>
      </c>
      <c r="F44" s="31" t="s">
        <v>1490</v>
      </c>
      <c r="G44" s="31" t="s">
        <v>8126</v>
      </c>
      <c r="H44" s="48" t="s">
        <v>8128</v>
      </c>
      <c r="I44" s="456" t="s">
        <v>3400</v>
      </c>
    </row>
    <row r="45" spans="1:9" x14ac:dyDescent="0.2">
      <c r="A45" s="470"/>
      <c r="B45" s="393"/>
      <c r="C45" s="393"/>
      <c r="D45" s="21">
        <v>1760190841</v>
      </c>
      <c r="E45" s="484"/>
      <c r="F45" s="65"/>
      <c r="G45" s="67" t="s">
        <v>8130</v>
      </c>
      <c r="H45" s="91" t="s">
        <v>2182</v>
      </c>
      <c r="I45" s="485"/>
    </row>
    <row r="46" spans="1:9" ht="22" x14ac:dyDescent="0.2">
      <c r="A46" s="452">
        <v>22</v>
      </c>
      <c r="B46" s="392" t="s">
        <v>481</v>
      </c>
      <c r="C46" s="392" t="s">
        <v>481</v>
      </c>
      <c r="D46" s="62" t="s">
        <v>3395</v>
      </c>
      <c r="E46" s="435" t="s">
        <v>1376</v>
      </c>
      <c r="F46" s="31" t="s">
        <v>1490</v>
      </c>
      <c r="G46" s="31" t="s">
        <v>1513</v>
      </c>
      <c r="H46" s="48" t="s">
        <v>8131</v>
      </c>
      <c r="I46" s="456" t="s">
        <v>1000</v>
      </c>
    </row>
    <row r="47" spans="1:9" x14ac:dyDescent="0.2">
      <c r="A47" s="470"/>
      <c r="B47" s="393"/>
      <c r="C47" s="393"/>
      <c r="D47" s="21">
        <v>1710112846</v>
      </c>
      <c r="E47" s="484"/>
      <c r="F47" s="65"/>
      <c r="G47" s="67" t="s">
        <v>3399</v>
      </c>
      <c r="H47" s="91" t="s">
        <v>5215</v>
      </c>
      <c r="I47" s="485"/>
    </row>
    <row r="48" spans="1:9" x14ac:dyDescent="0.2">
      <c r="A48" s="452">
        <v>23</v>
      </c>
      <c r="B48" s="392" t="s">
        <v>481</v>
      </c>
      <c r="C48" s="392" t="s">
        <v>481</v>
      </c>
      <c r="D48" s="62" t="s">
        <v>3421</v>
      </c>
      <c r="E48" s="435" t="s">
        <v>3424</v>
      </c>
      <c r="F48" s="31" t="s">
        <v>56</v>
      </c>
      <c r="G48" s="31" t="s">
        <v>3431</v>
      </c>
      <c r="H48" s="48" t="s">
        <v>2179</v>
      </c>
      <c r="I48" s="456" t="s">
        <v>79</v>
      </c>
    </row>
    <row r="49" spans="1:9" x14ac:dyDescent="0.2">
      <c r="A49" s="470"/>
      <c r="B49" s="393"/>
      <c r="C49" s="393"/>
      <c r="D49" s="21">
        <v>1710119197</v>
      </c>
      <c r="E49" s="484"/>
      <c r="F49" s="65"/>
      <c r="G49" s="67" t="s">
        <v>1237</v>
      </c>
      <c r="H49" s="91" t="s">
        <v>7867</v>
      </c>
      <c r="I49" s="485"/>
    </row>
    <row r="50" spans="1:9" ht="22" x14ac:dyDescent="0.2">
      <c r="A50" s="452">
        <v>24</v>
      </c>
      <c r="B50" s="392" t="s">
        <v>481</v>
      </c>
      <c r="C50" s="392" t="s">
        <v>481</v>
      </c>
      <c r="D50" s="62" t="s">
        <v>8900</v>
      </c>
      <c r="E50" s="435" t="s">
        <v>3433</v>
      </c>
      <c r="F50" s="31" t="s">
        <v>56</v>
      </c>
      <c r="G50" s="31" t="s">
        <v>114</v>
      </c>
      <c r="H50" s="48"/>
      <c r="I50" s="456" t="s">
        <v>2215</v>
      </c>
    </row>
    <row r="51" spans="1:9" x14ac:dyDescent="0.2">
      <c r="A51" s="470"/>
      <c r="B51" s="393"/>
      <c r="C51" s="393"/>
      <c r="D51" s="82" t="s">
        <v>100</v>
      </c>
      <c r="E51" s="484"/>
      <c r="F51" s="65"/>
      <c r="G51" s="67" t="s">
        <v>96</v>
      </c>
      <c r="H51" s="91"/>
      <c r="I51" s="485"/>
    </row>
    <row r="52" spans="1:9" x14ac:dyDescent="0.2">
      <c r="A52" s="452">
        <v>25</v>
      </c>
      <c r="B52" s="392" t="s">
        <v>481</v>
      </c>
      <c r="C52" s="392" t="s">
        <v>481</v>
      </c>
      <c r="D52" s="62" t="s">
        <v>3438</v>
      </c>
      <c r="E52" s="435" t="s">
        <v>3352</v>
      </c>
      <c r="F52" s="31" t="s">
        <v>56</v>
      </c>
      <c r="G52" s="31" t="s">
        <v>107</v>
      </c>
      <c r="H52" s="48" t="s">
        <v>5853</v>
      </c>
      <c r="I52" s="456" t="s">
        <v>3440</v>
      </c>
    </row>
    <row r="53" spans="1:9" x14ac:dyDescent="0.2">
      <c r="A53" s="470"/>
      <c r="B53" s="393"/>
      <c r="C53" s="393"/>
      <c r="D53" s="21">
        <v>1710119643</v>
      </c>
      <c r="E53" s="484"/>
      <c r="F53" s="65"/>
      <c r="G53" s="67" t="s">
        <v>1277</v>
      </c>
      <c r="H53" s="91" t="s">
        <v>550</v>
      </c>
      <c r="I53" s="485"/>
    </row>
    <row r="54" spans="1:9" ht="22" x14ac:dyDescent="0.2">
      <c r="A54" s="452">
        <v>26</v>
      </c>
      <c r="B54" s="392" t="s">
        <v>481</v>
      </c>
      <c r="C54" s="392" t="s">
        <v>481</v>
      </c>
      <c r="D54" s="62" t="s">
        <v>8132</v>
      </c>
      <c r="E54" s="435" t="s">
        <v>1553</v>
      </c>
      <c r="F54" s="31" t="s">
        <v>56</v>
      </c>
      <c r="G54" s="31" t="s">
        <v>890</v>
      </c>
      <c r="H54" s="48" t="s">
        <v>7116</v>
      </c>
      <c r="I54" s="456" t="s">
        <v>1556</v>
      </c>
    </row>
    <row r="55" spans="1:9" x14ac:dyDescent="0.2">
      <c r="A55" s="470"/>
      <c r="B55" s="393"/>
      <c r="C55" s="393"/>
      <c r="D55" s="21">
        <v>1760191393</v>
      </c>
      <c r="E55" s="484"/>
      <c r="F55" s="65"/>
      <c r="G55" s="67" t="s">
        <v>4674</v>
      </c>
      <c r="H55" s="91" t="s">
        <v>1557</v>
      </c>
      <c r="I55" s="485"/>
    </row>
    <row r="56" spans="1:9" ht="22" x14ac:dyDescent="0.2">
      <c r="A56" s="452">
        <v>27</v>
      </c>
      <c r="B56" s="392" t="s">
        <v>481</v>
      </c>
      <c r="C56" s="392" t="s">
        <v>481</v>
      </c>
      <c r="D56" s="62" t="s">
        <v>5329</v>
      </c>
      <c r="E56" s="435" t="s">
        <v>8133</v>
      </c>
      <c r="F56" s="31" t="s">
        <v>56</v>
      </c>
      <c r="G56" s="31" t="s">
        <v>8134</v>
      </c>
      <c r="H56" s="48" t="s">
        <v>888</v>
      </c>
      <c r="I56" s="456" t="s">
        <v>6629</v>
      </c>
    </row>
    <row r="57" spans="1:9" x14ac:dyDescent="0.2">
      <c r="A57" s="470"/>
      <c r="B57" s="393"/>
      <c r="C57" s="393"/>
      <c r="D57" s="21">
        <v>1760191401</v>
      </c>
      <c r="E57" s="484"/>
      <c r="F57" s="65"/>
      <c r="G57" s="67" t="s">
        <v>7096</v>
      </c>
      <c r="H57" s="91" t="s">
        <v>504</v>
      </c>
      <c r="I57" s="485"/>
    </row>
    <row r="58" spans="1:9" x14ac:dyDescent="0.2">
      <c r="A58" s="452">
        <v>28</v>
      </c>
      <c r="B58" s="392" t="s">
        <v>481</v>
      </c>
      <c r="C58" s="392" t="s">
        <v>1108</v>
      </c>
      <c r="D58" s="62" t="s">
        <v>2155</v>
      </c>
      <c r="E58" s="435" t="s">
        <v>3441</v>
      </c>
      <c r="F58" s="31" t="s">
        <v>56</v>
      </c>
      <c r="G58" s="31" t="s">
        <v>1237</v>
      </c>
      <c r="H58" s="48" t="s">
        <v>7868</v>
      </c>
      <c r="I58" s="456" t="s">
        <v>3442</v>
      </c>
    </row>
    <row r="59" spans="1:9" x14ac:dyDescent="0.2">
      <c r="A59" s="470"/>
      <c r="B59" s="393"/>
      <c r="C59" s="393"/>
      <c r="D59" s="21">
        <v>1710115815</v>
      </c>
      <c r="E59" s="484"/>
      <c r="F59" s="65"/>
      <c r="G59" s="67" t="s">
        <v>1237</v>
      </c>
      <c r="H59" s="91"/>
      <c r="I59" s="485"/>
    </row>
    <row r="60" spans="1:9" x14ac:dyDescent="0.2">
      <c r="A60" s="452">
        <v>29</v>
      </c>
      <c r="B60" s="392" t="s">
        <v>481</v>
      </c>
      <c r="C60" s="392" t="s">
        <v>481</v>
      </c>
      <c r="D60" s="62" t="s">
        <v>4141</v>
      </c>
      <c r="E60" s="435" t="s">
        <v>8759</v>
      </c>
      <c r="F60" s="31" t="s">
        <v>56</v>
      </c>
      <c r="G60" s="31" t="s">
        <v>6005</v>
      </c>
      <c r="H60" s="48" t="s">
        <v>6257</v>
      </c>
      <c r="I60" s="456" t="s">
        <v>5626</v>
      </c>
    </row>
    <row r="61" spans="1:9" ht="22" x14ac:dyDescent="0.2">
      <c r="A61" s="470"/>
      <c r="B61" s="393"/>
      <c r="C61" s="393"/>
      <c r="D61" s="21">
        <v>1760191062</v>
      </c>
      <c r="E61" s="484"/>
      <c r="F61" s="65"/>
      <c r="G61" s="67" t="s">
        <v>6635</v>
      </c>
      <c r="H61" s="91" t="s">
        <v>7480</v>
      </c>
      <c r="I61" s="485"/>
    </row>
    <row r="62" spans="1:9" x14ac:dyDescent="0.2">
      <c r="A62" s="452">
        <v>30</v>
      </c>
      <c r="B62" s="392" t="s">
        <v>481</v>
      </c>
      <c r="C62" s="392" t="s">
        <v>481</v>
      </c>
      <c r="D62" s="62" t="s">
        <v>3485</v>
      </c>
      <c r="E62" s="435" t="s">
        <v>3486</v>
      </c>
      <c r="F62" s="31" t="s">
        <v>56</v>
      </c>
      <c r="G62" s="31" t="s">
        <v>162</v>
      </c>
      <c r="H62" s="48" t="s">
        <v>8043</v>
      </c>
      <c r="I62" s="456" t="s">
        <v>2215</v>
      </c>
    </row>
    <row r="63" spans="1:9" ht="22" x14ac:dyDescent="0.2">
      <c r="A63" s="470"/>
      <c r="B63" s="393"/>
      <c r="C63" s="393"/>
      <c r="D63" s="21">
        <v>1710114982</v>
      </c>
      <c r="E63" s="484"/>
      <c r="F63" s="65"/>
      <c r="G63" s="67" t="s">
        <v>10</v>
      </c>
      <c r="H63" s="91" t="s">
        <v>6015</v>
      </c>
      <c r="I63" s="485"/>
    </row>
    <row r="64" spans="1:9" x14ac:dyDescent="0.2">
      <c r="A64" s="452">
        <v>31</v>
      </c>
      <c r="B64" s="392" t="s">
        <v>481</v>
      </c>
      <c r="C64" s="392" t="s">
        <v>481</v>
      </c>
      <c r="D64" s="62" t="s">
        <v>105</v>
      </c>
      <c r="E64" s="435" t="s">
        <v>3491</v>
      </c>
      <c r="F64" s="31" t="s">
        <v>56</v>
      </c>
      <c r="G64" s="31" t="s">
        <v>114</v>
      </c>
      <c r="H64" s="48" t="s">
        <v>7869</v>
      </c>
      <c r="I64" s="456" t="s">
        <v>2215</v>
      </c>
    </row>
    <row r="65" spans="1:9" x14ac:dyDescent="0.2">
      <c r="A65" s="470"/>
      <c r="B65" s="393"/>
      <c r="C65" s="393"/>
      <c r="D65" s="21">
        <v>1710119767</v>
      </c>
      <c r="E65" s="484"/>
      <c r="F65" s="65"/>
      <c r="G65" s="67" t="s">
        <v>96</v>
      </c>
      <c r="H65" s="91" t="s">
        <v>2741</v>
      </c>
      <c r="I65" s="485"/>
    </row>
    <row r="66" spans="1:9" x14ac:dyDescent="0.2">
      <c r="A66" s="452">
        <v>32</v>
      </c>
      <c r="B66" s="392" t="s">
        <v>481</v>
      </c>
      <c r="C66" s="392" t="s">
        <v>481</v>
      </c>
      <c r="D66" s="62" t="s">
        <v>8135</v>
      </c>
      <c r="E66" s="435" t="s">
        <v>7870</v>
      </c>
      <c r="F66" s="31" t="s">
        <v>56</v>
      </c>
      <c r="G66" s="31" t="s">
        <v>7871</v>
      </c>
      <c r="H66" s="48" t="s">
        <v>7256</v>
      </c>
      <c r="I66" s="456" t="s">
        <v>6629</v>
      </c>
    </row>
    <row r="67" spans="1:9" x14ac:dyDescent="0.2">
      <c r="A67" s="470"/>
      <c r="B67" s="393"/>
      <c r="C67" s="393"/>
      <c r="D67" s="21">
        <v>1710121169</v>
      </c>
      <c r="E67" s="484"/>
      <c r="F67" s="65"/>
      <c r="G67" s="67" t="s">
        <v>7096</v>
      </c>
      <c r="H67" s="91" t="s">
        <v>7874</v>
      </c>
      <c r="I67" s="485"/>
    </row>
    <row r="68" spans="1:9" ht="22" x14ac:dyDescent="0.2">
      <c r="A68" s="452">
        <v>33</v>
      </c>
      <c r="B68" s="392" t="s">
        <v>481</v>
      </c>
      <c r="C68" s="392" t="s">
        <v>481</v>
      </c>
      <c r="D68" s="62" t="s">
        <v>1560</v>
      </c>
      <c r="E68" s="435" t="s">
        <v>1564</v>
      </c>
      <c r="F68" s="31" t="s">
        <v>56</v>
      </c>
      <c r="G68" s="31" t="s">
        <v>213</v>
      </c>
      <c r="H68" s="48" t="s">
        <v>6939</v>
      </c>
      <c r="I68" s="456" t="s">
        <v>416</v>
      </c>
    </row>
    <row r="69" spans="1:9" x14ac:dyDescent="0.2">
      <c r="A69" s="470"/>
      <c r="B69" s="393"/>
      <c r="C69" s="393"/>
      <c r="D69" s="21">
        <v>1710114016</v>
      </c>
      <c r="E69" s="484"/>
      <c r="F69" s="65"/>
      <c r="G69" s="67" t="s">
        <v>217</v>
      </c>
      <c r="H69" s="91" t="s">
        <v>1554</v>
      </c>
      <c r="I69" s="485"/>
    </row>
    <row r="70" spans="1:9" x14ac:dyDescent="0.2">
      <c r="A70" s="452">
        <v>34</v>
      </c>
      <c r="B70" s="392" t="s">
        <v>481</v>
      </c>
      <c r="C70" s="392" t="s">
        <v>481</v>
      </c>
      <c r="D70" s="62" t="s">
        <v>3224</v>
      </c>
      <c r="E70" s="435" t="s">
        <v>3505</v>
      </c>
      <c r="F70" s="31" t="s">
        <v>56</v>
      </c>
      <c r="G70" s="31" t="s">
        <v>3508</v>
      </c>
      <c r="H70" s="48" t="s">
        <v>8137</v>
      </c>
      <c r="I70" s="456" t="s">
        <v>3118</v>
      </c>
    </row>
    <row r="71" spans="1:9" x14ac:dyDescent="0.2">
      <c r="A71" s="470"/>
      <c r="B71" s="393"/>
      <c r="C71" s="393"/>
      <c r="D71" s="21">
        <v>1710116177</v>
      </c>
      <c r="E71" s="484"/>
      <c r="F71" s="65"/>
      <c r="G71" s="67" t="s">
        <v>3226</v>
      </c>
      <c r="H71" s="91" t="s">
        <v>1974</v>
      </c>
      <c r="I71" s="485"/>
    </row>
    <row r="72" spans="1:9" x14ac:dyDescent="0.2">
      <c r="A72" s="452">
        <v>35</v>
      </c>
      <c r="B72" s="392" t="s">
        <v>481</v>
      </c>
      <c r="C72" s="392" t="s">
        <v>481</v>
      </c>
      <c r="D72" s="62" t="s">
        <v>3510</v>
      </c>
      <c r="E72" s="435" t="s">
        <v>1937</v>
      </c>
      <c r="F72" s="31" t="s">
        <v>56</v>
      </c>
      <c r="G72" s="31" t="s">
        <v>3511</v>
      </c>
      <c r="H72" s="48" t="s">
        <v>7868</v>
      </c>
      <c r="I72" s="456" t="s">
        <v>1315</v>
      </c>
    </row>
    <row r="73" spans="1:9" x14ac:dyDescent="0.2">
      <c r="A73" s="470"/>
      <c r="B73" s="393"/>
      <c r="C73" s="393"/>
      <c r="D73" s="21">
        <v>1710115146</v>
      </c>
      <c r="E73" s="484"/>
      <c r="F73" s="65"/>
      <c r="G73" s="67" t="s">
        <v>791</v>
      </c>
      <c r="H73" s="91"/>
      <c r="I73" s="485"/>
    </row>
    <row r="74" spans="1:9" ht="22" x14ac:dyDescent="0.2">
      <c r="A74" s="452">
        <v>36</v>
      </c>
      <c r="B74" s="392" t="s">
        <v>481</v>
      </c>
      <c r="C74" s="392" t="s">
        <v>481</v>
      </c>
      <c r="D74" s="62" t="s">
        <v>3525</v>
      </c>
      <c r="E74" s="435" t="s">
        <v>3527</v>
      </c>
      <c r="F74" s="31" t="s">
        <v>56</v>
      </c>
      <c r="G74" s="31" t="s">
        <v>3507</v>
      </c>
      <c r="H74" s="48" t="s">
        <v>8138</v>
      </c>
      <c r="I74" s="456" t="s">
        <v>340</v>
      </c>
    </row>
    <row r="75" spans="1:9" x14ac:dyDescent="0.2">
      <c r="A75" s="470"/>
      <c r="B75" s="393"/>
      <c r="C75" s="393"/>
      <c r="D75" s="21">
        <v>1710115401</v>
      </c>
      <c r="E75" s="484"/>
      <c r="F75" s="65"/>
      <c r="G75" s="67" t="s">
        <v>1237</v>
      </c>
      <c r="H75" s="91" t="s">
        <v>1974</v>
      </c>
      <c r="I75" s="485"/>
    </row>
    <row r="76" spans="1:9" ht="22" x14ac:dyDescent="0.2">
      <c r="A76" s="452">
        <v>37</v>
      </c>
      <c r="B76" s="392" t="s">
        <v>481</v>
      </c>
      <c r="C76" s="392" t="s">
        <v>481</v>
      </c>
      <c r="D76" s="62" t="s">
        <v>5605</v>
      </c>
      <c r="E76" s="435" t="s">
        <v>8139</v>
      </c>
      <c r="F76" s="31" t="s">
        <v>283</v>
      </c>
      <c r="G76" s="31" t="s">
        <v>8140</v>
      </c>
      <c r="H76" s="48" t="s">
        <v>7276</v>
      </c>
      <c r="I76" s="456" t="s">
        <v>310</v>
      </c>
    </row>
    <row r="77" spans="1:9" x14ac:dyDescent="0.2">
      <c r="A77" s="470"/>
      <c r="B77" s="393"/>
      <c r="C77" s="393"/>
      <c r="D77" s="21">
        <v>1710117738</v>
      </c>
      <c r="E77" s="484"/>
      <c r="F77" s="65"/>
      <c r="G77" s="67" t="s">
        <v>8141</v>
      </c>
      <c r="H77" s="91" t="s">
        <v>7893</v>
      </c>
      <c r="I77" s="485"/>
    </row>
    <row r="78" spans="1:9" x14ac:dyDescent="0.2">
      <c r="A78" s="452">
        <v>38</v>
      </c>
      <c r="B78" s="392" t="s">
        <v>481</v>
      </c>
      <c r="C78" s="392" t="s">
        <v>1108</v>
      </c>
      <c r="D78" s="62" t="s">
        <v>4038</v>
      </c>
      <c r="E78" s="435" t="s">
        <v>5846</v>
      </c>
      <c r="F78" s="31" t="s">
        <v>283</v>
      </c>
      <c r="G78" s="31" t="s">
        <v>2528</v>
      </c>
      <c r="H78" s="48" t="s">
        <v>7541</v>
      </c>
      <c r="I78" s="456" t="s">
        <v>4038</v>
      </c>
    </row>
    <row r="79" spans="1:9" x14ac:dyDescent="0.2">
      <c r="A79" s="470"/>
      <c r="B79" s="393"/>
      <c r="C79" s="393"/>
      <c r="D79" s="21">
        <v>1710120674</v>
      </c>
      <c r="E79" s="484"/>
      <c r="F79" s="65"/>
      <c r="G79" s="67" t="s">
        <v>1375</v>
      </c>
      <c r="H79" s="91" t="s">
        <v>8142</v>
      </c>
      <c r="I79" s="485"/>
    </row>
    <row r="80" spans="1:9" x14ac:dyDescent="0.2">
      <c r="A80" s="452">
        <v>39</v>
      </c>
      <c r="B80" s="392" t="s">
        <v>481</v>
      </c>
      <c r="C80" s="392" t="s">
        <v>481</v>
      </c>
      <c r="D80" s="62" t="s">
        <v>3568</v>
      </c>
      <c r="E80" s="435" t="s">
        <v>3570</v>
      </c>
      <c r="F80" s="31" t="s">
        <v>283</v>
      </c>
      <c r="G80" s="31" t="s">
        <v>3574</v>
      </c>
      <c r="H80" s="48" t="s">
        <v>4780</v>
      </c>
      <c r="I80" s="456" t="s">
        <v>3568</v>
      </c>
    </row>
    <row r="81" spans="1:9" x14ac:dyDescent="0.2">
      <c r="A81" s="470"/>
      <c r="B81" s="393"/>
      <c r="C81" s="393"/>
      <c r="D81" s="21">
        <v>1710119114</v>
      </c>
      <c r="E81" s="484"/>
      <c r="F81" s="65"/>
      <c r="G81" s="67" t="s">
        <v>1237</v>
      </c>
      <c r="H81" s="91" t="s">
        <v>6213</v>
      </c>
      <c r="I81" s="485"/>
    </row>
    <row r="82" spans="1:9" x14ac:dyDescent="0.2">
      <c r="A82" s="452">
        <v>40</v>
      </c>
      <c r="B82" s="392" t="s">
        <v>481</v>
      </c>
      <c r="C82" s="392" t="s">
        <v>481</v>
      </c>
      <c r="D82" s="62" t="s">
        <v>3587</v>
      </c>
      <c r="E82" s="435" t="s">
        <v>3588</v>
      </c>
      <c r="F82" s="31" t="s">
        <v>283</v>
      </c>
      <c r="G82" s="31" t="s">
        <v>3592</v>
      </c>
      <c r="H82" s="48" t="s">
        <v>7876</v>
      </c>
      <c r="I82" s="456" t="s">
        <v>3254</v>
      </c>
    </row>
    <row r="83" spans="1:9" x14ac:dyDescent="0.2">
      <c r="A83" s="470"/>
      <c r="B83" s="393"/>
      <c r="C83" s="393"/>
      <c r="D83" s="21">
        <v>1710119437</v>
      </c>
      <c r="E83" s="484"/>
      <c r="F83" s="65"/>
      <c r="G83" s="67" t="s">
        <v>1237</v>
      </c>
      <c r="H83" s="91" t="s">
        <v>5215</v>
      </c>
      <c r="I83" s="485"/>
    </row>
    <row r="84" spans="1:9" x14ac:dyDescent="0.2">
      <c r="A84" s="452">
        <v>41</v>
      </c>
      <c r="B84" s="392" t="s">
        <v>481</v>
      </c>
      <c r="C84" s="392" t="s">
        <v>481</v>
      </c>
      <c r="D84" s="62" t="s">
        <v>3596</v>
      </c>
      <c r="E84" s="435" t="s">
        <v>2473</v>
      </c>
      <c r="F84" s="31" t="s">
        <v>283</v>
      </c>
      <c r="G84" s="31" t="s">
        <v>3597</v>
      </c>
      <c r="H84" s="48" t="s">
        <v>3875</v>
      </c>
      <c r="I84" s="456" t="s">
        <v>824</v>
      </c>
    </row>
    <row r="85" spans="1:9" x14ac:dyDescent="0.2">
      <c r="A85" s="470"/>
      <c r="B85" s="393"/>
      <c r="C85" s="393"/>
      <c r="D85" s="21">
        <v>1710110600</v>
      </c>
      <c r="E85" s="484"/>
      <c r="F85" s="65"/>
      <c r="G85" s="67" t="s">
        <v>8143</v>
      </c>
      <c r="H85" s="91" t="s">
        <v>8144</v>
      </c>
      <c r="I85" s="485"/>
    </row>
    <row r="86" spans="1:9" x14ac:dyDescent="0.2">
      <c r="A86" s="452">
        <v>42</v>
      </c>
      <c r="B86" s="392" t="s">
        <v>481</v>
      </c>
      <c r="C86" s="392" t="s">
        <v>481</v>
      </c>
      <c r="D86" s="62" t="s">
        <v>1067</v>
      </c>
      <c r="E86" s="435" t="s">
        <v>1068</v>
      </c>
      <c r="F86" s="31" t="s">
        <v>283</v>
      </c>
      <c r="G86" s="31" t="s">
        <v>1077</v>
      </c>
      <c r="H86" s="48" t="s">
        <v>1777</v>
      </c>
      <c r="I86" s="456" t="s">
        <v>3619</v>
      </c>
    </row>
    <row r="87" spans="1:9" x14ac:dyDescent="0.2">
      <c r="A87" s="470"/>
      <c r="B87" s="393"/>
      <c r="C87" s="393"/>
      <c r="D87" s="21">
        <v>1710119486</v>
      </c>
      <c r="E87" s="484"/>
      <c r="F87" s="65"/>
      <c r="G87" s="67" t="s">
        <v>1237</v>
      </c>
      <c r="H87" s="91" t="s">
        <v>6986</v>
      </c>
      <c r="I87" s="485"/>
    </row>
    <row r="88" spans="1:9" x14ac:dyDescent="0.2">
      <c r="A88" s="452">
        <v>43</v>
      </c>
      <c r="B88" s="392" t="s">
        <v>481</v>
      </c>
      <c r="C88" s="392" t="s">
        <v>481</v>
      </c>
      <c r="D88" s="62" t="s">
        <v>7359</v>
      </c>
      <c r="E88" s="435" t="s">
        <v>3906</v>
      </c>
      <c r="F88" s="31" t="s">
        <v>283</v>
      </c>
      <c r="G88" s="31" t="s">
        <v>7360</v>
      </c>
      <c r="H88" s="48" t="s">
        <v>1836</v>
      </c>
      <c r="I88" s="456" t="s">
        <v>7361</v>
      </c>
    </row>
    <row r="89" spans="1:9" x14ac:dyDescent="0.2">
      <c r="A89" s="470"/>
      <c r="B89" s="393"/>
      <c r="C89" s="393"/>
      <c r="D89" s="21">
        <v>1710120245</v>
      </c>
      <c r="E89" s="484"/>
      <c r="F89" s="65"/>
      <c r="G89" s="67" t="s">
        <v>6573</v>
      </c>
      <c r="H89" s="91" t="s">
        <v>42</v>
      </c>
      <c r="I89" s="485"/>
    </row>
    <row r="90" spans="1:9" x14ac:dyDescent="0.2">
      <c r="A90" s="452">
        <v>44</v>
      </c>
      <c r="B90" s="392" t="s">
        <v>481</v>
      </c>
      <c r="C90" s="392" t="s">
        <v>481</v>
      </c>
      <c r="D90" s="62" t="s">
        <v>3680</v>
      </c>
      <c r="E90" s="435" t="s">
        <v>2133</v>
      </c>
      <c r="F90" s="31" t="s">
        <v>283</v>
      </c>
      <c r="G90" s="31" t="s">
        <v>665</v>
      </c>
      <c r="H90" s="48" t="s">
        <v>8119</v>
      </c>
      <c r="I90" s="456" t="s">
        <v>2754</v>
      </c>
    </row>
    <row r="91" spans="1:9" ht="22" x14ac:dyDescent="0.2">
      <c r="A91" s="470"/>
      <c r="B91" s="393"/>
      <c r="C91" s="393"/>
      <c r="D91" s="21">
        <v>1710118397</v>
      </c>
      <c r="E91" s="484"/>
      <c r="F91" s="65"/>
      <c r="G91" s="67" t="s">
        <v>1426</v>
      </c>
      <c r="H91" s="91" t="s">
        <v>8145</v>
      </c>
      <c r="I91" s="485"/>
    </row>
    <row r="92" spans="1:9" ht="22" x14ac:dyDescent="0.2">
      <c r="A92" s="452">
        <v>45</v>
      </c>
      <c r="B92" s="392" t="s">
        <v>481</v>
      </c>
      <c r="C92" s="392" t="s">
        <v>481</v>
      </c>
      <c r="D92" s="62" t="s">
        <v>3684</v>
      </c>
      <c r="E92" s="435" t="s">
        <v>3489</v>
      </c>
      <c r="F92" s="31" t="s">
        <v>283</v>
      </c>
      <c r="G92" s="31" t="s">
        <v>3358</v>
      </c>
      <c r="H92" s="48" t="s">
        <v>6339</v>
      </c>
      <c r="I92" s="456" t="s">
        <v>1208</v>
      </c>
    </row>
    <row r="93" spans="1:9" x14ac:dyDescent="0.2">
      <c r="A93" s="470"/>
      <c r="B93" s="393"/>
      <c r="C93" s="393"/>
      <c r="D93" s="21">
        <v>1710115724</v>
      </c>
      <c r="E93" s="484"/>
      <c r="F93" s="65"/>
      <c r="G93" s="67" t="s">
        <v>3685</v>
      </c>
      <c r="H93" s="91" t="s">
        <v>8136</v>
      </c>
      <c r="I93" s="485"/>
    </row>
    <row r="94" spans="1:9" x14ac:dyDescent="0.2">
      <c r="A94" s="452">
        <v>46</v>
      </c>
      <c r="B94" s="392" t="s">
        <v>481</v>
      </c>
      <c r="C94" s="392" t="s">
        <v>481</v>
      </c>
      <c r="D94" s="62" t="s">
        <v>8899</v>
      </c>
      <c r="E94" s="435" t="s">
        <v>3700</v>
      </c>
      <c r="F94" s="31" t="s">
        <v>283</v>
      </c>
      <c r="G94" s="31" t="s">
        <v>770</v>
      </c>
      <c r="H94" s="48"/>
      <c r="I94" s="456" t="s">
        <v>1271</v>
      </c>
    </row>
    <row r="95" spans="1:9" x14ac:dyDescent="0.2">
      <c r="A95" s="470"/>
      <c r="B95" s="393"/>
      <c r="C95" s="393"/>
      <c r="D95" s="21">
        <v>1710112051</v>
      </c>
      <c r="E95" s="484"/>
      <c r="F95" s="65"/>
      <c r="G95" s="67" t="s">
        <v>1237</v>
      </c>
      <c r="H95" s="91"/>
      <c r="I95" s="485"/>
    </row>
    <row r="96" spans="1:9" ht="22" x14ac:dyDescent="0.2">
      <c r="A96" s="452">
        <v>47</v>
      </c>
      <c r="B96" s="392" t="s">
        <v>481</v>
      </c>
      <c r="C96" s="392" t="s">
        <v>481</v>
      </c>
      <c r="D96" s="62" t="s">
        <v>3275</v>
      </c>
      <c r="E96" s="435" t="s">
        <v>3701</v>
      </c>
      <c r="F96" s="31" t="s">
        <v>283</v>
      </c>
      <c r="G96" s="31" t="s">
        <v>2226</v>
      </c>
      <c r="H96" s="48" t="s">
        <v>8146</v>
      </c>
      <c r="I96" s="456" t="s">
        <v>3702</v>
      </c>
    </row>
    <row r="97" spans="1:9" x14ac:dyDescent="0.2">
      <c r="A97" s="470"/>
      <c r="B97" s="393"/>
      <c r="C97" s="393"/>
      <c r="D97" s="21">
        <v>1710116094</v>
      </c>
      <c r="E97" s="484"/>
      <c r="F97" s="65"/>
      <c r="G97" s="67" t="s">
        <v>3703</v>
      </c>
      <c r="H97" s="91" t="s">
        <v>4762</v>
      </c>
      <c r="I97" s="485"/>
    </row>
    <row r="98" spans="1:9" x14ac:dyDescent="0.2">
      <c r="A98" s="452">
        <v>48</v>
      </c>
      <c r="B98" s="392" t="s">
        <v>481</v>
      </c>
      <c r="C98" s="392" t="s">
        <v>481</v>
      </c>
      <c r="D98" s="62" t="s">
        <v>3449</v>
      </c>
      <c r="E98" s="435" t="s">
        <v>284</v>
      </c>
      <c r="F98" s="31" t="s">
        <v>283</v>
      </c>
      <c r="G98" s="31" t="s">
        <v>2744</v>
      </c>
      <c r="H98" s="48" t="s">
        <v>5903</v>
      </c>
      <c r="I98" s="456" t="s">
        <v>3705</v>
      </c>
    </row>
    <row r="99" spans="1:9" x14ac:dyDescent="0.2">
      <c r="A99" s="470"/>
      <c r="B99" s="393"/>
      <c r="C99" s="393"/>
      <c r="D99" s="21">
        <v>1710119478</v>
      </c>
      <c r="E99" s="484"/>
      <c r="F99" s="65"/>
      <c r="G99" s="67" t="s">
        <v>1237</v>
      </c>
      <c r="H99" s="91" t="s">
        <v>7877</v>
      </c>
      <c r="I99" s="485"/>
    </row>
    <row r="100" spans="1:9" x14ac:dyDescent="0.2">
      <c r="A100" s="452">
        <v>49</v>
      </c>
      <c r="B100" s="392" t="s">
        <v>481</v>
      </c>
      <c r="C100" s="392" t="s">
        <v>481</v>
      </c>
      <c r="D100" s="62" t="s">
        <v>326</v>
      </c>
      <c r="E100" s="435" t="s">
        <v>3709</v>
      </c>
      <c r="F100" s="31" t="s">
        <v>459</v>
      </c>
      <c r="G100" s="31" t="s">
        <v>3710</v>
      </c>
      <c r="H100" s="48" t="s">
        <v>700</v>
      </c>
      <c r="I100" s="456" t="s">
        <v>3712</v>
      </c>
    </row>
    <row r="101" spans="1:9" ht="22" x14ac:dyDescent="0.2">
      <c r="A101" s="470"/>
      <c r="B101" s="393"/>
      <c r="C101" s="393"/>
      <c r="D101" s="21">
        <v>1710118066</v>
      </c>
      <c r="E101" s="484"/>
      <c r="F101" s="65"/>
      <c r="G101" s="67" t="s">
        <v>1237</v>
      </c>
      <c r="H101" s="91" t="s">
        <v>7362</v>
      </c>
      <c r="I101" s="485"/>
    </row>
    <row r="102" spans="1:9" x14ac:dyDescent="0.2">
      <c r="A102" s="452">
        <v>50</v>
      </c>
      <c r="B102" s="392" t="s">
        <v>481</v>
      </c>
      <c r="C102" s="392" t="s">
        <v>481</v>
      </c>
      <c r="D102" s="62" t="s">
        <v>511</v>
      </c>
      <c r="E102" s="435" t="s">
        <v>829</v>
      </c>
      <c r="F102" s="31" t="s">
        <v>459</v>
      </c>
      <c r="G102" s="31" t="s">
        <v>2591</v>
      </c>
      <c r="H102" s="48" t="s">
        <v>3565</v>
      </c>
      <c r="I102" s="456" t="s">
        <v>2389</v>
      </c>
    </row>
    <row r="103" spans="1:9" x14ac:dyDescent="0.2">
      <c r="A103" s="470"/>
      <c r="B103" s="393"/>
      <c r="C103" s="393"/>
      <c r="D103" s="21">
        <v>1710119890</v>
      </c>
      <c r="E103" s="484"/>
      <c r="F103" s="65"/>
      <c r="G103" s="67" t="s">
        <v>843</v>
      </c>
      <c r="H103" s="91" t="s">
        <v>504</v>
      </c>
      <c r="I103" s="485"/>
    </row>
    <row r="104" spans="1:9" ht="22" x14ac:dyDescent="0.2">
      <c r="A104" s="452">
        <v>51</v>
      </c>
      <c r="B104" s="392" t="s">
        <v>481</v>
      </c>
      <c r="C104" s="392" t="s">
        <v>481</v>
      </c>
      <c r="D104" s="62" t="s">
        <v>2845</v>
      </c>
      <c r="E104" s="435" t="s">
        <v>3434</v>
      </c>
      <c r="F104" s="31" t="s">
        <v>459</v>
      </c>
      <c r="G104" s="31" t="s">
        <v>3713</v>
      </c>
      <c r="H104" s="48" t="s">
        <v>136</v>
      </c>
      <c r="I104" s="456" t="s">
        <v>3717</v>
      </c>
    </row>
    <row r="105" spans="1:9" x14ac:dyDescent="0.2">
      <c r="A105" s="470"/>
      <c r="B105" s="393"/>
      <c r="C105" s="393"/>
      <c r="D105" s="21">
        <v>1710118876</v>
      </c>
      <c r="E105" s="484"/>
      <c r="F105" s="65"/>
      <c r="G105" s="67" t="s">
        <v>2650</v>
      </c>
      <c r="H105" s="91" t="s">
        <v>1554</v>
      </c>
      <c r="I105" s="485"/>
    </row>
    <row r="106" spans="1:9" ht="22" x14ac:dyDescent="0.2">
      <c r="A106" s="452">
        <v>52</v>
      </c>
      <c r="B106" s="392" t="s">
        <v>481</v>
      </c>
      <c r="C106" s="392" t="s">
        <v>481</v>
      </c>
      <c r="D106" s="62" t="s">
        <v>3651</v>
      </c>
      <c r="E106" s="435" t="s">
        <v>63</v>
      </c>
      <c r="F106" s="31" t="s">
        <v>459</v>
      </c>
      <c r="G106" s="31" t="s">
        <v>16</v>
      </c>
      <c r="H106" s="48" t="s">
        <v>8147</v>
      </c>
      <c r="I106" s="456" t="s">
        <v>3010</v>
      </c>
    </row>
    <row r="107" spans="1:9" ht="22" x14ac:dyDescent="0.2">
      <c r="A107" s="470"/>
      <c r="B107" s="393"/>
      <c r="C107" s="393"/>
      <c r="D107" s="21">
        <v>1710116888</v>
      </c>
      <c r="E107" s="484"/>
      <c r="F107" s="65"/>
      <c r="G107" s="67" t="s">
        <v>3719</v>
      </c>
      <c r="H107" s="91" t="s">
        <v>6687</v>
      </c>
      <c r="I107" s="485"/>
    </row>
    <row r="108" spans="1:9" x14ac:dyDescent="0.2">
      <c r="A108" s="452">
        <v>53</v>
      </c>
      <c r="B108" s="392" t="s">
        <v>481</v>
      </c>
      <c r="C108" s="392" t="s">
        <v>481</v>
      </c>
      <c r="D108" s="62" t="s">
        <v>2352</v>
      </c>
      <c r="E108" s="435" t="s">
        <v>3727</v>
      </c>
      <c r="F108" s="31" t="s">
        <v>459</v>
      </c>
      <c r="G108" s="31" t="s">
        <v>1237</v>
      </c>
      <c r="H108" s="48" t="s">
        <v>2179</v>
      </c>
      <c r="I108" s="456" t="s">
        <v>595</v>
      </c>
    </row>
    <row r="109" spans="1:9" x14ac:dyDescent="0.2">
      <c r="A109" s="470"/>
      <c r="B109" s="393"/>
      <c r="C109" s="393"/>
      <c r="D109" s="21">
        <v>1710119171</v>
      </c>
      <c r="E109" s="484"/>
      <c r="F109" s="65"/>
      <c r="G109" s="67" t="s">
        <v>1237</v>
      </c>
      <c r="H109" s="91" t="s">
        <v>7879</v>
      </c>
      <c r="I109" s="485"/>
    </row>
    <row r="110" spans="1:9" ht="22" x14ac:dyDescent="0.2">
      <c r="A110" s="452">
        <v>54</v>
      </c>
      <c r="B110" s="392" t="s">
        <v>481</v>
      </c>
      <c r="C110" s="392" t="s">
        <v>481</v>
      </c>
      <c r="D110" s="62" t="s">
        <v>8148</v>
      </c>
      <c r="E110" s="435" t="s">
        <v>3082</v>
      </c>
      <c r="F110" s="31" t="s">
        <v>459</v>
      </c>
      <c r="G110" s="31" t="s">
        <v>5231</v>
      </c>
      <c r="H110" s="48" t="s">
        <v>8149</v>
      </c>
      <c r="I110" s="456" t="s">
        <v>744</v>
      </c>
    </row>
    <row r="111" spans="1:9" x14ac:dyDescent="0.2">
      <c r="A111" s="470"/>
      <c r="B111" s="393"/>
      <c r="C111" s="393"/>
      <c r="D111" s="21">
        <v>1760191146</v>
      </c>
      <c r="E111" s="484"/>
      <c r="F111" s="65"/>
      <c r="G111" s="67" t="s">
        <v>383</v>
      </c>
      <c r="H111" s="91" t="s">
        <v>8150</v>
      </c>
      <c r="I111" s="485"/>
    </row>
    <row r="112" spans="1:9" x14ac:dyDescent="0.2">
      <c r="A112" s="452">
        <v>55</v>
      </c>
      <c r="B112" s="392" t="s">
        <v>481</v>
      </c>
      <c r="C112" s="392" t="s">
        <v>481</v>
      </c>
      <c r="D112" s="62" t="s">
        <v>1425</v>
      </c>
      <c r="E112" s="435" t="s">
        <v>3737</v>
      </c>
      <c r="F112" s="31" t="s">
        <v>1448</v>
      </c>
      <c r="G112" s="31" t="s">
        <v>3738</v>
      </c>
      <c r="H112" s="48" t="s">
        <v>7876</v>
      </c>
      <c r="I112" s="456" t="s">
        <v>2698</v>
      </c>
    </row>
    <row r="113" spans="1:9" x14ac:dyDescent="0.2">
      <c r="A113" s="470"/>
      <c r="B113" s="393"/>
      <c r="C113" s="393"/>
      <c r="D113" s="21">
        <v>1710119692</v>
      </c>
      <c r="E113" s="484"/>
      <c r="F113" s="65"/>
      <c r="G113" s="67" t="s">
        <v>1237</v>
      </c>
      <c r="H113" s="91" t="s">
        <v>7880</v>
      </c>
      <c r="I113" s="485"/>
    </row>
    <row r="114" spans="1:9" ht="22" x14ac:dyDescent="0.2">
      <c r="A114" s="452">
        <v>56</v>
      </c>
      <c r="B114" s="392" t="s">
        <v>481</v>
      </c>
      <c r="C114" s="392" t="s">
        <v>481</v>
      </c>
      <c r="D114" s="62" t="s">
        <v>3605</v>
      </c>
      <c r="E114" s="435" t="s">
        <v>396</v>
      </c>
      <c r="F114" s="31" t="s">
        <v>1448</v>
      </c>
      <c r="G114" s="31" t="s">
        <v>7367</v>
      </c>
      <c r="H114" s="48" t="s">
        <v>8151</v>
      </c>
      <c r="I114" s="456" t="s">
        <v>1581</v>
      </c>
    </row>
    <row r="115" spans="1:9" x14ac:dyDescent="0.2">
      <c r="A115" s="470"/>
      <c r="B115" s="393"/>
      <c r="C115" s="393"/>
      <c r="D115" s="21">
        <v>1710116227</v>
      </c>
      <c r="E115" s="484"/>
      <c r="F115" s="65"/>
      <c r="G115" s="67" t="s">
        <v>3764</v>
      </c>
      <c r="H115" s="91" t="s">
        <v>8152</v>
      </c>
      <c r="I115" s="485"/>
    </row>
    <row r="116" spans="1:9" ht="22" x14ac:dyDescent="0.2">
      <c r="A116" s="452">
        <v>57</v>
      </c>
      <c r="B116" s="392" t="s">
        <v>481</v>
      </c>
      <c r="C116" s="392" t="s">
        <v>481</v>
      </c>
      <c r="D116" s="62" t="s">
        <v>2763</v>
      </c>
      <c r="E116" s="435" t="s">
        <v>3765</v>
      </c>
      <c r="F116" s="31" t="s">
        <v>1448</v>
      </c>
      <c r="G116" s="31" t="s">
        <v>2499</v>
      </c>
      <c r="H116" s="48" t="s">
        <v>8151</v>
      </c>
      <c r="I116" s="456" t="s">
        <v>3614</v>
      </c>
    </row>
    <row r="117" spans="1:9" x14ac:dyDescent="0.2">
      <c r="A117" s="470"/>
      <c r="B117" s="393"/>
      <c r="C117" s="393"/>
      <c r="D117" s="21">
        <v>1710114396</v>
      </c>
      <c r="E117" s="484"/>
      <c r="F117" s="65"/>
      <c r="G117" s="67" t="s">
        <v>3766</v>
      </c>
      <c r="H117" s="91" t="s">
        <v>1974</v>
      </c>
      <c r="I117" s="485"/>
    </row>
    <row r="118" spans="1:9" x14ac:dyDescent="0.2">
      <c r="A118" s="452">
        <v>58</v>
      </c>
      <c r="B118" s="392" t="s">
        <v>481</v>
      </c>
      <c r="C118" s="392" t="s">
        <v>481</v>
      </c>
      <c r="D118" s="62" t="s">
        <v>2307</v>
      </c>
      <c r="E118" s="435" t="s">
        <v>3799</v>
      </c>
      <c r="F118" s="31" t="s">
        <v>855</v>
      </c>
      <c r="G118" s="31" t="s">
        <v>3318</v>
      </c>
      <c r="H118" s="48" t="s">
        <v>5363</v>
      </c>
      <c r="I118" s="456" t="s">
        <v>1838</v>
      </c>
    </row>
    <row r="119" spans="1:9" x14ac:dyDescent="0.2">
      <c r="A119" s="470"/>
      <c r="B119" s="393"/>
      <c r="C119" s="393"/>
      <c r="D119" s="21">
        <v>1710116383</v>
      </c>
      <c r="E119" s="484"/>
      <c r="F119" s="65"/>
      <c r="G119" s="67" t="s">
        <v>3801</v>
      </c>
      <c r="H119" s="91" t="s">
        <v>1974</v>
      </c>
      <c r="I119" s="485"/>
    </row>
    <row r="120" spans="1:9" ht="22" x14ac:dyDescent="0.2">
      <c r="A120" s="452">
        <v>59</v>
      </c>
      <c r="B120" s="392" t="s">
        <v>481</v>
      </c>
      <c r="C120" s="392" t="s">
        <v>481</v>
      </c>
      <c r="D120" s="62" t="s">
        <v>2180</v>
      </c>
      <c r="E120" s="435" t="s">
        <v>1127</v>
      </c>
      <c r="F120" s="31" t="s">
        <v>855</v>
      </c>
      <c r="G120" s="31" t="s">
        <v>1688</v>
      </c>
      <c r="H120" s="48" t="s">
        <v>131</v>
      </c>
      <c r="I120" s="456" t="s">
        <v>3841</v>
      </c>
    </row>
    <row r="121" spans="1:9" x14ac:dyDescent="0.2">
      <c r="A121" s="470"/>
      <c r="B121" s="393"/>
      <c r="C121" s="393"/>
      <c r="D121" s="21">
        <v>1710116995</v>
      </c>
      <c r="E121" s="484"/>
      <c r="F121" s="65"/>
      <c r="G121" s="67" t="s">
        <v>1384</v>
      </c>
      <c r="H121" s="91" t="s">
        <v>2163</v>
      </c>
      <c r="I121" s="485"/>
    </row>
    <row r="122" spans="1:9" x14ac:dyDescent="0.2">
      <c r="A122" s="452">
        <v>60</v>
      </c>
      <c r="B122" s="392" t="s">
        <v>481</v>
      </c>
      <c r="C122" s="392" t="s">
        <v>481</v>
      </c>
      <c r="D122" s="62" t="s">
        <v>8898</v>
      </c>
      <c r="E122" s="435" t="s">
        <v>3600</v>
      </c>
      <c r="F122" s="31" t="s">
        <v>855</v>
      </c>
      <c r="G122" s="31" t="s">
        <v>3817</v>
      </c>
      <c r="H122" s="48"/>
      <c r="I122" s="456" t="s">
        <v>1736</v>
      </c>
    </row>
    <row r="123" spans="1:9" x14ac:dyDescent="0.2">
      <c r="A123" s="470"/>
      <c r="B123" s="393"/>
      <c r="C123" s="393"/>
      <c r="D123" s="21">
        <v>1710120377</v>
      </c>
      <c r="E123" s="484"/>
      <c r="F123" s="65"/>
      <c r="G123" s="67" t="s">
        <v>1237</v>
      </c>
      <c r="H123" s="91"/>
      <c r="I123" s="485"/>
    </row>
    <row r="124" spans="1:9" x14ac:dyDescent="0.2">
      <c r="A124" s="452">
        <v>61</v>
      </c>
      <c r="B124" s="392" t="s">
        <v>481</v>
      </c>
      <c r="C124" s="392" t="s">
        <v>481</v>
      </c>
      <c r="D124" s="62" t="s">
        <v>3360</v>
      </c>
      <c r="E124" s="435" t="s">
        <v>3036</v>
      </c>
      <c r="F124" s="31" t="s">
        <v>855</v>
      </c>
      <c r="G124" s="31" t="s">
        <v>2757</v>
      </c>
      <c r="H124" s="48" t="s">
        <v>700</v>
      </c>
      <c r="I124" s="456" t="s">
        <v>1447</v>
      </c>
    </row>
    <row r="125" spans="1:9" ht="22" x14ac:dyDescent="0.2">
      <c r="A125" s="470"/>
      <c r="B125" s="393"/>
      <c r="C125" s="393"/>
      <c r="D125" s="21">
        <v>1710116615</v>
      </c>
      <c r="E125" s="484"/>
      <c r="F125" s="65"/>
      <c r="G125" s="67" t="s">
        <v>1196</v>
      </c>
      <c r="H125" s="91" t="s">
        <v>1161</v>
      </c>
      <c r="I125" s="485"/>
    </row>
    <row r="126" spans="1:9" ht="33" x14ac:dyDescent="0.2">
      <c r="A126" s="452">
        <v>62</v>
      </c>
      <c r="B126" s="392" t="s">
        <v>481</v>
      </c>
      <c r="C126" s="392" t="s">
        <v>481</v>
      </c>
      <c r="D126" s="62" t="s">
        <v>8153</v>
      </c>
      <c r="E126" s="435" t="s">
        <v>5513</v>
      </c>
      <c r="F126" s="31" t="s">
        <v>855</v>
      </c>
      <c r="G126" s="31" t="s">
        <v>1117</v>
      </c>
      <c r="H126" s="48" t="s">
        <v>8055</v>
      </c>
      <c r="I126" s="456" t="s">
        <v>557</v>
      </c>
    </row>
    <row r="127" spans="1:9" x14ac:dyDescent="0.2">
      <c r="A127" s="470"/>
      <c r="B127" s="393"/>
      <c r="C127" s="393"/>
      <c r="D127" s="21">
        <v>1760190791</v>
      </c>
      <c r="E127" s="484"/>
      <c r="F127" s="65"/>
      <c r="G127" s="67" t="s">
        <v>1126</v>
      </c>
      <c r="H127" s="91" t="s">
        <v>3169</v>
      </c>
      <c r="I127" s="485"/>
    </row>
    <row r="128" spans="1:9" ht="22" x14ac:dyDescent="0.2">
      <c r="A128" s="452">
        <v>63</v>
      </c>
      <c r="B128" s="392" t="s">
        <v>481</v>
      </c>
      <c r="C128" s="392" t="s">
        <v>481</v>
      </c>
      <c r="D128" s="62" t="s">
        <v>6302</v>
      </c>
      <c r="E128" s="435" t="s">
        <v>853</v>
      </c>
      <c r="F128" s="31" t="s">
        <v>855</v>
      </c>
      <c r="G128" s="31" t="s">
        <v>8155</v>
      </c>
      <c r="H128" s="48" t="s">
        <v>4823</v>
      </c>
      <c r="I128" s="456" t="s">
        <v>282</v>
      </c>
    </row>
    <row r="129" spans="1:9" x14ac:dyDescent="0.2">
      <c r="A129" s="470"/>
      <c r="B129" s="393"/>
      <c r="C129" s="393"/>
      <c r="D129" s="21">
        <v>1760190874</v>
      </c>
      <c r="E129" s="484"/>
      <c r="F129" s="65"/>
      <c r="G129" s="35" t="s">
        <v>3102</v>
      </c>
      <c r="H129" s="91" t="s">
        <v>1554</v>
      </c>
      <c r="I129" s="485"/>
    </row>
    <row r="130" spans="1:9" ht="22" x14ac:dyDescent="0.2">
      <c r="A130" s="452">
        <v>64</v>
      </c>
      <c r="B130" s="392" t="s">
        <v>481</v>
      </c>
      <c r="C130" s="392" t="s">
        <v>481</v>
      </c>
      <c r="D130" s="62" t="s">
        <v>3174</v>
      </c>
      <c r="E130" s="435" t="s">
        <v>2081</v>
      </c>
      <c r="F130" s="31" t="s">
        <v>855</v>
      </c>
      <c r="G130" s="31" t="s">
        <v>8156</v>
      </c>
      <c r="H130" s="48" t="s">
        <v>8157</v>
      </c>
      <c r="I130" s="456" t="s">
        <v>6522</v>
      </c>
    </row>
    <row r="131" spans="1:9" x14ac:dyDescent="0.2">
      <c r="A131" s="470"/>
      <c r="B131" s="434"/>
      <c r="C131" s="434"/>
      <c r="D131" s="21">
        <v>1760191195</v>
      </c>
      <c r="E131" s="436"/>
      <c r="F131" s="65"/>
      <c r="G131" s="67" t="s">
        <v>4832</v>
      </c>
      <c r="H131" s="91" t="s">
        <v>2082</v>
      </c>
      <c r="I131" s="487"/>
    </row>
    <row r="132" spans="1:9" x14ac:dyDescent="0.2">
      <c r="A132" s="452">
        <v>65</v>
      </c>
      <c r="B132" s="392" t="s">
        <v>481</v>
      </c>
      <c r="C132" s="392" t="s">
        <v>481</v>
      </c>
      <c r="D132" s="62" t="s">
        <v>171</v>
      </c>
      <c r="E132" s="435" t="s">
        <v>3450</v>
      </c>
      <c r="F132" s="31" t="s">
        <v>855</v>
      </c>
      <c r="G132" s="31" t="s">
        <v>3681</v>
      </c>
      <c r="H132" s="48" t="s">
        <v>2179</v>
      </c>
      <c r="I132" s="456" t="s">
        <v>1109</v>
      </c>
    </row>
    <row r="133" spans="1:9" ht="22" x14ac:dyDescent="0.2">
      <c r="A133" s="470"/>
      <c r="B133" s="393"/>
      <c r="C133" s="393"/>
      <c r="D133" s="21">
        <v>1710119247</v>
      </c>
      <c r="E133" s="484"/>
      <c r="F133" s="65"/>
      <c r="G133" s="67" t="s">
        <v>2798</v>
      </c>
      <c r="H133" s="91" t="s">
        <v>198</v>
      </c>
      <c r="I133" s="485"/>
    </row>
    <row r="134" spans="1:9" ht="22" x14ac:dyDescent="0.2">
      <c r="A134" s="452">
        <v>66</v>
      </c>
      <c r="B134" s="392" t="s">
        <v>481</v>
      </c>
      <c r="C134" s="392" t="s">
        <v>481</v>
      </c>
      <c r="D134" s="62" t="s">
        <v>7942</v>
      </c>
      <c r="E134" s="435" t="s">
        <v>7513</v>
      </c>
      <c r="F134" s="31" t="s">
        <v>56</v>
      </c>
      <c r="G134" s="31" t="s">
        <v>4918</v>
      </c>
      <c r="H134" s="48" t="s">
        <v>6454</v>
      </c>
      <c r="I134" s="456" t="s">
        <v>1455</v>
      </c>
    </row>
    <row r="135" spans="1:9" x14ac:dyDescent="0.2">
      <c r="A135" s="470"/>
      <c r="B135" s="393"/>
      <c r="C135" s="393"/>
      <c r="D135" s="21">
        <v>1760191492</v>
      </c>
      <c r="E135" s="484"/>
      <c r="F135" s="65"/>
      <c r="G135" s="67" t="s">
        <v>252</v>
      </c>
      <c r="H135" s="91" t="s">
        <v>980</v>
      </c>
      <c r="I135" s="485"/>
    </row>
    <row r="136" spans="1:9" x14ac:dyDescent="0.2">
      <c r="A136" s="452">
        <v>67</v>
      </c>
      <c r="B136" s="392" t="s">
        <v>481</v>
      </c>
      <c r="C136" s="392" t="s">
        <v>481</v>
      </c>
      <c r="D136" s="62" t="s">
        <v>3920</v>
      </c>
      <c r="E136" s="435" t="s">
        <v>3921</v>
      </c>
      <c r="F136" s="31" t="s">
        <v>1143</v>
      </c>
      <c r="G136" s="31" t="s">
        <v>1584</v>
      </c>
      <c r="H136" s="48" t="s">
        <v>3124</v>
      </c>
      <c r="I136" s="456" t="s">
        <v>117</v>
      </c>
    </row>
    <row r="137" spans="1:9" ht="22" x14ac:dyDescent="0.2">
      <c r="A137" s="470"/>
      <c r="B137" s="393"/>
      <c r="C137" s="393"/>
      <c r="D137" s="21">
        <v>1710120757</v>
      </c>
      <c r="E137" s="484"/>
      <c r="F137" s="65"/>
      <c r="G137" s="67" t="s">
        <v>1237</v>
      </c>
      <c r="H137" s="91" t="s">
        <v>6760</v>
      </c>
      <c r="I137" s="485"/>
    </row>
    <row r="138" spans="1:9" x14ac:dyDescent="0.2">
      <c r="A138" s="452">
        <v>68</v>
      </c>
      <c r="B138" s="392" t="s">
        <v>481</v>
      </c>
      <c r="C138" s="392" t="s">
        <v>481</v>
      </c>
      <c r="D138" s="62" t="s">
        <v>2514</v>
      </c>
      <c r="E138" s="435" t="s">
        <v>3148</v>
      </c>
      <c r="F138" s="31" t="s">
        <v>1143</v>
      </c>
      <c r="G138" s="31" t="s">
        <v>3957</v>
      </c>
      <c r="H138" s="48" t="s">
        <v>7881</v>
      </c>
      <c r="I138" s="456" t="s">
        <v>3960</v>
      </c>
    </row>
    <row r="139" spans="1:9" x14ac:dyDescent="0.2">
      <c r="A139" s="470"/>
      <c r="B139" s="393"/>
      <c r="C139" s="393"/>
      <c r="D139" s="21">
        <v>1710120716</v>
      </c>
      <c r="E139" s="484"/>
      <c r="F139" s="65"/>
      <c r="G139" s="67" t="s">
        <v>1237</v>
      </c>
      <c r="H139" s="91" t="s">
        <v>940</v>
      </c>
      <c r="I139" s="485"/>
    </row>
    <row r="140" spans="1:9" x14ac:dyDescent="0.2">
      <c r="A140" s="452">
        <v>69</v>
      </c>
      <c r="B140" s="392" t="s">
        <v>481</v>
      </c>
      <c r="C140" s="392" t="s">
        <v>481</v>
      </c>
      <c r="D140" s="62" t="s">
        <v>3339</v>
      </c>
      <c r="E140" s="435" t="s">
        <v>2479</v>
      </c>
      <c r="F140" s="31" t="s">
        <v>1143</v>
      </c>
      <c r="G140" s="31" t="s">
        <v>1533</v>
      </c>
      <c r="H140" s="48" t="s">
        <v>2493</v>
      </c>
      <c r="I140" s="456" t="s">
        <v>3965</v>
      </c>
    </row>
    <row r="141" spans="1:9" x14ac:dyDescent="0.2">
      <c r="A141" s="470"/>
      <c r="B141" s="393"/>
      <c r="C141" s="393"/>
      <c r="D141" s="21">
        <v>1710116136</v>
      </c>
      <c r="E141" s="484"/>
      <c r="F141" s="65"/>
      <c r="G141" s="67" t="s">
        <v>3967</v>
      </c>
      <c r="H141" s="91" t="s">
        <v>8158</v>
      </c>
      <c r="I141" s="485"/>
    </row>
    <row r="142" spans="1:9" x14ac:dyDescent="0.2">
      <c r="A142" s="452">
        <v>70</v>
      </c>
      <c r="B142" s="392" t="s">
        <v>481</v>
      </c>
      <c r="C142" s="392" t="s">
        <v>481</v>
      </c>
      <c r="D142" s="62" t="s">
        <v>3969</v>
      </c>
      <c r="E142" s="435" t="s">
        <v>3168</v>
      </c>
      <c r="F142" s="31" t="s">
        <v>1143</v>
      </c>
      <c r="G142" s="31" t="s">
        <v>3971</v>
      </c>
      <c r="H142" s="48" t="s">
        <v>2179</v>
      </c>
      <c r="I142" s="456" t="s">
        <v>2989</v>
      </c>
    </row>
    <row r="143" spans="1:9" x14ac:dyDescent="0.2">
      <c r="A143" s="470"/>
      <c r="B143" s="393"/>
      <c r="C143" s="393"/>
      <c r="D143" s="21">
        <v>1710119205</v>
      </c>
      <c r="E143" s="484"/>
      <c r="F143" s="65"/>
      <c r="G143" s="67" t="s">
        <v>1237</v>
      </c>
      <c r="H143" s="91" t="s">
        <v>7882</v>
      </c>
      <c r="I143" s="485"/>
    </row>
    <row r="144" spans="1:9" ht="22" x14ac:dyDescent="0.2">
      <c r="A144" s="452">
        <v>71</v>
      </c>
      <c r="B144" s="392" t="s">
        <v>481</v>
      </c>
      <c r="C144" s="392" t="s">
        <v>481</v>
      </c>
      <c r="D144" s="62" t="s">
        <v>3974</v>
      </c>
      <c r="E144" s="435" t="s">
        <v>2051</v>
      </c>
      <c r="F144" s="31" t="s">
        <v>894</v>
      </c>
      <c r="G144" s="31" t="s">
        <v>3978</v>
      </c>
      <c r="H144" s="48" t="s">
        <v>8159</v>
      </c>
      <c r="I144" s="456" t="s">
        <v>3931</v>
      </c>
    </row>
    <row r="145" spans="1:9" x14ac:dyDescent="0.2">
      <c r="A145" s="470"/>
      <c r="B145" s="393"/>
      <c r="C145" s="393"/>
      <c r="D145" s="21">
        <v>1710121243</v>
      </c>
      <c r="E145" s="484"/>
      <c r="F145" s="65"/>
      <c r="G145" s="67" t="s">
        <v>2993</v>
      </c>
      <c r="H145" s="91" t="s">
        <v>1974</v>
      </c>
      <c r="I145" s="485"/>
    </row>
    <row r="146" spans="1:9" ht="33" x14ac:dyDescent="0.2">
      <c r="A146" s="452">
        <v>72</v>
      </c>
      <c r="B146" s="392" t="s">
        <v>481</v>
      </c>
      <c r="C146" s="392" t="s">
        <v>481</v>
      </c>
      <c r="D146" s="62" t="s">
        <v>6182</v>
      </c>
      <c r="E146" s="435" t="s">
        <v>885</v>
      </c>
      <c r="F146" s="31" t="s">
        <v>894</v>
      </c>
      <c r="G146" s="31" t="s">
        <v>8160</v>
      </c>
      <c r="H146" s="48" t="s">
        <v>3386</v>
      </c>
      <c r="I146" s="456" t="s">
        <v>6182</v>
      </c>
    </row>
    <row r="147" spans="1:9" ht="22" x14ac:dyDescent="0.2">
      <c r="A147" s="470"/>
      <c r="B147" s="393"/>
      <c r="C147" s="393"/>
      <c r="D147" s="21">
        <v>1710116284</v>
      </c>
      <c r="E147" s="484"/>
      <c r="F147" s="65"/>
      <c r="G147" s="67" t="s">
        <v>4245</v>
      </c>
      <c r="H147" s="91" t="s">
        <v>473</v>
      </c>
      <c r="I147" s="485"/>
    </row>
    <row r="148" spans="1:9" ht="22" x14ac:dyDescent="0.2">
      <c r="A148" s="452">
        <v>73</v>
      </c>
      <c r="B148" s="392" t="s">
        <v>481</v>
      </c>
      <c r="C148" s="392" t="s">
        <v>481</v>
      </c>
      <c r="D148" s="62" t="s">
        <v>2426</v>
      </c>
      <c r="E148" s="435" t="s">
        <v>1794</v>
      </c>
      <c r="F148" s="31" t="s">
        <v>894</v>
      </c>
      <c r="G148" s="31" t="s">
        <v>4004</v>
      </c>
      <c r="H148" s="48" t="s">
        <v>7883</v>
      </c>
      <c r="I148" s="456" t="s">
        <v>1809</v>
      </c>
    </row>
    <row r="149" spans="1:9" x14ac:dyDescent="0.2">
      <c r="A149" s="470"/>
      <c r="B149" s="393"/>
      <c r="C149" s="393"/>
      <c r="D149" s="21">
        <v>1710115591</v>
      </c>
      <c r="E149" s="484"/>
      <c r="F149" s="65"/>
      <c r="G149" s="67" t="s">
        <v>4005</v>
      </c>
      <c r="H149" s="91" t="s">
        <v>1974</v>
      </c>
      <c r="I149" s="485"/>
    </row>
    <row r="150" spans="1:9" ht="22" x14ac:dyDescent="0.2">
      <c r="A150" s="452">
        <v>74</v>
      </c>
      <c r="B150" s="392" t="s">
        <v>481</v>
      </c>
      <c r="C150" s="392" t="s">
        <v>481</v>
      </c>
      <c r="D150" s="62" t="s">
        <v>3427</v>
      </c>
      <c r="E150" s="435" t="s">
        <v>4006</v>
      </c>
      <c r="F150" s="31" t="s">
        <v>894</v>
      </c>
      <c r="G150" s="31" t="s">
        <v>4009</v>
      </c>
      <c r="H150" s="48" t="s">
        <v>8161</v>
      </c>
      <c r="I150" s="456" t="s">
        <v>1743</v>
      </c>
    </row>
    <row r="151" spans="1:9" x14ac:dyDescent="0.2">
      <c r="A151" s="470"/>
      <c r="B151" s="393"/>
      <c r="C151" s="393"/>
      <c r="D151" s="21">
        <v>1710116813</v>
      </c>
      <c r="E151" s="484"/>
      <c r="F151" s="65"/>
      <c r="G151" s="67" t="s">
        <v>1968</v>
      </c>
      <c r="H151" s="91" t="s">
        <v>1676</v>
      </c>
      <c r="I151" s="485"/>
    </row>
    <row r="152" spans="1:9" ht="22" x14ac:dyDescent="0.2">
      <c r="A152" s="452">
        <v>75</v>
      </c>
      <c r="B152" s="392" t="s">
        <v>481</v>
      </c>
      <c r="C152" s="392" t="s">
        <v>1108</v>
      </c>
      <c r="D152" s="62" t="s">
        <v>7255</v>
      </c>
      <c r="E152" s="435" t="s">
        <v>8162</v>
      </c>
      <c r="F152" s="31" t="s">
        <v>894</v>
      </c>
      <c r="G152" s="31" t="s">
        <v>5792</v>
      </c>
      <c r="H152" s="48" t="s">
        <v>8163</v>
      </c>
      <c r="I152" s="456" t="s">
        <v>818</v>
      </c>
    </row>
    <row r="153" spans="1:9" x14ac:dyDescent="0.2">
      <c r="A153" s="470"/>
      <c r="B153" s="393"/>
      <c r="C153" s="393"/>
      <c r="D153" s="21">
        <v>1760190916</v>
      </c>
      <c r="E153" s="484"/>
      <c r="F153" s="65"/>
      <c r="G153" s="67" t="s">
        <v>769</v>
      </c>
      <c r="H153" s="91" t="s">
        <v>2566</v>
      </c>
      <c r="I153" s="485"/>
    </row>
    <row r="154" spans="1:9" x14ac:dyDescent="0.2">
      <c r="A154" s="452">
        <v>76</v>
      </c>
      <c r="B154" s="392" t="s">
        <v>481</v>
      </c>
      <c r="C154" s="392" t="s">
        <v>481</v>
      </c>
      <c r="D154" s="62" t="s">
        <v>2197</v>
      </c>
      <c r="E154" s="435" t="s">
        <v>1301</v>
      </c>
      <c r="F154" s="31" t="s">
        <v>2536</v>
      </c>
      <c r="G154" s="31" t="s">
        <v>4046</v>
      </c>
      <c r="H154" s="48" t="s">
        <v>2179</v>
      </c>
      <c r="I154" s="456" t="s">
        <v>4052</v>
      </c>
    </row>
    <row r="155" spans="1:9" ht="22" x14ac:dyDescent="0.2">
      <c r="A155" s="470"/>
      <c r="B155" s="393"/>
      <c r="C155" s="393"/>
      <c r="D155" s="21">
        <v>1710119403</v>
      </c>
      <c r="E155" s="484"/>
      <c r="F155" s="65"/>
      <c r="G155" s="67" t="s">
        <v>4054</v>
      </c>
      <c r="H155" s="91" t="s">
        <v>7884</v>
      </c>
      <c r="I155" s="485"/>
    </row>
    <row r="156" spans="1:9" ht="33" x14ac:dyDescent="0.2">
      <c r="A156" s="452">
        <v>77</v>
      </c>
      <c r="B156" s="392" t="s">
        <v>481</v>
      </c>
      <c r="C156" s="392" t="s">
        <v>481</v>
      </c>
      <c r="D156" s="62" t="s">
        <v>4500</v>
      </c>
      <c r="E156" s="435" t="s">
        <v>113</v>
      </c>
      <c r="F156" s="31" t="s">
        <v>2536</v>
      </c>
      <c r="G156" s="31" t="s">
        <v>3704</v>
      </c>
      <c r="H156" s="48" t="s">
        <v>8164</v>
      </c>
      <c r="I156" s="456" t="s">
        <v>8165</v>
      </c>
    </row>
    <row r="157" spans="1:9" ht="22" x14ac:dyDescent="0.2">
      <c r="A157" s="470"/>
      <c r="B157" s="393"/>
      <c r="C157" s="393"/>
      <c r="D157" s="21">
        <v>1760191013</v>
      </c>
      <c r="E157" s="484"/>
      <c r="F157" s="65"/>
      <c r="G157" s="67" t="s">
        <v>3704</v>
      </c>
      <c r="H157" s="91" t="s">
        <v>8166</v>
      </c>
      <c r="I157" s="485"/>
    </row>
    <row r="158" spans="1:9" x14ac:dyDescent="0.2">
      <c r="A158" s="452">
        <v>78</v>
      </c>
      <c r="B158" s="392" t="s">
        <v>481</v>
      </c>
      <c r="C158" s="392" t="s">
        <v>481</v>
      </c>
      <c r="D158" s="62" t="s">
        <v>4061</v>
      </c>
      <c r="E158" s="435" t="s">
        <v>4062</v>
      </c>
      <c r="F158" s="31" t="s">
        <v>2536</v>
      </c>
      <c r="G158" s="31" t="s">
        <v>4064</v>
      </c>
      <c r="H158" s="48" t="s">
        <v>7375</v>
      </c>
      <c r="I158" s="456" t="s">
        <v>2711</v>
      </c>
    </row>
    <row r="159" spans="1:9" ht="22" x14ac:dyDescent="0.2">
      <c r="A159" s="470"/>
      <c r="B159" s="393"/>
      <c r="C159" s="393"/>
      <c r="D159" s="21">
        <v>1710121250</v>
      </c>
      <c r="E159" s="484"/>
      <c r="F159" s="65"/>
      <c r="G159" s="67" t="s">
        <v>1237</v>
      </c>
      <c r="H159" s="91" t="s">
        <v>5453</v>
      </c>
      <c r="I159" s="485"/>
    </row>
    <row r="160" spans="1:9" ht="22" x14ac:dyDescent="0.2">
      <c r="A160" s="452">
        <v>79</v>
      </c>
      <c r="B160" s="392" t="s">
        <v>481</v>
      </c>
      <c r="C160" s="392" t="s">
        <v>481</v>
      </c>
      <c r="D160" s="62" t="s">
        <v>8167</v>
      </c>
      <c r="E160" s="435" t="s">
        <v>7217</v>
      </c>
      <c r="F160" s="31" t="s">
        <v>2536</v>
      </c>
      <c r="G160" s="31" t="s">
        <v>6502</v>
      </c>
      <c r="H160" s="48" t="s">
        <v>8168</v>
      </c>
      <c r="I160" s="456" t="s">
        <v>8169</v>
      </c>
    </row>
    <row r="161" spans="1:9" ht="22" x14ac:dyDescent="0.2">
      <c r="A161" s="470"/>
      <c r="B161" s="393"/>
      <c r="C161" s="393"/>
      <c r="D161" s="21">
        <v>1710120484</v>
      </c>
      <c r="E161" s="484"/>
      <c r="F161" s="65"/>
      <c r="G161" s="67" t="s">
        <v>1237</v>
      </c>
      <c r="H161" s="91" t="s">
        <v>3663</v>
      </c>
      <c r="I161" s="485"/>
    </row>
    <row r="162" spans="1:9" x14ac:dyDescent="0.2">
      <c r="A162" s="452">
        <v>80</v>
      </c>
      <c r="B162" s="392" t="s">
        <v>481</v>
      </c>
      <c r="C162" s="392" t="s">
        <v>481</v>
      </c>
      <c r="D162" s="62" t="s">
        <v>4113</v>
      </c>
      <c r="E162" s="435" t="s">
        <v>4116</v>
      </c>
      <c r="F162" s="31" t="s">
        <v>2536</v>
      </c>
      <c r="G162" s="31" t="s">
        <v>216</v>
      </c>
      <c r="H162" s="48" t="s">
        <v>7885</v>
      </c>
      <c r="I162" s="456" t="s">
        <v>4118</v>
      </c>
    </row>
    <row r="163" spans="1:9" x14ac:dyDescent="0.2">
      <c r="A163" s="470"/>
      <c r="B163" s="393"/>
      <c r="C163" s="393"/>
      <c r="D163" s="21">
        <v>1710121110</v>
      </c>
      <c r="E163" s="484"/>
      <c r="F163" s="65"/>
      <c r="G163" s="67" t="s">
        <v>1237</v>
      </c>
      <c r="H163" s="91" t="s">
        <v>4480</v>
      </c>
      <c r="I163" s="485"/>
    </row>
    <row r="164" spans="1:9" x14ac:dyDescent="0.2">
      <c r="A164" s="452">
        <v>81</v>
      </c>
      <c r="B164" s="392" t="s">
        <v>481</v>
      </c>
      <c r="C164" s="392" t="s">
        <v>481</v>
      </c>
      <c r="D164" s="62" t="s">
        <v>3734</v>
      </c>
      <c r="E164" s="435" t="s">
        <v>8170</v>
      </c>
      <c r="F164" s="31" t="s">
        <v>2536</v>
      </c>
      <c r="G164" s="31" t="s">
        <v>2541</v>
      </c>
      <c r="H164" s="48" t="s">
        <v>8171</v>
      </c>
      <c r="I164" s="456" t="s">
        <v>6620</v>
      </c>
    </row>
    <row r="165" spans="1:9" ht="22" x14ac:dyDescent="0.2">
      <c r="A165" s="470"/>
      <c r="B165" s="393"/>
      <c r="C165" s="393"/>
      <c r="D165" s="21">
        <v>1760191427</v>
      </c>
      <c r="E165" s="484"/>
      <c r="F165" s="65"/>
      <c r="G165" s="67" t="s">
        <v>1160</v>
      </c>
      <c r="H165" s="91" t="s">
        <v>737</v>
      </c>
      <c r="I165" s="485"/>
    </row>
    <row r="166" spans="1:9" ht="22" x14ac:dyDescent="0.2">
      <c r="A166" s="452">
        <v>82</v>
      </c>
      <c r="B166" s="392" t="s">
        <v>481</v>
      </c>
      <c r="C166" s="392" t="s">
        <v>481</v>
      </c>
      <c r="D166" s="62" t="s">
        <v>3980</v>
      </c>
      <c r="E166" s="435" t="s">
        <v>4132</v>
      </c>
      <c r="F166" s="31" t="s">
        <v>2536</v>
      </c>
      <c r="G166" s="31" t="s">
        <v>2140</v>
      </c>
      <c r="H166" s="48" t="s">
        <v>1887</v>
      </c>
      <c r="I166" s="456" t="s">
        <v>2366</v>
      </c>
    </row>
    <row r="167" spans="1:9" x14ac:dyDescent="0.2">
      <c r="A167" s="470"/>
      <c r="B167" s="393"/>
      <c r="C167" s="393"/>
      <c r="D167" s="21">
        <v>1710115450</v>
      </c>
      <c r="E167" s="484"/>
      <c r="F167" s="65"/>
      <c r="G167" s="67" t="s">
        <v>4135</v>
      </c>
      <c r="H167" s="91" t="s">
        <v>5414</v>
      </c>
      <c r="I167" s="485"/>
    </row>
    <row r="168" spans="1:9" x14ac:dyDescent="0.2">
      <c r="A168" s="452">
        <v>83</v>
      </c>
      <c r="B168" s="392" t="s">
        <v>481</v>
      </c>
      <c r="C168" s="392" t="s">
        <v>481</v>
      </c>
      <c r="D168" s="62" t="s">
        <v>8897</v>
      </c>
      <c r="E168" s="435" t="s">
        <v>4143</v>
      </c>
      <c r="F168" s="31" t="s">
        <v>2536</v>
      </c>
      <c r="G168" s="31" t="s">
        <v>1630</v>
      </c>
      <c r="H168" s="48"/>
      <c r="I168" s="456" t="s">
        <v>2622</v>
      </c>
    </row>
    <row r="169" spans="1:9" x14ac:dyDescent="0.2">
      <c r="A169" s="470"/>
      <c r="B169" s="393"/>
      <c r="C169" s="393"/>
      <c r="D169" s="21">
        <v>1710121268</v>
      </c>
      <c r="E169" s="484"/>
      <c r="F169" s="65"/>
      <c r="G169" s="67" t="s">
        <v>1237</v>
      </c>
      <c r="H169" s="91"/>
      <c r="I169" s="485"/>
    </row>
    <row r="170" spans="1:9" x14ac:dyDescent="0.2">
      <c r="A170" s="452">
        <v>84</v>
      </c>
      <c r="B170" s="392" t="s">
        <v>481</v>
      </c>
      <c r="C170" s="392" t="s">
        <v>481</v>
      </c>
      <c r="D170" s="62" t="s">
        <v>4150</v>
      </c>
      <c r="E170" s="435" t="s">
        <v>4152</v>
      </c>
      <c r="F170" s="31" t="s">
        <v>477</v>
      </c>
      <c r="G170" s="31" t="s">
        <v>222</v>
      </c>
      <c r="H170" s="48" t="s">
        <v>4265</v>
      </c>
      <c r="I170" s="456" t="s">
        <v>898</v>
      </c>
    </row>
    <row r="171" spans="1:9" x14ac:dyDescent="0.2">
      <c r="A171" s="470"/>
      <c r="B171" s="393"/>
      <c r="C171" s="393"/>
      <c r="D171" s="21">
        <v>1710118249</v>
      </c>
      <c r="E171" s="484"/>
      <c r="F171" s="65"/>
      <c r="G171" s="67" t="s">
        <v>258</v>
      </c>
      <c r="H171" s="91" t="s">
        <v>6903</v>
      </c>
      <c r="I171" s="485"/>
    </row>
    <row r="172" spans="1:9" x14ac:dyDescent="0.2">
      <c r="A172" s="452">
        <v>85</v>
      </c>
      <c r="B172" s="392" t="s">
        <v>481</v>
      </c>
      <c r="C172" s="392" t="s">
        <v>481</v>
      </c>
      <c r="D172" s="62" t="s">
        <v>4183</v>
      </c>
      <c r="E172" s="435" t="s">
        <v>4188</v>
      </c>
      <c r="F172" s="31" t="s">
        <v>477</v>
      </c>
      <c r="G172" s="31" t="s">
        <v>3683</v>
      </c>
      <c r="H172" s="48" t="s">
        <v>2802</v>
      </c>
      <c r="I172" s="456" t="s">
        <v>4189</v>
      </c>
    </row>
    <row r="173" spans="1:9" ht="22" x14ac:dyDescent="0.2">
      <c r="A173" s="470"/>
      <c r="B173" s="393"/>
      <c r="C173" s="393"/>
      <c r="D173" s="21">
        <v>1710118546</v>
      </c>
      <c r="E173" s="484"/>
      <c r="F173" s="65"/>
      <c r="G173" s="67" t="s">
        <v>4190</v>
      </c>
      <c r="H173" s="91" t="s">
        <v>8172</v>
      </c>
      <c r="I173" s="485"/>
    </row>
    <row r="174" spans="1:9" x14ac:dyDescent="0.2">
      <c r="A174" s="452">
        <v>86</v>
      </c>
      <c r="B174" s="392" t="s">
        <v>481</v>
      </c>
      <c r="C174" s="392" t="s">
        <v>481</v>
      </c>
      <c r="D174" s="62" t="s">
        <v>2065</v>
      </c>
      <c r="E174" s="435" t="s">
        <v>7970</v>
      </c>
      <c r="F174" s="31" t="s">
        <v>5650</v>
      </c>
      <c r="G174" s="31" t="s">
        <v>7079</v>
      </c>
      <c r="H174" s="48" t="s">
        <v>1235</v>
      </c>
      <c r="I174" s="456" t="s">
        <v>5653</v>
      </c>
    </row>
    <row r="175" spans="1:9" x14ac:dyDescent="0.2">
      <c r="A175" s="470"/>
      <c r="B175" s="393"/>
      <c r="C175" s="393"/>
      <c r="D175" s="21">
        <v>1760191476</v>
      </c>
      <c r="E175" s="484"/>
      <c r="F175" s="65"/>
      <c r="G175" s="67" t="s">
        <v>1405</v>
      </c>
      <c r="H175" s="91" t="s">
        <v>296</v>
      </c>
      <c r="I175" s="485"/>
    </row>
    <row r="176" spans="1:9" x14ac:dyDescent="0.2">
      <c r="A176" s="452">
        <v>87</v>
      </c>
      <c r="B176" s="392" t="s">
        <v>481</v>
      </c>
      <c r="C176" s="392" t="s">
        <v>481</v>
      </c>
      <c r="D176" s="62" t="s">
        <v>4226</v>
      </c>
      <c r="E176" s="435" t="s">
        <v>3415</v>
      </c>
      <c r="F176" s="31" t="s">
        <v>515</v>
      </c>
      <c r="G176" s="31" t="s">
        <v>4137</v>
      </c>
      <c r="H176" s="48" t="s">
        <v>7886</v>
      </c>
      <c r="I176" s="456" t="s">
        <v>3439</v>
      </c>
    </row>
    <row r="177" spans="1:9" x14ac:dyDescent="0.2">
      <c r="A177" s="470"/>
      <c r="B177" s="393"/>
      <c r="C177" s="393"/>
      <c r="D177" s="21">
        <v>1710116458</v>
      </c>
      <c r="E177" s="484"/>
      <c r="F177" s="65"/>
      <c r="G177" s="67" t="s">
        <v>3671</v>
      </c>
      <c r="H177" s="91"/>
      <c r="I177" s="485"/>
    </row>
    <row r="178" spans="1:9" x14ac:dyDescent="0.2">
      <c r="A178" s="452">
        <v>88</v>
      </c>
      <c r="B178" s="392" t="s">
        <v>481</v>
      </c>
      <c r="C178" s="392" t="s">
        <v>481</v>
      </c>
      <c r="D178" s="62" t="s">
        <v>4166</v>
      </c>
      <c r="E178" s="435" t="s">
        <v>2999</v>
      </c>
      <c r="F178" s="31" t="s">
        <v>515</v>
      </c>
      <c r="G178" s="31" t="s">
        <v>4228</v>
      </c>
      <c r="H178" s="48" t="s">
        <v>3001</v>
      </c>
      <c r="I178" s="456" t="s">
        <v>4229</v>
      </c>
    </row>
    <row r="179" spans="1:9" x14ac:dyDescent="0.2">
      <c r="A179" s="470"/>
      <c r="B179" s="393"/>
      <c r="C179" s="393"/>
      <c r="D179" s="21">
        <v>1710118850</v>
      </c>
      <c r="E179" s="484"/>
      <c r="F179" s="65"/>
      <c r="G179" s="67" t="s">
        <v>1237</v>
      </c>
      <c r="H179" s="91" t="s">
        <v>1974</v>
      </c>
      <c r="I179" s="485"/>
    </row>
    <row r="180" spans="1:9" x14ac:dyDescent="0.2">
      <c r="A180" s="452">
        <v>89</v>
      </c>
      <c r="B180" s="392" t="s">
        <v>481</v>
      </c>
      <c r="C180" s="392" t="s">
        <v>481</v>
      </c>
      <c r="D180" s="62" t="s">
        <v>5779</v>
      </c>
      <c r="E180" s="435" t="s">
        <v>8173</v>
      </c>
      <c r="F180" s="31" t="s">
        <v>515</v>
      </c>
      <c r="G180" s="31" t="s">
        <v>884</v>
      </c>
      <c r="H180" s="48" t="s">
        <v>6345</v>
      </c>
      <c r="I180" s="456" t="s">
        <v>8174</v>
      </c>
    </row>
    <row r="181" spans="1:9" ht="22" x14ac:dyDescent="0.2">
      <c r="A181" s="470"/>
      <c r="B181" s="393"/>
      <c r="C181" s="393"/>
      <c r="D181" s="21">
        <v>1710117142</v>
      </c>
      <c r="E181" s="484"/>
      <c r="F181" s="65"/>
      <c r="G181" s="67" t="s">
        <v>4715</v>
      </c>
      <c r="H181" s="91" t="s">
        <v>2894</v>
      </c>
      <c r="I181" s="485"/>
    </row>
    <row r="182" spans="1:9" ht="22" x14ac:dyDescent="0.2">
      <c r="A182" s="452">
        <v>90</v>
      </c>
      <c r="B182" s="392" t="s">
        <v>481</v>
      </c>
      <c r="C182" s="392" t="s">
        <v>481</v>
      </c>
      <c r="D182" s="62" t="s">
        <v>4232</v>
      </c>
      <c r="E182" s="435" t="s">
        <v>3973</v>
      </c>
      <c r="F182" s="31" t="s">
        <v>515</v>
      </c>
      <c r="G182" s="31" t="s">
        <v>3460</v>
      </c>
      <c r="H182" s="48" t="s">
        <v>7887</v>
      </c>
      <c r="I182" s="456" t="s">
        <v>4233</v>
      </c>
    </row>
    <row r="183" spans="1:9" x14ac:dyDescent="0.2">
      <c r="A183" s="470"/>
      <c r="B183" s="393"/>
      <c r="C183" s="393"/>
      <c r="D183" s="21">
        <v>1710119726</v>
      </c>
      <c r="E183" s="484"/>
      <c r="F183" s="65"/>
      <c r="G183" s="67" t="s">
        <v>1237</v>
      </c>
      <c r="H183" s="91"/>
      <c r="I183" s="485"/>
    </row>
    <row r="184" spans="1:9" x14ac:dyDescent="0.2">
      <c r="A184" s="452">
        <v>91</v>
      </c>
      <c r="B184" s="392" t="s">
        <v>481</v>
      </c>
      <c r="C184" s="392" t="s">
        <v>481</v>
      </c>
      <c r="D184" s="62" t="s">
        <v>4234</v>
      </c>
      <c r="E184" s="435" t="s">
        <v>4236</v>
      </c>
      <c r="F184" s="31" t="s">
        <v>515</v>
      </c>
      <c r="G184" s="31" t="s">
        <v>4238</v>
      </c>
      <c r="H184" s="48" t="s">
        <v>2179</v>
      </c>
      <c r="I184" s="456" t="s">
        <v>4239</v>
      </c>
    </row>
    <row r="185" spans="1:9" x14ac:dyDescent="0.2">
      <c r="A185" s="470"/>
      <c r="B185" s="393"/>
      <c r="C185" s="393"/>
      <c r="D185" s="21">
        <v>1710119395</v>
      </c>
      <c r="E185" s="484"/>
      <c r="F185" s="65"/>
      <c r="G185" s="67" t="s">
        <v>1237</v>
      </c>
      <c r="H185" s="91" t="s">
        <v>598</v>
      </c>
      <c r="I185" s="485"/>
    </row>
    <row r="186" spans="1:9" x14ac:dyDescent="0.2">
      <c r="A186" s="452">
        <v>92</v>
      </c>
      <c r="B186" s="392" t="s">
        <v>481</v>
      </c>
      <c r="C186" s="392" t="s">
        <v>481</v>
      </c>
      <c r="D186" s="62" t="s">
        <v>4241</v>
      </c>
      <c r="E186" s="435" t="s">
        <v>4242</v>
      </c>
      <c r="F186" s="31" t="s">
        <v>515</v>
      </c>
      <c r="G186" s="31" t="s">
        <v>1131</v>
      </c>
      <c r="H186" s="48" t="s">
        <v>2179</v>
      </c>
      <c r="I186" s="456" t="s">
        <v>3730</v>
      </c>
    </row>
    <row r="187" spans="1:9" ht="22" x14ac:dyDescent="0.2">
      <c r="A187" s="470"/>
      <c r="B187" s="393"/>
      <c r="C187" s="393"/>
      <c r="D187" s="21">
        <v>1710119569</v>
      </c>
      <c r="E187" s="484"/>
      <c r="F187" s="65"/>
      <c r="G187" s="67" t="s">
        <v>1237</v>
      </c>
      <c r="H187" s="91" t="s">
        <v>360</v>
      </c>
      <c r="I187" s="485"/>
    </row>
    <row r="188" spans="1:9" ht="44" x14ac:dyDescent="0.2">
      <c r="A188" s="452">
        <v>93</v>
      </c>
      <c r="B188" s="392" t="s">
        <v>481</v>
      </c>
      <c r="C188" s="392" t="s">
        <v>481</v>
      </c>
      <c r="D188" s="62" t="s">
        <v>3163</v>
      </c>
      <c r="E188" s="435" t="s">
        <v>3962</v>
      </c>
      <c r="F188" s="31" t="s">
        <v>1920</v>
      </c>
      <c r="G188" s="31" t="s">
        <v>8175</v>
      </c>
      <c r="H188" s="48" t="s">
        <v>8176</v>
      </c>
      <c r="I188" s="456" t="s">
        <v>8177</v>
      </c>
    </row>
    <row r="189" spans="1:9" x14ac:dyDescent="0.2">
      <c r="A189" s="470"/>
      <c r="B189" s="393"/>
      <c r="C189" s="393"/>
      <c r="D189" s="21">
        <v>1760191104</v>
      </c>
      <c r="E189" s="484"/>
      <c r="F189" s="65"/>
      <c r="G189" s="67" t="s">
        <v>2880</v>
      </c>
      <c r="H189" s="91" t="s">
        <v>1892</v>
      </c>
      <c r="I189" s="485"/>
    </row>
    <row r="190" spans="1:9" x14ac:dyDescent="0.2">
      <c r="A190" s="452">
        <v>94</v>
      </c>
      <c r="B190" s="392" t="s">
        <v>481</v>
      </c>
      <c r="C190" s="392" t="s">
        <v>481</v>
      </c>
      <c r="D190" s="62" t="s">
        <v>4271</v>
      </c>
      <c r="E190" s="435" t="s">
        <v>152</v>
      </c>
      <c r="F190" s="31" t="s">
        <v>1920</v>
      </c>
      <c r="G190" s="31" t="s">
        <v>349</v>
      </c>
      <c r="H190" s="48" t="s">
        <v>2179</v>
      </c>
      <c r="I190" s="456" t="s">
        <v>4275</v>
      </c>
    </row>
    <row r="191" spans="1:9" ht="22" x14ac:dyDescent="0.2">
      <c r="A191" s="470"/>
      <c r="B191" s="393"/>
      <c r="C191" s="393"/>
      <c r="D191" s="21">
        <v>1710119577</v>
      </c>
      <c r="E191" s="484"/>
      <c r="F191" s="65"/>
      <c r="G191" s="67" t="s">
        <v>1237</v>
      </c>
      <c r="H191" s="91" t="s">
        <v>7888</v>
      </c>
      <c r="I191" s="485"/>
    </row>
    <row r="192" spans="1:9" ht="22" x14ac:dyDescent="0.2">
      <c r="A192" s="452">
        <v>95</v>
      </c>
      <c r="B192" s="392" t="s">
        <v>481</v>
      </c>
      <c r="C192" s="392" t="s">
        <v>481</v>
      </c>
      <c r="D192" s="62" t="s">
        <v>4286</v>
      </c>
      <c r="E192" s="435" t="s">
        <v>4287</v>
      </c>
      <c r="F192" s="31" t="s">
        <v>544</v>
      </c>
      <c r="G192" s="31" t="s">
        <v>4291</v>
      </c>
      <c r="H192" s="48" t="s">
        <v>8178</v>
      </c>
      <c r="I192" s="456" t="s">
        <v>3780</v>
      </c>
    </row>
    <row r="193" spans="1:9" ht="22" x14ac:dyDescent="0.2">
      <c r="A193" s="470"/>
      <c r="B193" s="393"/>
      <c r="C193" s="393"/>
      <c r="D193" s="21">
        <v>1710116045</v>
      </c>
      <c r="E193" s="484"/>
      <c r="F193" s="65"/>
      <c r="G193" s="67" t="s">
        <v>1840</v>
      </c>
      <c r="H193" s="91" t="s">
        <v>2417</v>
      </c>
      <c r="I193" s="485"/>
    </row>
    <row r="194" spans="1:9" x14ac:dyDescent="0.2">
      <c r="A194" s="452">
        <v>96</v>
      </c>
      <c r="B194" s="392" t="s">
        <v>481</v>
      </c>
      <c r="C194" s="392" t="s">
        <v>1108</v>
      </c>
      <c r="D194" s="62" t="s">
        <v>4295</v>
      </c>
      <c r="E194" s="435" t="s">
        <v>4296</v>
      </c>
      <c r="F194" s="31" t="s">
        <v>544</v>
      </c>
      <c r="G194" s="31" t="s">
        <v>3538</v>
      </c>
      <c r="H194" s="48" t="s">
        <v>2179</v>
      </c>
      <c r="I194" s="456" t="s">
        <v>4300</v>
      </c>
    </row>
    <row r="195" spans="1:9" x14ac:dyDescent="0.2">
      <c r="A195" s="470"/>
      <c r="B195" s="393"/>
      <c r="C195" s="393"/>
      <c r="D195" s="21">
        <v>1710119924</v>
      </c>
      <c r="E195" s="484"/>
      <c r="F195" s="65"/>
      <c r="G195" s="67" t="s">
        <v>1237</v>
      </c>
      <c r="H195" s="91" t="s">
        <v>6262</v>
      </c>
      <c r="I195" s="485"/>
    </row>
    <row r="196" spans="1:9" x14ac:dyDescent="0.2">
      <c r="A196" s="452">
        <v>97</v>
      </c>
      <c r="B196" s="392" t="s">
        <v>481</v>
      </c>
      <c r="C196" s="392" t="s">
        <v>481</v>
      </c>
      <c r="D196" s="62" t="s">
        <v>3714</v>
      </c>
      <c r="E196" s="435" t="s">
        <v>1981</v>
      </c>
      <c r="F196" s="31" t="s">
        <v>544</v>
      </c>
      <c r="G196" s="31" t="s">
        <v>170</v>
      </c>
      <c r="H196" s="48" t="s">
        <v>7989</v>
      </c>
      <c r="I196" s="456" t="s">
        <v>1983</v>
      </c>
    </row>
    <row r="197" spans="1:9" x14ac:dyDescent="0.2">
      <c r="A197" s="470"/>
      <c r="B197" s="393"/>
      <c r="C197" s="393"/>
      <c r="D197" s="21">
        <v>1760191450</v>
      </c>
      <c r="E197" s="484"/>
      <c r="F197" s="65"/>
      <c r="G197" s="67" t="s">
        <v>170</v>
      </c>
      <c r="H197" s="91" t="s">
        <v>1752</v>
      </c>
      <c r="I197" s="485"/>
    </row>
    <row r="198" spans="1:9" ht="22" x14ac:dyDescent="0.2">
      <c r="A198" s="452">
        <v>98</v>
      </c>
      <c r="B198" s="392" t="s">
        <v>481</v>
      </c>
      <c r="C198" s="392" t="s">
        <v>481</v>
      </c>
      <c r="D198" s="62" t="s">
        <v>8179</v>
      </c>
      <c r="E198" s="435" t="s">
        <v>1986</v>
      </c>
      <c r="F198" s="31" t="s">
        <v>544</v>
      </c>
      <c r="G198" s="31" t="s">
        <v>1994</v>
      </c>
      <c r="H198" s="48" t="s">
        <v>8180</v>
      </c>
      <c r="I198" s="456" t="s">
        <v>1732</v>
      </c>
    </row>
    <row r="199" spans="1:9" x14ac:dyDescent="0.2">
      <c r="A199" s="470"/>
      <c r="B199" s="393"/>
      <c r="C199" s="393"/>
      <c r="D199" s="21">
        <v>1760191054</v>
      </c>
      <c r="E199" s="484"/>
      <c r="F199" s="65"/>
      <c r="G199" s="67" t="s">
        <v>1997</v>
      </c>
      <c r="H199" s="91" t="s">
        <v>1550</v>
      </c>
      <c r="I199" s="485"/>
    </row>
    <row r="200" spans="1:9" x14ac:dyDescent="0.2">
      <c r="A200" s="452">
        <v>99</v>
      </c>
      <c r="B200" s="392" t="s">
        <v>481</v>
      </c>
      <c r="C200" s="392" t="s">
        <v>481</v>
      </c>
      <c r="D200" s="62" t="s">
        <v>4350</v>
      </c>
      <c r="E200" s="435" t="s">
        <v>4352</v>
      </c>
      <c r="F200" s="31" t="s">
        <v>544</v>
      </c>
      <c r="G200" s="31" t="s">
        <v>4353</v>
      </c>
      <c r="H200" s="48" t="s">
        <v>2179</v>
      </c>
      <c r="I200" s="456" t="s">
        <v>1896</v>
      </c>
    </row>
    <row r="201" spans="1:9" x14ac:dyDescent="0.2">
      <c r="A201" s="470"/>
      <c r="B201" s="393"/>
      <c r="C201" s="393"/>
      <c r="D201" s="21">
        <v>1710119361</v>
      </c>
      <c r="E201" s="484"/>
      <c r="F201" s="65"/>
      <c r="G201" s="67" t="s">
        <v>1237</v>
      </c>
      <c r="H201" s="91" t="s">
        <v>7889</v>
      </c>
      <c r="I201" s="485"/>
    </row>
    <row r="202" spans="1:9" ht="22" x14ac:dyDescent="0.2">
      <c r="A202" s="452">
        <v>100</v>
      </c>
      <c r="B202" s="392" t="s">
        <v>481</v>
      </c>
      <c r="C202" s="392" t="s">
        <v>481</v>
      </c>
      <c r="D202" s="62" t="s">
        <v>8181</v>
      </c>
      <c r="E202" s="435" t="s">
        <v>7073</v>
      </c>
      <c r="F202" s="31" t="s">
        <v>544</v>
      </c>
      <c r="G202" s="31" t="s">
        <v>754</v>
      </c>
      <c r="H202" s="48" t="s">
        <v>7368</v>
      </c>
      <c r="I202" s="456" t="s">
        <v>2756</v>
      </c>
    </row>
    <row r="203" spans="1:9" ht="22" x14ac:dyDescent="0.2">
      <c r="A203" s="470"/>
      <c r="B203" s="393"/>
      <c r="C203" s="393"/>
      <c r="D203" s="21">
        <v>1760191377</v>
      </c>
      <c r="E203" s="484"/>
      <c r="F203" s="65"/>
      <c r="G203" s="31" t="s">
        <v>754</v>
      </c>
      <c r="H203" s="91" t="s">
        <v>2875</v>
      </c>
      <c r="I203" s="485"/>
    </row>
    <row r="204" spans="1:9" ht="22" x14ac:dyDescent="0.2">
      <c r="A204" s="452">
        <v>101</v>
      </c>
      <c r="B204" s="392" t="s">
        <v>481</v>
      </c>
      <c r="C204" s="392" t="s">
        <v>481</v>
      </c>
      <c r="D204" s="62" t="s">
        <v>4360</v>
      </c>
      <c r="E204" s="435" t="s">
        <v>250</v>
      </c>
      <c r="F204" s="31" t="s">
        <v>544</v>
      </c>
      <c r="G204" s="31" t="s">
        <v>1019</v>
      </c>
      <c r="H204" s="48" t="s">
        <v>4689</v>
      </c>
      <c r="I204" s="456" t="s">
        <v>837</v>
      </c>
    </row>
    <row r="205" spans="1:9" x14ac:dyDescent="0.2">
      <c r="A205" s="470"/>
      <c r="B205" s="393"/>
      <c r="C205" s="393"/>
      <c r="D205" s="21">
        <v>1730135397</v>
      </c>
      <c r="E205" s="484"/>
      <c r="F205" s="65"/>
      <c r="G205" s="67" t="s">
        <v>1237</v>
      </c>
      <c r="H205" s="91"/>
      <c r="I205" s="485"/>
    </row>
    <row r="206" spans="1:9" x14ac:dyDescent="0.2">
      <c r="A206" s="452">
        <v>102</v>
      </c>
      <c r="B206" s="392" t="s">
        <v>481</v>
      </c>
      <c r="C206" s="392" t="s">
        <v>481</v>
      </c>
      <c r="D206" s="62" t="s">
        <v>4120</v>
      </c>
      <c r="E206" s="435" t="s">
        <v>3865</v>
      </c>
      <c r="F206" s="31" t="s">
        <v>544</v>
      </c>
      <c r="G206" s="31" t="s">
        <v>4361</v>
      </c>
      <c r="H206" s="48" t="s">
        <v>7890</v>
      </c>
      <c r="I206" s="456" t="s">
        <v>1942</v>
      </c>
    </row>
    <row r="207" spans="1:9" ht="33" x14ac:dyDescent="0.2">
      <c r="A207" s="470"/>
      <c r="B207" s="393"/>
      <c r="C207" s="393"/>
      <c r="D207" s="21">
        <v>1710114420</v>
      </c>
      <c r="E207" s="484"/>
      <c r="F207" s="65"/>
      <c r="G207" s="67" t="s">
        <v>1343</v>
      </c>
      <c r="H207" s="91" t="s">
        <v>7891</v>
      </c>
      <c r="I207" s="485"/>
    </row>
    <row r="208" spans="1:9" ht="22" x14ac:dyDescent="0.2">
      <c r="A208" s="452">
        <v>103</v>
      </c>
      <c r="B208" s="392" t="s">
        <v>481</v>
      </c>
      <c r="C208" s="392" t="s">
        <v>481</v>
      </c>
      <c r="D208" s="62" t="s">
        <v>4364</v>
      </c>
      <c r="E208" s="435" t="s">
        <v>4365</v>
      </c>
      <c r="F208" s="31" t="s">
        <v>2001</v>
      </c>
      <c r="G208" s="31" t="s">
        <v>4366</v>
      </c>
      <c r="H208" s="48" t="s">
        <v>1487</v>
      </c>
      <c r="I208" s="456" t="s">
        <v>4370</v>
      </c>
    </row>
    <row r="209" spans="1:9" x14ac:dyDescent="0.2">
      <c r="A209" s="470"/>
      <c r="B209" s="393"/>
      <c r="C209" s="393"/>
      <c r="D209" s="21">
        <v>1710116573</v>
      </c>
      <c r="E209" s="484"/>
      <c r="F209" s="65"/>
      <c r="G209" s="67" t="s">
        <v>4373</v>
      </c>
      <c r="H209" s="91" t="s">
        <v>1974</v>
      </c>
      <c r="I209" s="485"/>
    </row>
    <row r="210" spans="1:9" x14ac:dyDescent="0.2">
      <c r="A210" s="452">
        <v>104</v>
      </c>
      <c r="B210" s="392" t="s">
        <v>481</v>
      </c>
      <c r="C210" s="392" t="s">
        <v>481</v>
      </c>
      <c r="D210" s="62" t="s">
        <v>2696</v>
      </c>
      <c r="E210" s="435" t="s">
        <v>3394</v>
      </c>
      <c r="F210" s="31" t="s">
        <v>2001</v>
      </c>
      <c r="G210" s="31" t="s">
        <v>2187</v>
      </c>
      <c r="H210" s="48" t="s">
        <v>6466</v>
      </c>
      <c r="I210" s="456" t="s">
        <v>4407</v>
      </c>
    </row>
    <row r="211" spans="1:9" x14ac:dyDescent="0.2">
      <c r="A211" s="470"/>
      <c r="B211" s="393"/>
      <c r="C211" s="393"/>
      <c r="D211" s="21">
        <v>1710118728</v>
      </c>
      <c r="E211" s="484"/>
      <c r="F211" s="65"/>
      <c r="G211" s="67" t="s">
        <v>4410</v>
      </c>
      <c r="H211" s="91" t="s">
        <v>1406</v>
      </c>
      <c r="I211" s="485"/>
    </row>
    <row r="212" spans="1:9" ht="22" x14ac:dyDescent="0.2">
      <c r="A212" s="452">
        <v>105</v>
      </c>
      <c r="B212" s="392" t="s">
        <v>481</v>
      </c>
      <c r="C212" s="392" t="s">
        <v>481</v>
      </c>
      <c r="D212" s="62" t="s">
        <v>3498</v>
      </c>
      <c r="E212" s="435" t="s">
        <v>4421</v>
      </c>
      <c r="F212" s="31" t="s">
        <v>2005</v>
      </c>
      <c r="G212" s="31" t="s">
        <v>4383</v>
      </c>
      <c r="H212" s="48" t="s">
        <v>7379</v>
      </c>
      <c r="I212" s="456" t="s">
        <v>2042</v>
      </c>
    </row>
    <row r="213" spans="1:9" x14ac:dyDescent="0.2">
      <c r="A213" s="470"/>
      <c r="B213" s="393"/>
      <c r="C213" s="393"/>
      <c r="D213" s="21">
        <v>1710121383</v>
      </c>
      <c r="E213" s="484"/>
      <c r="F213" s="65"/>
      <c r="G213" s="67" t="s">
        <v>4423</v>
      </c>
      <c r="H213" s="91" t="s">
        <v>688</v>
      </c>
      <c r="I213" s="485"/>
    </row>
    <row r="214" spans="1:9" x14ac:dyDescent="0.2">
      <c r="A214" s="452">
        <v>106</v>
      </c>
      <c r="B214" s="392" t="s">
        <v>481</v>
      </c>
      <c r="C214" s="392" t="s">
        <v>481</v>
      </c>
      <c r="D214" s="62" t="s">
        <v>5301</v>
      </c>
      <c r="E214" s="435" t="s">
        <v>8182</v>
      </c>
      <c r="F214" s="31" t="s">
        <v>2005</v>
      </c>
      <c r="G214" s="31" t="s">
        <v>5818</v>
      </c>
      <c r="H214" s="48" t="s">
        <v>656</v>
      </c>
      <c r="I214" s="456" t="s">
        <v>7258</v>
      </c>
    </row>
    <row r="215" spans="1:9" x14ac:dyDescent="0.2">
      <c r="A215" s="470"/>
      <c r="B215" s="393"/>
      <c r="C215" s="393"/>
      <c r="D215" s="21">
        <v>1760191351</v>
      </c>
      <c r="E215" s="484"/>
      <c r="F215" s="65"/>
      <c r="G215" s="67" t="s">
        <v>5819</v>
      </c>
      <c r="H215" s="91" t="s">
        <v>1400</v>
      </c>
      <c r="I215" s="485"/>
    </row>
    <row r="216" spans="1:9" x14ac:dyDescent="0.2">
      <c r="A216" s="452">
        <v>107</v>
      </c>
      <c r="B216" s="392" t="s">
        <v>481</v>
      </c>
      <c r="C216" s="392" t="s">
        <v>481</v>
      </c>
      <c r="D216" s="62" t="s">
        <v>4448</v>
      </c>
      <c r="E216" s="435" t="s">
        <v>4449</v>
      </c>
      <c r="F216" s="31" t="s">
        <v>4432</v>
      </c>
      <c r="G216" s="31" t="s">
        <v>4452</v>
      </c>
      <c r="H216" s="48" t="s">
        <v>5603</v>
      </c>
      <c r="I216" s="456" t="s">
        <v>4453</v>
      </c>
    </row>
    <row r="217" spans="1:9" ht="22" x14ac:dyDescent="0.2">
      <c r="A217" s="470"/>
      <c r="B217" s="393"/>
      <c r="C217" s="393"/>
      <c r="D217" s="21">
        <v>1710117084</v>
      </c>
      <c r="E217" s="484"/>
      <c r="F217" s="65"/>
      <c r="G217" s="67" t="s">
        <v>856</v>
      </c>
      <c r="H217" s="91" t="s">
        <v>4770</v>
      </c>
      <c r="I217" s="485"/>
    </row>
    <row r="218" spans="1:9" x14ac:dyDescent="0.2">
      <c r="A218" s="452">
        <v>108</v>
      </c>
      <c r="B218" s="392" t="s">
        <v>481</v>
      </c>
      <c r="C218" s="392" t="s">
        <v>481</v>
      </c>
      <c r="D218" s="62" t="s">
        <v>4471</v>
      </c>
      <c r="E218" s="435" t="s">
        <v>3925</v>
      </c>
      <c r="F218" s="31" t="s">
        <v>4432</v>
      </c>
      <c r="G218" s="31" t="s">
        <v>2893</v>
      </c>
      <c r="H218" s="48" t="s">
        <v>7517</v>
      </c>
      <c r="I218" s="456" t="s">
        <v>4471</v>
      </c>
    </row>
    <row r="219" spans="1:9" x14ac:dyDescent="0.2">
      <c r="A219" s="470"/>
      <c r="B219" s="393"/>
      <c r="C219" s="393"/>
      <c r="D219" s="21">
        <v>1710121599</v>
      </c>
      <c r="E219" s="484"/>
      <c r="F219" s="65"/>
      <c r="G219" s="67" t="s">
        <v>4475</v>
      </c>
      <c r="H219" s="91" t="s">
        <v>1554</v>
      </c>
      <c r="I219" s="485"/>
    </row>
    <row r="220" spans="1:9" x14ac:dyDescent="0.2">
      <c r="A220" s="452">
        <v>109</v>
      </c>
      <c r="B220" s="392" t="s">
        <v>481</v>
      </c>
      <c r="C220" s="392" t="s">
        <v>481</v>
      </c>
      <c r="D220" s="62" t="s">
        <v>4479</v>
      </c>
      <c r="E220" s="435" t="s">
        <v>2816</v>
      </c>
      <c r="F220" s="31" t="s">
        <v>4432</v>
      </c>
      <c r="G220" s="31" t="s">
        <v>4481</v>
      </c>
      <c r="H220" s="48" t="s">
        <v>2179</v>
      </c>
      <c r="I220" s="456" t="s">
        <v>4479</v>
      </c>
    </row>
    <row r="221" spans="1:9" x14ac:dyDescent="0.2">
      <c r="A221" s="470"/>
      <c r="B221" s="393"/>
      <c r="C221" s="393"/>
      <c r="D221" s="21">
        <v>1710119213</v>
      </c>
      <c r="E221" s="484"/>
      <c r="F221" s="65"/>
      <c r="G221" s="67" t="s">
        <v>1237</v>
      </c>
      <c r="H221" s="91" t="s">
        <v>8183</v>
      </c>
      <c r="I221" s="485"/>
    </row>
    <row r="222" spans="1:9" x14ac:dyDescent="0.2">
      <c r="A222" s="452">
        <v>110</v>
      </c>
      <c r="B222" s="392" t="s">
        <v>481</v>
      </c>
      <c r="C222" s="392" t="s">
        <v>481</v>
      </c>
      <c r="D222" s="62" t="s">
        <v>8896</v>
      </c>
      <c r="E222" s="435" t="s">
        <v>1443</v>
      </c>
      <c r="F222" s="31" t="s">
        <v>4432</v>
      </c>
      <c r="G222" s="31" t="s">
        <v>3642</v>
      </c>
      <c r="H222" s="48"/>
      <c r="I222" s="456" t="s">
        <v>4495</v>
      </c>
    </row>
    <row r="223" spans="1:9" x14ac:dyDescent="0.2">
      <c r="A223" s="470"/>
      <c r="B223" s="393"/>
      <c r="C223" s="393"/>
      <c r="D223" s="21">
        <v>1710120740</v>
      </c>
      <c r="E223" s="484"/>
      <c r="F223" s="65"/>
      <c r="G223" s="67" t="s">
        <v>1237</v>
      </c>
      <c r="H223" s="91"/>
      <c r="I223" s="485"/>
    </row>
    <row r="224" spans="1:9" x14ac:dyDescent="0.2">
      <c r="A224" s="452">
        <v>111</v>
      </c>
      <c r="B224" s="392" t="s">
        <v>481</v>
      </c>
      <c r="C224" s="392" t="s">
        <v>481</v>
      </c>
      <c r="D224" s="62" t="s">
        <v>1494</v>
      </c>
      <c r="E224" s="435" t="s">
        <v>7074</v>
      </c>
      <c r="F224" s="31" t="s">
        <v>4432</v>
      </c>
      <c r="G224" s="31" t="s">
        <v>8184</v>
      </c>
      <c r="H224" s="48" t="s">
        <v>8185</v>
      </c>
      <c r="I224" s="456" t="s">
        <v>5992</v>
      </c>
    </row>
    <row r="225" spans="1:9" x14ac:dyDescent="0.2">
      <c r="A225" s="470"/>
      <c r="B225" s="393"/>
      <c r="C225" s="393"/>
      <c r="D225" s="21">
        <v>1710116342</v>
      </c>
      <c r="E225" s="484"/>
      <c r="F225" s="65"/>
      <c r="G225" s="67" t="s">
        <v>1769</v>
      </c>
      <c r="H225" s="91" t="s">
        <v>8186</v>
      </c>
      <c r="I225" s="485"/>
    </row>
    <row r="226" spans="1:9" x14ac:dyDescent="0.2">
      <c r="A226" s="452">
        <v>112</v>
      </c>
      <c r="B226" s="392" t="s">
        <v>481</v>
      </c>
      <c r="C226" s="392" t="s">
        <v>481</v>
      </c>
      <c r="D226" s="62" t="s">
        <v>2898</v>
      </c>
      <c r="E226" s="435" t="s">
        <v>4427</v>
      </c>
      <c r="F226" s="31" t="s">
        <v>4432</v>
      </c>
      <c r="G226" s="31" t="s">
        <v>4541</v>
      </c>
      <c r="H226" s="48" t="s">
        <v>7986</v>
      </c>
      <c r="I226" s="456" t="s">
        <v>2639</v>
      </c>
    </row>
    <row r="227" spans="1:9" x14ac:dyDescent="0.2">
      <c r="A227" s="470"/>
      <c r="B227" s="393"/>
      <c r="C227" s="393"/>
      <c r="D227" s="21">
        <v>1710119742</v>
      </c>
      <c r="E227" s="484"/>
      <c r="F227" s="65"/>
      <c r="G227" s="67" t="s">
        <v>3307</v>
      </c>
      <c r="H227" s="91" t="s">
        <v>7893</v>
      </c>
      <c r="I227" s="485"/>
    </row>
    <row r="228" spans="1:9" ht="22" x14ac:dyDescent="0.2">
      <c r="A228" s="452">
        <v>113</v>
      </c>
      <c r="B228" s="392" t="s">
        <v>481</v>
      </c>
      <c r="C228" s="392" t="s">
        <v>481</v>
      </c>
      <c r="D228" s="62" t="s">
        <v>4546</v>
      </c>
      <c r="E228" s="435" t="s">
        <v>4547</v>
      </c>
      <c r="F228" s="31" t="s">
        <v>4432</v>
      </c>
      <c r="G228" s="31" t="s">
        <v>1728</v>
      </c>
      <c r="H228" s="48" t="s">
        <v>7272</v>
      </c>
      <c r="I228" s="456" t="s">
        <v>4552</v>
      </c>
    </row>
    <row r="229" spans="1:9" ht="22" x14ac:dyDescent="0.2">
      <c r="A229" s="470"/>
      <c r="B229" s="393"/>
      <c r="C229" s="393"/>
      <c r="D229" s="21">
        <v>1710118769</v>
      </c>
      <c r="E229" s="484"/>
      <c r="F229" s="65"/>
      <c r="G229" s="67" t="s">
        <v>3340</v>
      </c>
      <c r="H229" s="91" t="s">
        <v>7050</v>
      </c>
      <c r="I229" s="485"/>
    </row>
    <row r="230" spans="1:9" ht="22" x14ac:dyDescent="0.2">
      <c r="A230" s="452">
        <v>114</v>
      </c>
      <c r="B230" s="392" t="s">
        <v>481</v>
      </c>
      <c r="C230" s="392" t="s">
        <v>481</v>
      </c>
      <c r="D230" s="62" t="s">
        <v>5669</v>
      </c>
      <c r="E230" s="435" t="s">
        <v>2174</v>
      </c>
      <c r="F230" s="31" t="s">
        <v>4432</v>
      </c>
      <c r="G230" s="31" t="s">
        <v>6049</v>
      </c>
      <c r="H230" s="48" t="s">
        <v>1800</v>
      </c>
      <c r="I230" s="456" t="s">
        <v>8187</v>
      </c>
    </row>
    <row r="231" spans="1:9" x14ac:dyDescent="0.2">
      <c r="A231" s="470"/>
      <c r="B231" s="393"/>
      <c r="C231" s="393"/>
      <c r="D231" s="21">
        <v>1760190833</v>
      </c>
      <c r="E231" s="484"/>
      <c r="F231" s="65"/>
      <c r="G231" s="67" t="s">
        <v>1645</v>
      </c>
      <c r="H231" s="91" t="s">
        <v>1974</v>
      </c>
      <c r="I231" s="485"/>
    </row>
    <row r="232" spans="1:9" ht="22" x14ac:dyDescent="0.2">
      <c r="A232" s="452">
        <v>115</v>
      </c>
      <c r="B232" s="392" t="s">
        <v>481</v>
      </c>
      <c r="C232" s="392" t="s">
        <v>481</v>
      </c>
      <c r="D232" s="62" t="s">
        <v>4557</v>
      </c>
      <c r="E232" s="435" t="s">
        <v>4558</v>
      </c>
      <c r="F232" s="31" t="s">
        <v>4432</v>
      </c>
      <c r="G232" s="31" t="s">
        <v>4560</v>
      </c>
      <c r="H232" s="48" t="s">
        <v>78</v>
      </c>
      <c r="I232" s="456" t="s">
        <v>4563</v>
      </c>
    </row>
    <row r="233" spans="1:9" ht="22" x14ac:dyDescent="0.2">
      <c r="A233" s="470"/>
      <c r="B233" s="393"/>
      <c r="C233" s="393"/>
      <c r="D233" s="21">
        <v>1710120930</v>
      </c>
      <c r="E233" s="484"/>
      <c r="F233" s="65"/>
      <c r="G233" s="67" t="s">
        <v>679</v>
      </c>
      <c r="H233" s="91" t="s">
        <v>6605</v>
      </c>
      <c r="I233" s="485"/>
    </row>
    <row r="234" spans="1:9" ht="22" x14ac:dyDescent="0.2">
      <c r="A234" s="452">
        <v>116</v>
      </c>
      <c r="B234" s="392" t="s">
        <v>481</v>
      </c>
      <c r="C234" s="392" t="s">
        <v>481</v>
      </c>
      <c r="D234" s="62" t="s">
        <v>3197</v>
      </c>
      <c r="E234" s="435" t="s">
        <v>2510</v>
      </c>
      <c r="F234" s="31" t="s">
        <v>1136</v>
      </c>
      <c r="G234" s="31" t="s">
        <v>3648</v>
      </c>
      <c r="H234" s="48" t="s">
        <v>6646</v>
      </c>
      <c r="I234" s="456" t="s">
        <v>2042</v>
      </c>
    </row>
    <row r="235" spans="1:9" ht="22" x14ac:dyDescent="0.2">
      <c r="A235" s="470"/>
      <c r="B235" s="393"/>
      <c r="C235" s="393"/>
      <c r="D235" s="21">
        <v>1710113877</v>
      </c>
      <c r="E235" s="484"/>
      <c r="F235" s="65"/>
      <c r="G235" s="67" t="s">
        <v>4598</v>
      </c>
      <c r="H235" s="91" t="s">
        <v>1936</v>
      </c>
      <c r="I235" s="485"/>
    </row>
    <row r="236" spans="1:9" x14ac:dyDescent="0.2">
      <c r="A236" s="452">
        <v>117</v>
      </c>
      <c r="B236" s="392" t="s">
        <v>481</v>
      </c>
      <c r="C236" s="392" t="s">
        <v>481</v>
      </c>
      <c r="D236" s="62" t="s">
        <v>7729</v>
      </c>
      <c r="E236" s="435" t="s">
        <v>8188</v>
      </c>
      <c r="F236" s="31" t="s">
        <v>1136</v>
      </c>
      <c r="G236" s="31" t="s">
        <v>7740</v>
      </c>
      <c r="H236" s="48" t="s">
        <v>1841</v>
      </c>
      <c r="I236" s="456" t="s">
        <v>4370</v>
      </c>
    </row>
    <row r="237" spans="1:9" ht="22" x14ac:dyDescent="0.2">
      <c r="A237" s="470"/>
      <c r="B237" s="393"/>
      <c r="C237" s="393"/>
      <c r="D237" s="21">
        <v>1760190924</v>
      </c>
      <c r="E237" s="484"/>
      <c r="F237" s="65"/>
      <c r="G237" s="67" t="s">
        <v>8189</v>
      </c>
      <c r="H237" s="78" t="s">
        <v>8190</v>
      </c>
      <c r="I237" s="485"/>
    </row>
    <row r="238" spans="1:9" x14ac:dyDescent="0.2">
      <c r="A238" s="452">
        <v>118</v>
      </c>
      <c r="B238" s="392" t="s">
        <v>481</v>
      </c>
      <c r="C238" s="392" t="s">
        <v>481</v>
      </c>
      <c r="D238" s="62" t="s">
        <v>2397</v>
      </c>
      <c r="E238" s="435" t="s">
        <v>6785</v>
      </c>
      <c r="F238" s="31" t="s">
        <v>855</v>
      </c>
      <c r="G238" s="31" t="s">
        <v>3024</v>
      </c>
      <c r="H238" s="48" t="s">
        <v>1235</v>
      </c>
      <c r="I238" s="456" t="s">
        <v>2127</v>
      </c>
    </row>
    <row r="239" spans="1:9" ht="22" x14ac:dyDescent="0.2">
      <c r="A239" s="470"/>
      <c r="B239" s="393"/>
      <c r="C239" s="393"/>
      <c r="D239" s="21">
        <v>1760191096</v>
      </c>
      <c r="E239" s="484"/>
      <c r="F239" s="65"/>
      <c r="G239" s="67" t="s">
        <v>7983</v>
      </c>
      <c r="H239" s="91" t="s">
        <v>3380</v>
      </c>
      <c r="I239" s="485"/>
    </row>
    <row r="240" spans="1:9" ht="22" x14ac:dyDescent="0.2">
      <c r="A240" s="452">
        <v>119</v>
      </c>
      <c r="B240" s="392" t="s">
        <v>481</v>
      </c>
      <c r="C240" s="392" t="s">
        <v>1108</v>
      </c>
      <c r="D240" s="62" t="s">
        <v>8191</v>
      </c>
      <c r="E240" s="435" t="s">
        <v>4612</v>
      </c>
      <c r="F240" s="31" t="s">
        <v>1136</v>
      </c>
      <c r="G240" s="31" t="s">
        <v>8192</v>
      </c>
      <c r="H240" s="48" t="s">
        <v>8193</v>
      </c>
      <c r="I240" s="456" t="s">
        <v>8191</v>
      </c>
    </row>
    <row r="241" spans="1:9" x14ac:dyDescent="0.2">
      <c r="A241" s="470"/>
      <c r="B241" s="393"/>
      <c r="C241" s="393"/>
      <c r="D241" s="21">
        <v>1710121631</v>
      </c>
      <c r="E241" s="484"/>
      <c r="F241" s="65"/>
      <c r="G241" s="67" t="s">
        <v>6259</v>
      </c>
      <c r="H241" s="91" t="s">
        <v>1460</v>
      </c>
      <c r="I241" s="485"/>
    </row>
    <row r="242" spans="1:9" ht="22" x14ac:dyDescent="0.2">
      <c r="A242" s="452">
        <v>120</v>
      </c>
      <c r="B242" s="392" t="s">
        <v>481</v>
      </c>
      <c r="C242" s="392" t="s">
        <v>481</v>
      </c>
      <c r="D242" s="62" t="s">
        <v>8194</v>
      </c>
      <c r="E242" s="435" t="s">
        <v>8195</v>
      </c>
      <c r="F242" s="31" t="s">
        <v>1136</v>
      </c>
      <c r="G242" s="31" t="s">
        <v>8196</v>
      </c>
      <c r="H242" s="48" t="s">
        <v>8197</v>
      </c>
      <c r="I242" s="456" t="s">
        <v>6017</v>
      </c>
    </row>
    <row r="243" spans="1:9" x14ac:dyDescent="0.2">
      <c r="A243" s="470"/>
      <c r="B243" s="393"/>
      <c r="C243" s="393"/>
      <c r="D243" s="21">
        <v>1760190122</v>
      </c>
      <c r="E243" s="484"/>
      <c r="F243" s="65"/>
      <c r="G243" s="67" t="s">
        <v>7358</v>
      </c>
      <c r="H243" s="91" t="s">
        <v>1554</v>
      </c>
      <c r="I243" s="485"/>
    </row>
    <row r="244" spans="1:9" x14ac:dyDescent="0.2">
      <c r="A244" s="452">
        <v>121</v>
      </c>
      <c r="B244" s="392" t="s">
        <v>481</v>
      </c>
      <c r="C244" s="392" t="s">
        <v>481</v>
      </c>
      <c r="D244" s="62" t="s">
        <v>1021</v>
      </c>
      <c r="E244" s="435" t="s">
        <v>1453</v>
      </c>
      <c r="F244" s="31" t="s">
        <v>1136</v>
      </c>
      <c r="G244" s="31" t="s">
        <v>1106</v>
      </c>
      <c r="H244" s="48" t="s">
        <v>4125</v>
      </c>
      <c r="I244" s="456" t="s">
        <v>1218</v>
      </c>
    </row>
    <row r="245" spans="1:9" x14ac:dyDescent="0.2">
      <c r="A245" s="470"/>
      <c r="B245" s="393"/>
      <c r="C245" s="393"/>
      <c r="D245" s="21">
        <v>1760191500</v>
      </c>
      <c r="E245" s="484"/>
      <c r="F245" s="65"/>
      <c r="G245" s="67" t="s">
        <v>2057</v>
      </c>
      <c r="H245" s="91" t="s">
        <v>1129</v>
      </c>
      <c r="I245" s="485"/>
    </row>
    <row r="246" spans="1:9" ht="22" x14ac:dyDescent="0.2">
      <c r="A246" s="452">
        <v>122</v>
      </c>
      <c r="B246" s="392" t="s">
        <v>481</v>
      </c>
      <c r="C246" s="392" t="s">
        <v>481</v>
      </c>
      <c r="D246" s="62" t="s">
        <v>4647</v>
      </c>
      <c r="E246" s="435" t="s">
        <v>4648</v>
      </c>
      <c r="F246" s="31" t="s">
        <v>2062</v>
      </c>
      <c r="G246" s="31" t="s">
        <v>4368</v>
      </c>
      <c r="H246" s="48" t="s">
        <v>4091</v>
      </c>
      <c r="I246" s="456" t="s">
        <v>569</v>
      </c>
    </row>
    <row r="247" spans="1:9" x14ac:dyDescent="0.2">
      <c r="A247" s="470"/>
      <c r="B247" s="393"/>
      <c r="C247" s="393"/>
      <c r="D247" s="21">
        <v>1710117068</v>
      </c>
      <c r="E247" s="484"/>
      <c r="F247" s="65"/>
      <c r="G247" s="67" t="s">
        <v>4650</v>
      </c>
      <c r="H247" s="91" t="s">
        <v>2182</v>
      </c>
      <c r="I247" s="485"/>
    </row>
    <row r="248" spans="1:9" ht="22" x14ac:dyDescent="0.2">
      <c r="A248" s="452">
        <v>123</v>
      </c>
      <c r="B248" s="392" t="s">
        <v>481</v>
      </c>
      <c r="C248" s="392" t="s">
        <v>481</v>
      </c>
      <c r="D248" s="62" t="s">
        <v>6120</v>
      </c>
      <c r="E248" s="435" t="s">
        <v>6584</v>
      </c>
      <c r="F248" s="31" t="s">
        <v>2062</v>
      </c>
      <c r="G248" s="31" t="s">
        <v>8198</v>
      </c>
      <c r="H248" s="48" t="s">
        <v>7662</v>
      </c>
      <c r="I248" s="456" t="s">
        <v>8199</v>
      </c>
    </row>
    <row r="249" spans="1:9" x14ac:dyDescent="0.2">
      <c r="A249" s="470"/>
      <c r="B249" s="393"/>
      <c r="C249" s="393"/>
      <c r="D249" s="21">
        <v>1760191310</v>
      </c>
      <c r="E249" s="484"/>
      <c r="F249" s="65"/>
      <c r="G249" s="67" t="s">
        <v>7142</v>
      </c>
      <c r="H249" s="91" t="s">
        <v>339</v>
      </c>
      <c r="I249" s="485"/>
    </row>
    <row r="250" spans="1:9" ht="22" x14ac:dyDescent="0.2">
      <c r="A250" s="452">
        <v>124</v>
      </c>
      <c r="B250" s="392" t="s">
        <v>481</v>
      </c>
      <c r="C250" s="392" t="s">
        <v>481</v>
      </c>
      <c r="D250" s="62" t="s">
        <v>236</v>
      </c>
      <c r="E250" s="435" t="s">
        <v>76</v>
      </c>
      <c r="F250" s="31" t="s">
        <v>3756</v>
      </c>
      <c r="G250" s="31" t="s">
        <v>7614</v>
      </c>
      <c r="H250" s="48" t="s">
        <v>8200</v>
      </c>
      <c r="I250" s="456" t="s">
        <v>7220</v>
      </c>
    </row>
    <row r="251" spans="1:9" x14ac:dyDescent="0.2">
      <c r="A251" s="470"/>
      <c r="B251" s="393"/>
      <c r="C251" s="393"/>
      <c r="D251" s="21">
        <v>1760191294</v>
      </c>
      <c r="E251" s="460"/>
      <c r="F251" s="65"/>
      <c r="G251" s="67" t="s">
        <v>587</v>
      </c>
      <c r="H251" s="91" t="s">
        <v>3895</v>
      </c>
      <c r="I251" s="485"/>
    </row>
    <row r="252" spans="1:9" ht="33" x14ac:dyDescent="0.2">
      <c r="A252" s="452">
        <v>125</v>
      </c>
      <c r="B252" s="392" t="s">
        <v>481</v>
      </c>
      <c r="C252" s="392" t="s">
        <v>481</v>
      </c>
      <c r="D252" s="62" t="s">
        <v>2337</v>
      </c>
      <c r="E252" s="435" t="s">
        <v>3695</v>
      </c>
      <c r="F252" s="31" t="s">
        <v>2062</v>
      </c>
      <c r="G252" s="31" t="s">
        <v>4337</v>
      </c>
      <c r="H252" s="48" t="s">
        <v>6353</v>
      </c>
      <c r="I252" s="456" t="s">
        <v>6846</v>
      </c>
    </row>
    <row r="253" spans="1:9" ht="22" x14ac:dyDescent="0.2">
      <c r="A253" s="470"/>
      <c r="B253" s="393"/>
      <c r="C253" s="393"/>
      <c r="D253" s="21">
        <v>1760190577</v>
      </c>
      <c r="E253" s="484"/>
      <c r="F253" s="65"/>
      <c r="G253" s="67" t="s">
        <v>8202</v>
      </c>
      <c r="H253" s="91" t="s">
        <v>8203</v>
      </c>
      <c r="I253" s="485"/>
    </row>
    <row r="254" spans="1:9" ht="22" x14ac:dyDescent="0.2">
      <c r="A254" s="452">
        <v>126</v>
      </c>
      <c r="B254" s="392" t="s">
        <v>481</v>
      </c>
      <c r="C254" s="392" t="s">
        <v>481</v>
      </c>
      <c r="D254" s="62" t="s">
        <v>4668</v>
      </c>
      <c r="E254" s="435" t="s">
        <v>959</v>
      </c>
      <c r="F254" s="31" t="s">
        <v>2062</v>
      </c>
      <c r="G254" s="31" t="s">
        <v>2468</v>
      </c>
      <c r="H254" s="48" t="s">
        <v>4044</v>
      </c>
      <c r="I254" s="456" t="s">
        <v>2261</v>
      </c>
    </row>
    <row r="255" spans="1:9" ht="22" x14ac:dyDescent="0.2">
      <c r="A255" s="470"/>
      <c r="B255" s="393"/>
      <c r="C255" s="393"/>
      <c r="D255" s="21">
        <v>1710116797</v>
      </c>
      <c r="E255" s="484"/>
      <c r="F255" s="65"/>
      <c r="G255" s="67" t="s">
        <v>814</v>
      </c>
      <c r="H255" s="91" t="s">
        <v>6111</v>
      </c>
      <c r="I255" s="485"/>
    </row>
    <row r="256" spans="1:9" x14ac:dyDescent="0.2">
      <c r="A256" s="452">
        <v>127</v>
      </c>
      <c r="B256" s="392" t="s">
        <v>481</v>
      </c>
      <c r="C256" s="392" t="s">
        <v>481</v>
      </c>
      <c r="D256" s="62" t="s">
        <v>4670</v>
      </c>
      <c r="E256" s="435" t="s">
        <v>4671</v>
      </c>
      <c r="F256" s="31" t="s">
        <v>2062</v>
      </c>
      <c r="G256" s="31" t="s">
        <v>4672</v>
      </c>
      <c r="H256" s="48" t="s">
        <v>2179</v>
      </c>
      <c r="I256" s="456" t="s">
        <v>4187</v>
      </c>
    </row>
    <row r="257" spans="1:9" x14ac:dyDescent="0.2">
      <c r="A257" s="470"/>
      <c r="B257" s="393"/>
      <c r="C257" s="393"/>
      <c r="D257" s="21">
        <v>1710119148</v>
      </c>
      <c r="E257" s="484"/>
      <c r="F257" s="65"/>
      <c r="G257" s="67" t="s">
        <v>4676</v>
      </c>
      <c r="H257" s="91" t="s">
        <v>1974</v>
      </c>
      <c r="I257" s="485"/>
    </row>
    <row r="258" spans="1:9" x14ac:dyDescent="0.2">
      <c r="A258" s="452">
        <v>128</v>
      </c>
      <c r="B258" s="392" t="s">
        <v>481</v>
      </c>
      <c r="C258" s="392" t="s">
        <v>481</v>
      </c>
      <c r="D258" s="62" t="s">
        <v>7383</v>
      </c>
      <c r="E258" s="435" t="s">
        <v>8204</v>
      </c>
      <c r="F258" s="31" t="s">
        <v>514</v>
      </c>
      <c r="G258" s="31" t="s">
        <v>2271</v>
      </c>
      <c r="H258" s="48" t="s">
        <v>153</v>
      </c>
      <c r="I258" s="456" t="s">
        <v>8205</v>
      </c>
    </row>
    <row r="259" spans="1:9" x14ac:dyDescent="0.2">
      <c r="A259" s="470"/>
      <c r="B259" s="393"/>
      <c r="C259" s="393"/>
      <c r="D259" s="21">
        <v>1710121961</v>
      </c>
      <c r="E259" s="484"/>
      <c r="F259" s="65"/>
      <c r="G259" s="67" t="s">
        <v>8206</v>
      </c>
      <c r="H259" s="91" t="s">
        <v>1974</v>
      </c>
      <c r="I259" s="485"/>
    </row>
    <row r="260" spans="1:9" x14ac:dyDescent="0.2">
      <c r="A260" s="452">
        <v>129</v>
      </c>
      <c r="B260" s="392" t="s">
        <v>481</v>
      </c>
      <c r="C260" s="392" t="s">
        <v>481</v>
      </c>
      <c r="D260" s="62" t="s">
        <v>8895</v>
      </c>
      <c r="E260" s="435" t="s">
        <v>881</v>
      </c>
      <c r="F260" s="31" t="s">
        <v>514</v>
      </c>
      <c r="G260" s="31" t="s">
        <v>4764</v>
      </c>
      <c r="H260" s="48"/>
      <c r="I260" s="456" t="s">
        <v>2384</v>
      </c>
    </row>
    <row r="261" spans="1:9" x14ac:dyDescent="0.2">
      <c r="A261" s="470"/>
      <c r="B261" s="393"/>
      <c r="C261" s="393"/>
      <c r="D261" s="21">
        <v>1730135629</v>
      </c>
      <c r="E261" s="484"/>
      <c r="F261" s="65"/>
      <c r="G261" s="67" t="s">
        <v>58</v>
      </c>
      <c r="H261" s="91"/>
      <c r="I261" s="485"/>
    </row>
    <row r="262" spans="1:9" x14ac:dyDescent="0.2">
      <c r="A262" s="452">
        <v>130</v>
      </c>
      <c r="B262" s="392" t="s">
        <v>481</v>
      </c>
      <c r="C262" s="392" t="s">
        <v>481</v>
      </c>
      <c r="D262" s="62" t="s">
        <v>4413</v>
      </c>
      <c r="E262" s="435" t="s">
        <v>4649</v>
      </c>
      <c r="F262" s="31" t="s">
        <v>514</v>
      </c>
      <c r="G262" s="31" t="s">
        <v>3560</v>
      </c>
      <c r="H262" s="48" t="s">
        <v>5145</v>
      </c>
      <c r="I262" s="456" t="s">
        <v>2707</v>
      </c>
    </row>
    <row r="263" spans="1:9" x14ac:dyDescent="0.2">
      <c r="A263" s="470"/>
      <c r="B263" s="393"/>
      <c r="C263" s="393"/>
      <c r="D263" s="21">
        <v>1710119825</v>
      </c>
      <c r="E263" s="484"/>
      <c r="F263" s="65"/>
      <c r="G263" s="67" t="s">
        <v>1237</v>
      </c>
      <c r="H263" s="91" t="s">
        <v>7897</v>
      </c>
      <c r="I263" s="485"/>
    </row>
    <row r="264" spans="1:9" ht="22" x14ac:dyDescent="0.2">
      <c r="A264" s="452">
        <v>131</v>
      </c>
      <c r="B264" s="392" t="s">
        <v>481</v>
      </c>
      <c r="C264" s="392" t="s">
        <v>481</v>
      </c>
      <c r="D264" s="62" t="s">
        <v>8207</v>
      </c>
      <c r="E264" s="435" t="s">
        <v>3811</v>
      </c>
      <c r="F264" s="31" t="s">
        <v>1162</v>
      </c>
      <c r="G264" s="31" t="s">
        <v>8208</v>
      </c>
      <c r="H264" s="48" t="s">
        <v>838</v>
      </c>
      <c r="I264" s="456" t="s">
        <v>432</v>
      </c>
    </row>
    <row r="265" spans="1:9" x14ac:dyDescent="0.2">
      <c r="A265" s="470"/>
      <c r="B265" s="393"/>
      <c r="C265" s="393"/>
      <c r="D265" s="21">
        <v>1760191385</v>
      </c>
      <c r="E265" s="484"/>
      <c r="F265" s="65"/>
      <c r="G265" s="67" t="s">
        <v>260</v>
      </c>
      <c r="H265" s="91" t="s">
        <v>7629</v>
      </c>
      <c r="I265" s="485"/>
    </row>
    <row r="266" spans="1:9" ht="22" x14ac:dyDescent="0.2">
      <c r="A266" s="452">
        <v>132</v>
      </c>
      <c r="B266" s="392" t="s">
        <v>481</v>
      </c>
      <c r="C266" s="392" t="s">
        <v>481</v>
      </c>
      <c r="D266" s="62" t="s">
        <v>7737</v>
      </c>
      <c r="E266" s="435" t="s">
        <v>8209</v>
      </c>
      <c r="F266" s="31" t="s">
        <v>1162</v>
      </c>
      <c r="G266" s="31" t="s">
        <v>2645</v>
      </c>
      <c r="H266" s="48" t="s">
        <v>576</v>
      </c>
      <c r="I266" s="456" t="s">
        <v>5407</v>
      </c>
    </row>
    <row r="267" spans="1:9" x14ac:dyDescent="0.2">
      <c r="A267" s="470"/>
      <c r="B267" s="393"/>
      <c r="C267" s="393"/>
      <c r="D267" s="21">
        <v>1760190882</v>
      </c>
      <c r="E267" s="484"/>
      <c r="F267" s="65"/>
      <c r="G267" s="67" t="s">
        <v>986</v>
      </c>
      <c r="H267" s="91" t="s">
        <v>1400</v>
      </c>
      <c r="I267" s="485"/>
    </row>
    <row r="268" spans="1:9" ht="22" x14ac:dyDescent="0.2">
      <c r="A268" s="452">
        <v>133</v>
      </c>
      <c r="B268" s="392" t="s">
        <v>481</v>
      </c>
      <c r="C268" s="392" t="s">
        <v>481</v>
      </c>
      <c r="D268" s="62" t="s">
        <v>1445</v>
      </c>
      <c r="E268" s="435" t="s">
        <v>8210</v>
      </c>
      <c r="F268" s="31" t="s">
        <v>1162</v>
      </c>
      <c r="G268" s="31" t="s">
        <v>6572</v>
      </c>
      <c r="H268" s="48" t="s">
        <v>5302</v>
      </c>
      <c r="I268" s="456" t="s">
        <v>2245</v>
      </c>
    </row>
    <row r="269" spans="1:9" x14ac:dyDescent="0.2">
      <c r="A269" s="470"/>
      <c r="B269" s="393"/>
      <c r="C269" s="393"/>
      <c r="D269" s="21">
        <v>1760191286</v>
      </c>
      <c r="E269" s="484"/>
      <c r="F269" s="65"/>
      <c r="G269" s="67" t="s">
        <v>811</v>
      </c>
      <c r="H269" s="91" t="s">
        <v>1400</v>
      </c>
      <c r="I269" s="485"/>
    </row>
    <row r="270" spans="1:9" x14ac:dyDescent="0.2">
      <c r="A270" s="452">
        <v>134</v>
      </c>
      <c r="B270" s="392" t="s">
        <v>481</v>
      </c>
      <c r="C270" s="392" t="s">
        <v>481</v>
      </c>
      <c r="D270" s="62" t="s">
        <v>1855</v>
      </c>
      <c r="E270" s="435" t="s">
        <v>2905</v>
      </c>
      <c r="F270" s="31" t="s">
        <v>1162</v>
      </c>
      <c r="G270" s="31" t="s">
        <v>4835</v>
      </c>
      <c r="H270" s="48" t="s">
        <v>2028</v>
      </c>
      <c r="I270" s="456" t="s">
        <v>432</v>
      </c>
    </row>
    <row r="271" spans="1:9" x14ac:dyDescent="0.2">
      <c r="A271" s="470"/>
      <c r="B271" s="393"/>
      <c r="C271" s="393"/>
      <c r="D271" s="21">
        <v>1710121789</v>
      </c>
      <c r="E271" s="484"/>
      <c r="F271" s="65"/>
      <c r="G271" s="67" t="s">
        <v>405</v>
      </c>
      <c r="H271" s="91" t="s">
        <v>1460</v>
      </c>
      <c r="I271" s="485"/>
    </row>
    <row r="272" spans="1:9" x14ac:dyDescent="0.2">
      <c r="A272" s="452">
        <v>135</v>
      </c>
      <c r="B272" s="392" t="s">
        <v>481</v>
      </c>
      <c r="C272" s="392" t="s">
        <v>481</v>
      </c>
      <c r="D272" s="62" t="s">
        <v>1855</v>
      </c>
      <c r="E272" s="435" t="s">
        <v>2905</v>
      </c>
      <c r="F272" s="31" t="s">
        <v>1162</v>
      </c>
      <c r="G272" s="31" t="s">
        <v>4835</v>
      </c>
      <c r="H272" s="48" t="s">
        <v>7857</v>
      </c>
      <c r="I272" s="456" t="s">
        <v>4499</v>
      </c>
    </row>
    <row r="273" spans="1:9" ht="22" x14ac:dyDescent="0.2">
      <c r="A273" s="470"/>
      <c r="B273" s="393"/>
      <c r="C273" s="393"/>
      <c r="D273" s="21">
        <v>1710121003</v>
      </c>
      <c r="E273" s="484"/>
      <c r="F273" s="65"/>
      <c r="G273" s="67" t="s">
        <v>405</v>
      </c>
      <c r="H273" s="91" t="s">
        <v>8211</v>
      </c>
      <c r="I273" s="485"/>
    </row>
    <row r="274" spans="1:9" ht="22" x14ac:dyDescent="0.2">
      <c r="A274" s="452">
        <v>136</v>
      </c>
      <c r="B274" s="392" t="s">
        <v>481</v>
      </c>
      <c r="C274" s="392" t="s">
        <v>481</v>
      </c>
      <c r="D274" s="62" t="s">
        <v>4866</v>
      </c>
      <c r="E274" s="435" t="s">
        <v>4673</v>
      </c>
      <c r="F274" s="31" t="s">
        <v>2263</v>
      </c>
      <c r="G274" s="31" t="s">
        <v>3575</v>
      </c>
      <c r="H274" s="48" t="s">
        <v>67</v>
      </c>
      <c r="I274" s="456" t="s">
        <v>1863</v>
      </c>
    </row>
    <row r="275" spans="1:9" x14ac:dyDescent="0.2">
      <c r="A275" s="470"/>
      <c r="B275" s="393"/>
      <c r="C275" s="393"/>
      <c r="D275" s="21">
        <v>1710118751</v>
      </c>
      <c r="E275" s="484"/>
      <c r="F275" s="65"/>
      <c r="G275" s="67" t="s">
        <v>3264</v>
      </c>
      <c r="H275" s="91" t="s">
        <v>1974</v>
      </c>
      <c r="I275" s="485"/>
    </row>
    <row r="276" spans="1:9" ht="22" x14ac:dyDescent="0.2">
      <c r="A276" s="452">
        <v>137</v>
      </c>
      <c r="B276" s="392" t="s">
        <v>481</v>
      </c>
      <c r="C276" s="392" t="s">
        <v>481</v>
      </c>
      <c r="D276" s="62" t="s">
        <v>636</v>
      </c>
      <c r="E276" s="435" t="s">
        <v>4868</v>
      </c>
      <c r="F276" s="31" t="s">
        <v>2290</v>
      </c>
      <c r="G276" s="31" t="s">
        <v>3827</v>
      </c>
      <c r="H276" s="48" t="s">
        <v>8213</v>
      </c>
      <c r="I276" s="456" t="s">
        <v>4555</v>
      </c>
    </row>
    <row r="277" spans="1:9" ht="44" x14ac:dyDescent="0.2">
      <c r="A277" s="470"/>
      <c r="B277" s="393"/>
      <c r="C277" s="393"/>
      <c r="D277" s="21">
        <v>1710118199</v>
      </c>
      <c r="E277" s="484"/>
      <c r="F277" s="65"/>
      <c r="G277" s="67" t="s">
        <v>3259</v>
      </c>
      <c r="H277" s="91" t="s">
        <v>8214</v>
      </c>
      <c r="I277" s="485"/>
    </row>
    <row r="278" spans="1:9" x14ac:dyDescent="0.2">
      <c r="A278" s="452">
        <v>138</v>
      </c>
      <c r="B278" s="392" t="s">
        <v>481</v>
      </c>
      <c r="C278" s="392" t="s">
        <v>481</v>
      </c>
      <c r="D278" s="62" t="s">
        <v>3551</v>
      </c>
      <c r="E278" s="435" t="s">
        <v>4874</v>
      </c>
      <c r="F278" s="31" t="s">
        <v>2290</v>
      </c>
      <c r="G278" s="31" t="s">
        <v>4875</v>
      </c>
      <c r="H278" s="48" t="s">
        <v>2123</v>
      </c>
      <c r="I278" s="456" t="s">
        <v>3551</v>
      </c>
    </row>
    <row r="279" spans="1:9" ht="33" x14ac:dyDescent="0.2">
      <c r="A279" s="470"/>
      <c r="B279" s="393"/>
      <c r="C279" s="393"/>
      <c r="D279" s="21">
        <v>1730135488</v>
      </c>
      <c r="E279" s="484"/>
      <c r="F279" s="65"/>
      <c r="G279" s="67" t="s">
        <v>1237</v>
      </c>
      <c r="H279" s="91" t="s">
        <v>6110</v>
      </c>
      <c r="I279" s="485"/>
    </row>
    <row r="280" spans="1:9" x14ac:dyDescent="0.2">
      <c r="A280" s="452">
        <v>139</v>
      </c>
      <c r="B280" s="392" t="s">
        <v>481</v>
      </c>
      <c r="C280" s="392" t="s">
        <v>481</v>
      </c>
      <c r="D280" s="62" t="s">
        <v>6840</v>
      </c>
      <c r="E280" s="435" t="s">
        <v>3306</v>
      </c>
      <c r="F280" s="31" t="s">
        <v>2290</v>
      </c>
      <c r="G280" s="31" t="s">
        <v>5142</v>
      </c>
      <c r="H280" s="48" t="s">
        <v>8137</v>
      </c>
      <c r="I280" s="456" t="s">
        <v>8215</v>
      </c>
    </row>
    <row r="281" spans="1:9" ht="22" x14ac:dyDescent="0.2">
      <c r="A281" s="470"/>
      <c r="B281" s="393"/>
      <c r="C281" s="393"/>
      <c r="D281" s="21">
        <v>1710112895</v>
      </c>
      <c r="E281" s="484"/>
      <c r="F281" s="65"/>
      <c r="G281" s="67" t="s">
        <v>1234</v>
      </c>
      <c r="H281" s="91" t="s">
        <v>8216</v>
      </c>
      <c r="I281" s="485"/>
    </row>
    <row r="282" spans="1:9" ht="22" x14ac:dyDescent="0.2">
      <c r="A282" s="452">
        <v>140</v>
      </c>
      <c r="B282" s="392" t="s">
        <v>481</v>
      </c>
      <c r="C282" s="392" t="s">
        <v>481</v>
      </c>
      <c r="D282" s="62" t="s">
        <v>2521</v>
      </c>
      <c r="E282" s="435" t="s">
        <v>1009</v>
      </c>
      <c r="F282" s="31" t="s">
        <v>4765</v>
      </c>
      <c r="G282" s="31" t="s">
        <v>1321</v>
      </c>
      <c r="H282" s="48" t="s">
        <v>3045</v>
      </c>
      <c r="I282" s="456" t="s">
        <v>4914</v>
      </c>
    </row>
    <row r="283" spans="1:9" x14ac:dyDescent="0.2">
      <c r="A283" s="470"/>
      <c r="B283" s="393"/>
      <c r="C283" s="393"/>
      <c r="D283" s="21">
        <v>1710117423</v>
      </c>
      <c r="E283" s="484"/>
      <c r="F283" s="65"/>
      <c r="G283" s="67" t="s">
        <v>4915</v>
      </c>
      <c r="H283" s="91" t="s">
        <v>4465</v>
      </c>
      <c r="I283" s="485"/>
    </row>
    <row r="284" spans="1:9" ht="33" x14ac:dyDescent="0.2">
      <c r="A284" s="452">
        <v>141</v>
      </c>
      <c r="B284" s="392" t="s">
        <v>481</v>
      </c>
      <c r="C284" s="392" t="s">
        <v>481</v>
      </c>
      <c r="D284" s="62" t="s">
        <v>4916</v>
      </c>
      <c r="E284" s="435" t="s">
        <v>4582</v>
      </c>
      <c r="F284" s="31" t="s">
        <v>4765</v>
      </c>
      <c r="G284" s="31" t="s">
        <v>4917</v>
      </c>
      <c r="H284" s="48" t="s">
        <v>5365</v>
      </c>
      <c r="I284" s="456" t="s">
        <v>4922</v>
      </c>
    </row>
    <row r="285" spans="1:9" x14ac:dyDescent="0.2">
      <c r="A285" s="470"/>
      <c r="B285" s="393"/>
      <c r="C285" s="393"/>
      <c r="D285" s="21">
        <v>1710117431</v>
      </c>
      <c r="E285" s="484"/>
      <c r="F285" s="65"/>
      <c r="G285" s="67" t="s">
        <v>4915</v>
      </c>
      <c r="H285" s="91" t="s">
        <v>4465</v>
      </c>
      <c r="I285" s="485"/>
    </row>
    <row r="286" spans="1:9" ht="22" x14ac:dyDescent="0.2">
      <c r="A286" s="452">
        <v>142</v>
      </c>
      <c r="B286" s="392" t="s">
        <v>481</v>
      </c>
      <c r="C286" s="392" t="s">
        <v>481</v>
      </c>
      <c r="D286" s="62" t="s">
        <v>8217</v>
      </c>
      <c r="E286" s="435" t="s">
        <v>8218</v>
      </c>
      <c r="F286" s="31" t="s">
        <v>4765</v>
      </c>
      <c r="G286" s="31" t="s">
        <v>4917</v>
      </c>
      <c r="H286" s="48" t="s">
        <v>7140</v>
      </c>
      <c r="I286" s="456" t="s">
        <v>8219</v>
      </c>
    </row>
    <row r="287" spans="1:9" ht="22" x14ac:dyDescent="0.2">
      <c r="A287" s="470"/>
      <c r="B287" s="393"/>
      <c r="C287" s="393"/>
      <c r="D287" s="21">
        <v>1760191484</v>
      </c>
      <c r="E287" s="484"/>
      <c r="F287" s="65"/>
      <c r="G287" s="67" t="s">
        <v>8220</v>
      </c>
      <c r="H287" s="91" t="s">
        <v>6389</v>
      </c>
      <c r="I287" s="485"/>
    </row>
    <row r="288" spans="1:9" ht="22" x14ac:dyDescent="0.2">
      <c r="A288" s="452">
        <v>143</v>
      </c>
      <c r="B288" s="392" t="s">
        <v>481</v>
      </c>
      <c r="C288" s="392" t="s">
        <v>1108</v>
      </c>
      <c r="D288" s="62" t="s">
        <v>4961</v>
      </c>
      <c r="E288" s="435" t="s">
        <v>4943</v>
      </c>
      <c r="F288" s="31" t="s">
        <v>4765</v>
      </c>
      <c r="G288" s="31" t="s">
        <v>4962</v>
      </c>
      <c r="H288" s="48" t="s">
        <v>6405</v>
      </c>
      <c r="I288" s="456" t="s">
        <v>4963</v>
      </c>
    </row>
    <row r="289" spans="1:9" x14ac:dyDescent="0.2">
      <c r="A289" s="470"/>
      <c r="B289" s="393"/>
      <c r="C289" s="393"/>
      <c r="D289" s="21">
        <v>1710121391</v>
      </c>
      <c r="E289" s="484"/>
      <c r="F289" s="65"/>
      <c r="G289" s="67" t="s">
        <v>4964</v>
      </c>
      <c r="H289" s="91" t="s">
        <v>688</v>
      </c>
      <c r="I289" s="485"/>
    </row>
    <row r="290" spans="1:9" x14ac:dyDescent="0.2">
      <c r="A290" s="452">
        <v>144</v>
      </c>
      <c r="B290" s="392" t="s">
        <v>481</v>
      </c>
      <c r="C290" s="392" t="s">
        <v>481</v>
      </c>
      <c r="D290" s="62" t="s">
        <v>970</v>
      </c>
      <c r="E290" s="435" t="s">
        <v>4972</v>
      </c>
      <c r="F290" s="31" t="s">
        <v>2362</v>
      </c>
      <c r="G290" s="31" t="s">
        <v>4978</v>
      </c>
      <c r="H290" s="48" t="s">
        <v>4912</v>
      </c>
      <c r="I290" s="456" t="s">
        <v>4665</v>
      </c>
    </row>
    <row r="291" spans="1:9" x14ac:dyDescent="0.2">
      <c r="A291" s="470"/>
      <c r="B291" s="393"/>
      <c r="C291" s="393"/>
      <c r="D291" s="21">
        <v>1710117480</v>
      </c>
      <c r="E291" s="484"/>
      <c r="F291" s="65"/>
      <c r="G291" s="67" t="s">
        <v>4979</v>
      </c>
      <c r="H291" s="91"/>
      <c r="I291" s="485"/>
    </row>
    <row r="292" spans="1:9" ht="33" x14ac:dyDescent="0.2">
      <c r="A292" s="452">
        <v>145</v>
      </c>
      <c r="B292" s="392" t="s">
        <v>481</v>
      </c>
      <c r="C292" s="392" t="s">
        <v>481</v>
      </c>
      <c r="D292" s="62" t="s">
        <v>2357</v>
      </c>
      <c r="E292" s="435" t="s">
        <v>336</v>
      </c>
      <c r="F292" s="31" t="s">
        <v>2362</v>
      </c>
      <c r="G292" s="31" t="s">
        <v>1006</v>
      </c>
      <c r="H292" s="48" t="s">
        <v>8221</v>
      </c>
      <c r="I292" s="456" t="s">
        <v>5001</v>
      </c>
    </row>
    <row r="293" spans="1:9" x14ac:dyDescent="0.2">
      <c r="A293" s="470"/>
      <c r="B293" s="393"/>
      <c r="C293" s="393"/>
      <c r="D293" s="21">
        <v>1710117910</v>
      </c>
      <c r="E293" s="484"/>
      <c r="F293" s="65"/>
      <c r="G293" s="67" t="s">
        <v>2367</v>
      </c>
      <c r="H293" s="91" t="s">
        <v>1974</v>
      </c>
      <c r="I293" s="485"/>
    </row>
    <row r="294" spans="1:9" x14ac:dyDescent="0.2">
      <c r="A294" s="452">
        <v>146</v>
      </c>
      <c r="B294" s="392" t="s">
        <v>481</v>
      </c>
      <c r="C294" s="392" t="s">
        <v>481</v>
      </c>
      <c r="D294" s="62" t="s">
        <v>4199</v>
      </c>
      <c r="E294" s="435" t="s">
        <v>1580</v>
      </c>
      <c r="F294" s="31" t="s">
        <v>640</v>
      </c>
      <c r="G294" s="31" t="s">
        <v>3855</v>
      </c>
      <c r="H294" s="48" t="s">
        <v>2179</v>
      </c>
      <c r="I294" s="456" t="s">
        <v>5014</v>
      </c>
    </row>
    <row r="295" spans="1:9" x14ac:dyDescent="0.2">
      <c r="A295" s="470"/>
      <c r="B295" s="393"/>
      <c r="C295" s="393"/>
      <c r="D295" s="21">
        <v>1710119585</v>
      </c>
      <c r="E295" s="484"/>
      <c r="F295" s="65"/>
      <c r="G295" s="67" t="s">
        <v>1237</v>
      </c>
      <c r="H295" s="91" t="s">
        <v>1400</v>
      </c>
      <c r="I295" s="485"/>
    </row>
    <row r="296" spans="1:9" x14ac:dyDescent="0.2">
      <c r="A296" s="452">
        <v>147</v>
      </c>
      <c r="B296" s="392" t="s">
        <v>481</v>
      </c>
      <c r="C296" s="392" t="s">
        <v>481</v>
      </c>
      <c r="D296" s="62" t="s">
        <v>1173</v>
      </c>
      <c r="E296" s="435" t="s">
        <v>1087</v>
      </c>
      <c r="F296" s="31" t="s">
        <v>640</v>
      </c>
      <c r="G296" s="31" t="s">
        <v>5015</v>
      </c>
      <c r="H296" s="48" t="s">
        <v>2179</v>
      </c>
      <c r="I296" s="456" t="s">
        <v>1173</v>
      </c>
    </row>
    <row r="297" spans="1:9" ht="22" x14ac:dyDescent="0.2">
      <c r="A297" s="470"/>
      <c r="B297" s="393"/>
      <c r="C297" s="393"/>
      <c r="D297" s="21">
        <v>1710119254</v>
      </c>
      <c r="E297" s="484"/>
      <c r="F297" s="65"/>
      <c r="G297" s="67" t="s">
        <v>1237</v>
      </c>
      <c r="H297" s="91" t="s">
        <v>5436</v>
      </c>
      <c r="I297" s="485"/>
    </row>
    <row r="298" spans="1:9" ht="22" x14ac:dyDescent="0.2">
      <c r="A298" s="452">
        <v>148</v>
      </c>
      <c r="B298" s="392" t="s">
        <v>481</v>
      </c>
      <c r="C298" s="392" t="s">
        <v>481</v>
      </c>
      <c r="D298" s="62" t="s">
        <v>5016</v>
      </c>
      <c r="E298" s="435" t="s">
        <v>5017</v>
      </c>
      <c r="F298" s="31" t="s">
        <v>640</v>
      </c>
      <c r="G298" s="31" t="s">
        <v>5020</v>
      </c>
      <c r="H298" s="48" t="s">
        <v>4044</v>
      </c>
      <c r="I298" s="456" t="s">
        <v>1575</v>
      </c>
    </row>
    <row r="299" spans="1:9" x14ac:dyDescent="0.2">
      <c r="A299" s="470"/>
      <c r="B299" s="393"/>
      <c r="C299" s="393"/>
      <c r="D299" s="21">
        <v>1710114701</v>
      </c>
      <c r="E299" s="484"/>
      <c r="F299" s="65"/>
      <c r="G299" s="67" t="s">
        <v>3227</v>
      </c>
      <c r="H299" s="91" t="s">
        <v>8222</v>
      </c>
      <c r="I299" s="485"/>
    </row>
    <row r="300" spans="1:9" x14ac:dyDescent="0.2">
      <c r="A300" s="452">
        <v>149</v>
      </c>
      <c r="B300" s="392" t="s">
        <v>481</v>
      </c>
      <c r="C300" s="392" t="s">
        <v>481</v>
      </c>
      <c r="D300" s="62" t="s">
        <v>2454</v>
      </c>
      <c r="E300" s="435" t="s">
        <v>4213</v>
      </c>
      <c r="F300" s="31" t="s">
        <v>640</v>
      </c>
      <c r="G300" s="31" t="s">
        <v>3716</v>
      </c>
      <c r="H300" s="48" t="s">
        <v>4049</v>
      </c>
      <c r="I300" s="456" t="s">
        <v>1562</v>
      </c>
    </row>
    <row r="301" spans="1:9" x14ac:dyDescent="0.2">
      <c r="A301" s="470"/>
      <c r="B301" s="393"/>
      <c r="C301" s="393"/>
      <c r="D301" s="21">
        <v>1710120468</v>
      </c>
      <c r="E301" s="484"/>
      <c r="F301" s="65"/>
      <c r="G301" s="67" t="s">
        <v>1237</v>
      </c>
      <c r="H301" s="91" t="s">
        <v>7900</v>
      </c>
      <c r="I301" s="485"/>
    </row>
    <row r="302" spans="1:9" x14ac:dyDescent="0.2">
      <c r="A302" s="452">
        <v>150</v>
      </c>
      <c r="B302" s="392" t="s">
        <v>481</v>
      </c>
      <c r="C302" s="392" t="s">
        <v>481</v>
      </c>
      <c r="D302" s="62" t="s">
        <v>4078</v>
      </c>
      <c r="E302" s="435" t="s">
        <v>4202</v>
      </c>
      <c r="F302" s="31" t="s">
        <v>640</v>
      </c>
      <c r="G302" s="31" t="s">
        <v>4394</v>
      </c>
      <c r="H302" s="48" t="s">
        <v>632</v>
      </c>
      <c r="I302" s="456" t="s">
        <v>1041</v>
      </c>
    </row>
    <row r="303" spans="1:9" x14ac:dyDescent="0.2">
      <c r="A303" s="470"/>
      <c r="B303" s="393"/>
      <c r="C303" s="393"/>
      <c r="D303" s="21">
        <v>1710120328</v>
      </c>
      <c r="E303" s="484"/>
      <c r="F303" s="65"/>
      <c r="G303" s="67" t="s">
        <v>453</v>
      </c>
      <c r="H303" s="91" t="s">
        <v>1974</v>
      </c>
      <c r="I303" s="485"/>
    </row>
    <row r="304" spans="1:9" x14ac:dyDescent="0.2">
      <c r="A304" s="452">
        <v>151</v>
      </c>
      <c r="B304" s="392" t="s">
        <v>481</v>
      </c>
      <c r="C304" s="392" t="s">
        <v>481</v>
      </c>
      <c r="D304" s="62" t="s">
        <v>4160</v>
      </c>
      <c r="E304" s="435" t="s">
        <v>4909</v>
      </c>
      <c r="F304" s="31" t="s">
        <v>686</v>
      </c>
      <c r="G304" s="31" t="s">
        <v>3191</v>
      </c>
      <c r="H304" s="48" t="s">
        <v>7869</v>
      </c>
      <c r="I304" s="456" t="s">
        <v>710</v>
      </c>
    </row>
    <row r="305" spans="1:9" x14ac:dyDescent="0.2">
      <c r="A305" s="470"/>
      <c r="B305" s="393"/>
      <c r="C305" s="393"/>
      <c r="D305" s="21">
        <v>1710119783</v>
      </c>
      <c r="E305" s="484"/>
      <c r="F305" s="65"/>
      <c r="G305" s="67" t="s">
        <v>2916</v>
      </c>
      <c r="H305" s="91" t="s">
        <v>7083</v>
      </c>
      <c r="I305" s="485"/>
    </row>
    <row r="306" spans="1:9" x14ac:dyDescent="0.2">
      <c r="A306" s="452">
        <v>152</v>
      </c>
      <c r="B306" s="392" t="s">
        <v>481</v>
      </c>
      <c r="C306" s="392" t="s">
        <v>481</v>
      </c>
      <c r="D306" s="62" t="s">
        <v>5050</v>
      </c>
      <c r="E306" s="435" t="s">
        <v>5052</v>
      </c>
      <c r="F306" s="31" t="s">
        <v>2195</v>
      </c>
      <c r="G306" s="31" t="s">
        <v>1237</v>
      </c>
      <c r="H306" s="48" t="s">
        <v>7903</v>
      </c>
      <c r="I306" s="456" t="s">
        <v>5053</v>
      </c>
    </row>
    <row r="307" spans="1:9" x14ac:dyDescent="0.2">
      <c r="A307" s="470"/>
      <c r="B307" s="393"/>
      <c r="C307" s="393"/>
      <c r="D307" s="21">
        <v>1718010042</v>
      </c>
      <c r="E307" s="484"/>
      <c r="F307" s="65"/>
      <c r="G307" s="67" t="s">
        <v>1237</v>
      </c>
      <c r="H307" s="91" t="s">
        <v>504</v>
      </c>
      <c r="I307" s="485"/>
    </row>
    <row r="308" spans="1:9" x14ac:dyDescent="0.2">
      <c r="A308" s="452">
        <v>153</v>
      </c>
      <c r="B308" s="392" t="s">
        <v>481</v>
      </c>
      <c r="C308" s="392" t="s">
        <v>481</v>
      </c>
      <c r="D308" s="62" t="s">
        <v>2104</v>
      </c>
      <c r="E308" s="435" t="s">
        <v>4520</v>
      </c>
      <c r="F308" s="31" t="s">
        <v>2386</v>
      </c>
      <c r="G308" s="31" t="s">
        <v>5075</v>
      </c>
      <c r="H308" s="48" t="s">
        <v>5932</v>
      </c>
      <c r="I308" s="456" t="s">
        <v>5076</v>
      </c>
    </row>
    <row r="309" spans="1:9" ht="22" x14ac:dyDescent="0.2">
      <c r="A309" s="470"/>
      <c r="B309" s="393"/>
      <c r="C309" s="393"/>
      <c r="D309" s="21">
        <v>1710120682</v>
      </c>
      <c r="E309" s="484"/>
      <c r="F309" s="65"/>
      <c r="G309" s="67" t="s">
        <v>1237</v>
      </c>
      <c r="H309" s="91" t="s">
        <v>8223</v>
      </c>
      <c r="I309" s="485"/>
    </row>
    <row r="310" spans="1:9" ht="22" x14ac:dyDescent="0.2">
      <c r="A310" s="452">
        <v>154</v>
      </c>
      <c r="B310" s="392" t="s">
        <v>481</v>
      </c>
      <c r="C310" s="392" t="s">
        <v>481</v>
      </c>
      <c r="D310" s="62" t="s">
        <v>5085</v>
      </c>
      <c r="E310" s="435" t="s">
        <v>1915</v>
      </c>
      <c r="F310" s="31" t="s">
        <v>2386</v>
      </c>
      <c r="G310" s="31" t="s">
        <v>5087</v>
      </c>
      <c r="H310" s="48" t="s">
        <v>8224</v>
      </c>
      <c r="I310" s="456" t="s">
        <v>4018</v>
      </c>
    </row>
    <row r="311" spans="1:9" x14ac:dyDescent="0.2">
      <c r="A311" s="470"/>
      <c r="B311" s="393"/>
      <c r="C311" s="393"/>
      <c r="D311" s="21">
        <v>1710118314</v>
      </c>
      <c r="E311" s="484"/>
      <c r="F311" s="65"/>
      <c r="G311" s="67" t="s">
        <v>5091</v>
      </c>
      <c r="H311" s="91" t="s">
        <v>1974</v>
      </c>
      <c r="I311" s="485"/>
    </row>
    <row r="312" spans="1:9" ht="22" x14ac:dyDescent="0.2">
      <c r="A312" s="452">
        <v>155</v>
      </c>
      <c r="B312" s="392" t="s">
        <v>481</v>
      </c>
      <c r="C312" s="392" t="s">
        <v>481</v>
      </c>
      <c r="D312" s="62" t="s">
        <v>2167</v>
      </c>
      <c r="E312" s="435" t="s">
        <v>3463</v>
      </c>
      <c r="F312" s="31" t="s">
        <v>2386</v>
      </c>
      <c r="G312" s="31" t="s">
        <v>5102</v>
      </c>
      <c r="H312" s="48" t="s">
        <v>3078</v>
      </c>
      <c r="I312" s="456" t="s">
        <v>5104</v>
      </c>
    </row>
    <row r="313" spans="1:9" x14ac:dyDescent="0.2">
      <c r="A313" s="470"/>
      <c r="B313" s="393"/>
      <c r="C313" s="393"/>
      <c r="D313" s="21">
        <v>1710118801</v>
      </c>
      <c r="E313" s="484"/>
      <c r="F313" s="65"/>
      <c r="G313" s="67" t="s">
        <v>4504</v>
      </c>
      <c r="H313" s="91" t="s">
        <v>1974</v>
      </c>
      <c r="I313" s="485"/>
    </row>
    <row r="314" spans="1:9" x14ac:dyDescent="0.2">
      <c r="A314" s="452">
        <v>156</v>
      </c>
      <c r="B314" s="392" t="s">
        <v>481</v>
      </c>
      <c r="C314" s="392" t="s">
        <v>481</v>
      </c>
      <c r="D314" s="62" t="s">
        <v>775</v>
      </c>
      <c r="E314" s="435" t="s">
        <v>3297</v>
      </c>
      <c r="F314" s="31" t="s">
        <v>762</v>
      </c>
      <c r="G314" s="31" t="s">
        <v>5106</v>
      </c>
      <c r="H314" s="48" t="s">
        <v>2179</v>
      </c>
      <c r="I314" s="456" t="s">
        <v>5083</v>
      </c>
    </row>
    <row r="315" spans="1:9" x14ac:dyDescent="0.2">
      <c r="A315" s="470"/>
      <c r="B315" s="393"/>
      <c r="C315" s="393"/>
      <c r="D315" s="21">
        <v>1710119320</v>
      </c>
      <c r="E315" s="484"/>
      <c r="F315" s="65"/>
      <c r="G315" s="67" t="s">
        <v>1237</v>
      </c>
      <c r="H315" s="91" t="s">
        <v>7905</v>
      </c>
      <c r="I315" s="485"/>
    </row>
    <row r="316" spans="1:9" x14ac:dyDescent="0.2">
      <c r="A316" s="452">
        <v>157</v>
      </c>
      <c r="B316" s="392" t="s">
        <v>481</v>
      </c>
      <c r="C316" s="392" t="s">
        <v>481</v>
      </c>
      <c r="D316" s="62" t="s">
        <v>653</v>
      </c>
      <c r="E316" s="435" t="s">
        <v>5109</v>
      </c>
      <c r="F316" s="31" t="s">
        <v>762</v>
      </c>
      <c r="G316" s="31" t="s">
        <v>5111</v>
      </c>
      <c r="H316" s="48" t="s">
        <v>7868</v>
      </c>
      <c r="I316" s="456" t="s">
        <v>5113</v>
      </c>
    </row>
    <row r="317" spans="1:9" x14ac:dyDescent="0.2">
      <c r="A317" s="470"/>
      <c r="B317" s="393"/>
      <c r="C317" s="393"/>
      <c r="D317" s="21">
        <v>1710115567</v>
      </c>
      <c r="E317" s="484"/>
      <c r="F317" s="65"/>
      <c r="G317" s="67" t="s">
        <v>3743</v>
      </c>
      <c r="H317" s="91"/>
      <c r="I317" s="485"/>
    </row>
    <row r="318" spans="1:9" ht="22" x14ac:dyDescent="0.2">
      <c r="A318" s="452">
        <v>158</v>
      </c>
      <c r="B318" s="392" t="s">
        <v>481</v>
      </c>
      <c r="C318" s="392" t="s">
        <v>481</v>
      </c>
      <c r="D318" s="62" t="s">
        <v>8225</v>
      </c>
      <c r="E318" s="435" t="s">
        <v>8226</v>
      </c>
      <c r="F318" s="31" t="s">
        <v>762</v>
      </c>
      <c r="G318" s="31" t="s">
        <v>1815</v>
      </c>
      <c r="H318" s="48" t="s">
        <v>6426</v>
      </c>
      <c r="I318" s="456" t="s">
        <v>963</v>
      </c>
    </row>
    <row r="319" spans="1:9" x14ac:dyDescent="0.2">
      <c r="A319" s="470"/>
      <c r="B319" s="393"/>
      <c r="C319" s="393"/>
      <c r="D319" s="21">
        <v>1760191005</v>
      </c>
      <c r="E319" s="484"/>
      <c r="F319" s="65"/>
      <c r="G319" s="67" t="s">
        <v>2402</v>
      </c>
      <c r="H319" s="91" t="s">
        <v>2566</v>
      </c>
      <c r="I319" s="485"/>
    </row>
    <row r="320" spans="1:9" x14ac:dyDescent="0.2">
      <c r="A320" s="452">
        <v>159</v>
      </c>
      <c r="B320" s="392" t="s">
        <v>481</v>
      </c>
      <c r="C320" s="392" t="s">
        <v>481</v>
      </c>
      <c r="D320" s="62" t="s">
        <v>8094</v>
      </c>
      <c r="E320" s="435" t="s">
        <v>5147</v>
      </c>
      <c r="F320" s="31" t="s">
        <v>1401</v>
      </c>
      <c r="G320" s="31" t="s">
        <v>5148</v>
      </c>
      <c r="H320" s="48" t="s">
        <v>297</v>
      </c>
      <c r="I320" s="456" t="s">
        <v>8227</v>
      </c>
    </row>
    <row r="321" spans="1:10" x14ac:dyDescent="0.2">
      <c r="A321" s="470"/>
      <c r="B321" s="393"/>
      <c r="C321" s="393"/>
      <c r="D321" s="21">
        <v>1760190551</v>
      </c>
      <c r="E321" s="484"/>
      <c r="F321" s="65"/>
      <c r="G321" s="67" t="s">
        <v>8228</v>
      </c>
      <c r="H321" s="91" t="s">
        <v>2182</v>
      </c>
      <c r="I321" s="485"/>
    </row>
    <row r="322" spans="1:10" ht="22" x14ac:dyDescent="0.2">
      <c r="A322" s="452">
        <v>160</v>
      </c>
      <c r="B322" s="392" t="s">
        <v>481</v>
      </c>
      <c r="C322" s="392" t="s">
        <v>1108</v>
      </c>
      <c r="D322" s="62" t="s">
        <v>486</v>
      </c>
      <c r="E322" s="435" t="s">
        <v>3904</v>
      </c>
      <c r="F322" s="31" t="s">
        <v>1401</v>
      </c>
      <c r="G322" s="31" t="s">
        <v>4928</v>
      </c>
      <c r="H322" s="48" t="s">
        <v>8229</v>
      </c>
      <c r="I322" s="456" t="s">
        <v>5180</v>
      </c>
    </row>
    <row r="323" spans="1:10" x14ac:dyDescent="0.2">
      <c r="A323" s="470"/>
      <c r="B323" s="393"/>
      <c r="C323" s="393"/>
      <c r="D323" s="21">
        <v>1710120302</v>
      </c>
      <c r="E323" s="484"/>
      <c r="F323" s="65"/>
      <c r="G323" s="67" t="s">
        <v>5181</v>
      </c>
      <c r="H323" s="91" t="s">
        <v>1974</v>
      </c>
      <c r="I323" s="485"/>
    </row>
    <row r="324" spans="1:10" x14ac:dyDescent="0.2">
      <c r="A324" s="452">
        <v>161</v>
      </c>
      <c r="B324" s="392" t="s">
        <v>481</v>
      </c>
      <c r="C324" s="392" t="s">
        <v>481</v>
      </c>
      <c r="D324" s="62" t="s">
        <v>1753</v>
      </c>
      <c r="E324" s="435" t="s">
        <v>5193</v>
      </c>
      <c r="F324" s="31" t="s">
        <v>1401</v>
      </c>
      <c r="G324" s="31" t="s">
        <v>1237</v>
      </c>
      <c r="H324" s="48" t="s">
        <v>7907</v>
      </c>
      <c r="I324" s="456" t="s">
        <v>2579</v>
      </c>
    </row>
    <row r="325" spans="1:10" ht="33" x14ac:dyDescent="0.2">
      <c r="A325" s="470"/>
      <c r="B325" s="393"/>
      <c r="C325" s="393"/>
      <c r="D325" s="21">
        <v>1710118595</v>
      </c>
      <c r="E325" s="484"/>
      <c r="F325" s="65"/>
      <c r="G325" s="67" t="s">
        <v>1237</v>
      </c>
      <c r="H325" s="91" t="s">
        <v>190</v>
      </c>
      <c r="I325" s="485"/>
    </row>
    <row r="326" spans="1:10" ht="22" x14ac:dyDescent="0.2">
      <c r="A326" s="452">
        <v>162</v>
      </c>
      <c r="B326" s="392" t="s">
        <v>481</v>
      </c>
      <c r="C326" s="392" t="s">
        <v>481</v>
      </c>
      <c r="D326" s="62" t="s">
        <v>8230</v>
      </c>
      <c r="E326" s="435" t="s">
        <v>2097</v>
      </c>
      <c r="F326" s="31" t="s">
        <v>1401</v>
      </c>
      <c r="G326" s="31" t="s">
        <v>8231</v>
      </c>
      <c r="H326" s="48" t="s">
        <v>4224</v>
      </c>
      <c r="I326" s="456" t="s">
        <v>1495</v>
      </c>
    </row>
    <row r="327" spans="1:10" x14ac:dyDescent="0.2">
      <c r="A327" s="470"/>
      <c r="B327" s="393"/>
      <c r="C327" s="393"/>
      <c r="D327" s="21">
        <v>1760190957</v>
      </c>
      <c r="E327" s="484"/>
      <c r="F327" s="65"/>
      <c r="G327" s="67" t="s">
        <v>7831</v>
      </c>
      <c r="H327" s="91" t="s">
        <v>8232</v>
      </c>
      <c r="I327" s="485"/>
    </row>
    <row r="328" spans="1:10" ht="22" x14ac:dyDescent="0.2">
      <c r="A328" s="452">
        <v>163</v>
      </c>
      <c r="B328" s="392" t="s">
        <v>481</v>
      </c>
      <c r="C328" s="392" t="s">
        <v>481</v>
      </c>
      <c r="D328" s="62" t="s">
        <v>891</v>
      </c>
      <c r="E328" s="435" t="s">
        <v>8233</v>
      </c>
      <c r="F328" s="31" t="s">
        <v>1401</v>
      </c>
      <c r="G328" s="31" t="s">
        <v>8234</v>
      </c>
      <c r="H328" s="48" t="s">
        <v>5857</v>
      </c>
      <c r="I328" s="456" t="s">
        <v>5866</v>
      </c>
    </row>
    <row r="329" spans="1:10" x14ac:dyDescent="0.2">
      <c r="A329" s="470"/>
      <c r="B329" s="393"/>
      <c r="C329" s="393"/>
      <c r="D329" s="21">
        <v>1760190403</v>
      </c>
      <c r="E329" s="484"/>
      <c r="F329" s="65"/>
      <c r="G329" s="67" t="s">
        <v>2193</v>
      </c>
      <c r="H329" s="91" t="s">
        <v>249</v>
      </c>
      <c r="I329" s="485"/>
    </row>
    <row r="330" spans="1:10" x14ac:dyDescent="0.2">
      <c r="A330" s="452">
        <v>164</v>
      </c>
      <c r="B330" s="392" t="s">
        <v>481</v>
      </c>
      <c r="C330" s="392" t="s">
        <v>481</v>
      </c>
      <c r="D330" s="62" t="s">
        <v>8894</v>
      </c>
      <c r="E330" s="435" t="s">
        <v>5224</v>
      </c>
      <c r="F330" s="31" t="s">
        <v>1401</v>
      </c>
      <c r="G330" s="31" t="s">
        <v>5226</v>
      </c>
      <c r="H330" s="48"/>
      <c r="I330" s="456" t="s">
        <v>5227</v>
      </c>
    </row>
    <row r="331" spans="1:10" x14ac:dyDescent="0.2">
      <c r="A331" s="470"/>
      <c r="B331" s="393"/>
      <c r="C331" s="393"/>
      <c r="D331" s="21">
        <v>1710120252</v>
      </c>
      <c r="E331" s="484"/>
      <c r="F331" s="65"/>
      <c r="G331" s="67" t="s">
        <v>1237</v>
      </c>
      <c r="H331" s="91"/>
      <c r="I331" s="485"/>
    </row>
    <row r="332" spans="1:10" ht="22" x14ac:dyDescent="0.2">
      <c r="A332" s="452">
        <v>165</v>
      </c>
      <c r="B332" s="392" t="s">
        <v>481</v>
      </c>
      <c r="C332" s="392" t="s">
        <v>1108</v>
      </c>
      <c r="D332" s="62" t="s">
        <v>5424</v>
      </c>
      <c r="E332" s="435" t="s">
        <v>1217</v>
      </c>
      <c r="F332" s="31" t="s">
        <v>1049</v>
      </c>
      <c r="G332" s="31" t="s">
        <v>654</v>
      </c>
      <c r="H332" s="48" t="s">
        <v>8235</v>
      </c>
      <c r="I332" s="456" t="s">
        <v>1186</v>
      </c>
    </row>
    <row r="333" spans="1:10" x14ac:dyDescent="0.2">
      <c r="A333" s="470"/>
      <c r="B333" s="393"/>
      <c r="C333" s="393"/>
      <c r="D333" s="21">
        <v>1760191468</v>
      </c>
      <c r="E333" s="484"/>
      <c r="F333" s="65"/>
      <c r="G333" s="67" t="s">
        <v>911</v>
      </c>
      <c r="H333" s="91" t="s">
        <v>3537</v>
      </c>
      <c r="I333" s="485"/>
      <c r="J333" s="103"/>
    </row>
    <row r="334" spans="1:10" ht="33" x14ac:dyDescent="0.2">
      <c r="A334" s="452">
        <v>166</v>
      </c>
      <c r="B334" s="392" t="s">
        <v>481</v>
      </c>
      <c r="C334" s="392" t="s">
        <v>1108</v>
      </c>
      <c r="D334" s="62" t="s">
        <v>8236</v>
      </c>
      <c r="E334" s="435" t="s">
        <v>1180</v>
      </c>
      <c r="F334" s="31" t="s">
        <v>1049</v>
      </c>
      <c r="G334" s="31" t="s">
        <v>1185</v>
      </c>
      <c r="H334" s="48" t="s">
        <v>8237</v>
      </c>
      <c r="I334" s="456" t="s">
        <v>1186</v>
      </c>
    </row>
    <row r="335" spans="1:10" x14ac:dyDescent="0.2">
      <c r="A335" s="470"/>
      <c r="B335" s="393"/>
      <c r="C335" s="393"/>
      <c r="D335" s="21">
        <v>1760191336</v>
      </c>
      <c r="E335" s="484"/>
      <c r="F335" s="65"/>
      <c r="G335" s="67" t="s">
        <v>1202</v>
      </c>
      <c r="H335" s="91" t="s">
        <v>7692</v>
      </c>
      <c r="I335" s="485"/>
    </row>
    <row r="336" spans="1:10" x14ac:dyDescent="0.2">
      <c r="A336" s="452">
        <v>167</v>
      </c>
      <c r="B336" s="392" t="s">
        <v>481</v>
      </c>
      <c r="C336" s="392" t="s">
        <v>481</v>
      </c>
      <c r="D336" s="62" t="s">
        <v>8893</v>
      </c>
      <c r="E336" s="435" t="s">
        <v>5279</v>
      </c>
      <c r="F336" s="31" t="s">
        <v>801</v>
      </c>
      <c r="G336" s="31" t="s">
        <v>2469</v>
      </c>
      <c r="H336" s="48"/>
      <c r="I336" s="456" t="s">
        <v>1982</v>
      </c>
    </row>
    <row r="337" spans="1:9" x14ac:dyDescent="0.2">
      <c r="A337" s="470"/>
      <c r="B337" s="393"/>
      <c r="C337" s="393"/>
      <c r="D337" s="21">
        <v>1710119627</v>
      </c>
      <c r="E337" s="484"/>
      <c r="F337" s="65"/>
      <c r="G337" s="67" t="s">
        <v>1237</v>
      </c>
      <c r="H337" s="91"/>
      <c r="I337" s="485"/>
    </row>
    <row r="338" spans="1:9" x14ac:dyDescent="0.2">
      <c r="A338" s="452">
        <v>168</v>
      </c>
      <c r="B338" s="392" t="s">
        <v>481</v>
      </c>
      <c r="C338" s="392" t="s">
        <v>481</v>
      </c>
      <c r="D338" s="62" t="s">
        <v>5285</v>
      </c>
      <c r="E338" s="435" t="s">
        <v>4494</v>
      </c>
      <c r="F338" s="31" t="s">
        <v>816</v>
      </c>
      <c r="G338" s="31" t="s">
        <v>2587</v>
      </c>
      <c r="H338" s="48" t="s">
        <v>7868</v>
      </c>
      <c r="I338" s="456" t="s">
        <v>2323</v>
      </c>
    </row>
    <row r="339" spans="1:9" x14ac:dyDescent="0.2">
      <c r="A339" s="470"/>
      <c r="B339" s="393"/>
      <c r="C339" s="393"/>
      <c r="D339" s="21">
        <v>1710118215</v>
      </c>
      <c r="E339" s="484"/>
      <c r="F339" s="65"/>
      <c r="G339" s="67" t="s">
        <v>3520</v>
      </c>
      <c r="H339" s="91"/>
      <c r="I339" s="485"/>
    </row>
    <row r="340" spans="1:9" ht="22" x14ac:dyDescent="0.2">
      <c r="A340" s="452">
        <v>169</v>
      </c>
      <c r="B340" s="392" t="s">
        <v>481</v>
      </c>
      <c r="C340" s="392" t="s">
        <v>481</v>
      </c>
      <c r="D340" s="62" t="s">
        <v>5286</v>
      </c>
      <c r="E340" s="435" t="s">
        <v>60</v>
      </c>
      <c r="F340" s="31" t="s">
        <v>816</v>
      </c>
      <c r="G340" s="31" t="s">
        <v>4759</v>
      </c>
      <c r="H340" s="48" t="s">
        <v>3324</v>
      </c>
      <c r="I340" s="456" t="s">
        <v>1780</v>
      </c>
    </row>
    <row r="341" spans="1:9" x14ac:dyDescent="0.2">
      <c r="A341" s="470"/>
      <c r="B341" s="393"/>
      <c r="C341" s="393"/>
      <c r="D341" s="21">
        <v>1710118223</v>
      </c>
      <c r="E341" s="484"/>
      <c r="F341" s="65"/>
      <c r="G341" s="67" t="s">
        <v>2445</v>
      </c>
      <c r="H341" s="91" t="s">
        <v>7561</v>
      </c>
      <c r="I341" s="485"/>
    </row>
    <row r="342" spans="1:9" ht="22" x14ac:dyDescent="0.2">
      <c r="A342" s="452">
        <v>170</v>
      </c>
      <c r="B342" s="392" t="s">
        <v>481</v>
      </c>
      <c r="C342" s="392" t="s">
        <v>481</v>
      </c>
      <c r="D342" s="62" t="s">
        <v>8238</v>
      </c>
      <c r="E342" s="435" t="s">
        <v>8239</v>
      </c>
      <c r="F342" s="31" t="s">
        <v>816</v>
      </c>
      <c r="G342" s="31" t="s">
        <v>3572</v>
      </c>
      <c r="H342" s="48" t="s">
        <v>8241</v>
      </c>
      <c r="I342" s="456" t="s">
        <v>1528</v>
      </c>
    </row>
    <row r="343" spans="1:9" x14ac:dyDescent="0.2">
      <c r="A343" s="470"/>
      <c r="B343" s="393"/>
      <c r="C343" s="393"/>
      <c r="D343" s="21">
        <v>1760190239</v>
      </c>
      <c r="E343" s="484"/>
      <c r="F343" s="65"/>
      <c r="G343" s="67" t="s">
        <v>1814</v>
      </c>
      <c r="H343" s="91" t="s">
        <v>4230</v>
      </c>
      <c r="I343" s="485"/>
    </row>
    <row r="344" spans="1:9" ht="22" x14ac:dyDescent="0.2">
      <c r="A344" s="452">
        <v>171</v>
      </c>
      <c r="B344" s="392" t="s">
        <v>481</v>
      </c>
      <c r="C344" s="392" t="s">
        <v>481</v>
      </c>
      <c r="D344" s="62" t="s">
        <v>2485</v>
      </c>
      <c r="E344" s="435" t="s">
        <v>5309</v>
      </c>
      <c r="F344" s="31" t="s">
        <v>816</v>
      </c>
      <c r="G344" s="31" t="s">
        <v>897</v>
      </c>
      <c r="H344" s="48" t="s">
        <v>8242</v>
      </c>
      <c r="I344" s="456" t="s">
        <v>5311</v>
      </c>
    </row>
    <row r="345" spans="1:9" ht="22" x14ac:dyDescent="0.2">
      <c r="A345" s="470"/>
      <c r="B345" s="393"/>
      <c r="C345" s="393"/>
      <c r="D345" s="21">
        <v>1710118645</v>
      </c>
      <c r="E345" s="484"/>
      <c r="F345" s="65"/>
      <c r="G345" s="67" t="s">
        <v>4602</v>
      </c>
      <c r="H345" s="91" t="s">
        <v>8243</v>
      </c>
      <c r="I345" s="485"/>
    </row>
    <row r="346" spans="1:9" ht="22" x14ac:dyDescent="0.2">
      <c r="A346" s="452">
        <v>172</v>
      </c>
      <c r="B346" s="392" t="s">
        <v>481</v>
      </c>
      <c r="C346" s="392" t="s">
        <v>481</v>
      </c>
      <c r="D346" s="62" t="s">
        <v>8244</v>
      </c>
      <c r="E346" s="435" t="s">
        <v>8423</v>
      </c>
      <c r="F346" s="31" t="s">
        <v>816</v>
      </c>
      <c r="G346" s="31" t="s">
        <v>8245</v>
      </c>
      <c r="H346" s="48" t="s">
        <v>7538</v>
      </c>
      <c r="I346" s="456" t="s">
        <v>8246</v>
      </c>
    </row>
    <row r="347" spans="1:9" x14ac:dyDescent="0.2">
      <c r="A347" s="470"/>
      <c r="B347" s="393"/>
      <c r="C347" s="393"/>
      <c r="D347" s="21">
        <v>1760191070</v>
      </c>
      <c r="E347" s="484"/>
      <c r="F347" s="65"/>
      <c r="G347" s="67" t="s">
        <v>8247</v>
      </c>
      <c r="H347" s="91" t="s">
        <v>2182</v>
      </c>
      <c r="I347" s="485"/>
    </row>
    <row r="348" spans="1:9" x14ac:dyDescent="0.2">
      <c r="A348" s="452">
        <v>173</v>
      </c>
      <c r="B348" s="392" t="s">
        <v>481</v>
      </c>
      <c r="C348" s="392" t="s">
        <v>481</v>
      </c>
      <c r="D348" s="62" t="s">
        <v>3064</v>
      </c>
      <c r="E348" s="435" t="s">
        <v>5331</v>
      </c>
      <c r="F348" s="31" t="s">
        <v>2462</v>
      </c>
      <c r="G348" s="31" t="s">
        <v>4436</v>
      </c>
      <c r="H348" s="48" t="s">
        <v>8119</v>
      </c>
      <c r="I348" s="456" t="s">
        <v>4869</v>
      </c>
    </row>
    <row r="349" spans="1:9" x14ac:dyDescent="0.2">
      <c r="A349" s="470"/>
      <c r="B349" s="393"/>
      <c r="C349" s="393"/>
      <c r="D349" s="21">
        <v>1710115443</v>
      </c>
      <c r="E349" s="484"/>
      <c r="F349" s="65"/>
      <c r="G349" s="67" t="s">
        <v>346</v>
      </c>
      <c r="H349" s="91" t="s">
        <v>4706</v>
      </c>
      <c r="I349" s="485"/>
    </row>
    <row r="350" spans="1:9" ht="22" x14ac:dyDescent="0.2">
      <c r="A350" s="452">
        <v>174</v>
      </c>
      <c r="B350" s="392" t="s">
        <v>481</v>
      </c>
      <c r="C350" s="392" t="s">
        <v>481</v>
      </c>
      <c r="D350" s="62" t="s">
        <v>8248</v>
      </c>
      <c r="E350" s="435" t="s">
        <v>8249</v>
      </c>
      <c r="F350" s="31" t="s">
        <v>2462</v>
      </c>
      <c r="G350" s="31" t="s">
        <v>6577</v>
      </c>
      <c r="H350" s="48" t="s">
        <v>838</v>
      </c>
      <c r="I350" s="456" t="s">
        <v>3748</v>
      </c>
    </row>
    <row r="351" spans="1:9" x14ac:dyDescent="0.2">
      <c r="A351" s="470"/>
      <c r="B351" s="393"/>
      <c r="C351" s="393"/>
      <c r="D351" s="21">
        <v>1760191211</v>
      </c>
      <c r="E351" s="484"/>
      <c r="F351" s="65"/>
      <c r="G351" s="67" t="s">
        <v>3815</v>
      </c>
      <c r="H351" s="91" t="s">
        <v>688</v>
      </c>
      <c r="I351" s="485"/>
    </row>
    <row r="352" spans="1:9" x14ac:dyDescent="0.2">
      <c r="A352" s="452">
        <v>175</v>
      </c>
      <c r="B352" s="392" t="s">
        <v>481</v>
      </c>
      <c r="C352" s="392" t="s">
        <v>481</v>
      </c>
      <c r="D352" s="62" t="s">
        <v>257</v>
      </c>
      <c r="E352" s="435" t="s">
        <v>5340</v>
      </c>
      <c r="F352" s="31" t="s">
        <v>2462</v>
      </c>
      <c r="G352" s="31" t="s">
        <v>5342</v>
      </c>
      <c r="H352" s="48" t="s">
        <v>7908</v>
      </c>
      <c r="I352" s="456" t="s">
        <v>2509</v>
      </c>
    </row>
    <row r="353" spans="1:9" ht="33" x14ac:dyDescent="0.2">
      <c r="A353" s="470"/>
      <c r="B353" s="393"/>
      <c r="C353" s="393"/>
      <c r="D353" s="21">
        <v>1710121136</v>
      </c>
      <c r="E353" s="484"/>
      <c r="F353" s="65"/>
      <c r="G353" s="67" t="s">
        <v>1237</v>
      </c>
      <c r="H353" s="91" t="s">
        <v>3540</v>
      </c>
      <c r="I353" s="485"/>
    </row>
    <row r="354" spans="1:9" x14ac:dyDescent="0.2">
      <c r="A354" s="452">
        <v>176</v>
      </c>
      <c r="B354" s="392" t="s">
        <v>481</v>
      </c>
      <c r="C354" s="392" t="s">
        <v>481</v>
      </c>
      <c r="D354" s="62" t="s">
        <v>649</v>
      </c>
      <c r="E354" s="435" t="s">
        <v>4472</v>
      </c>
      <c r="F354" s="31" t="s">
        <v>2462</v>
      </c>
      <c r="G354" s="31" t="s">
        <v>2142</v>
      </c>
      <c r="H354" s="48" t="s">
        <v>7909</v>
      </c>
      <c r="I354" s="456" t="s">
        <v>5353</v>
      </c>
    </row>
    <row r="355" spans="1:9" x14ac:dyDescent="0.2">
      <c r="A355" s="470"/>
      <c r="B355" s="393"/>
      <c r="C355" s="393"/>
      <c r="D355" s="21">
        <v>1710114628</v>
      </c>
      <c r="E355" s="484"/>
      <c r="F355" s="65"/>
      <c r="G355" s="67" t="s">
        <v>4691</v>
      </c>
      <c r="H355" s="91"/>
      <c r="I355" s="485"/>
    </row>
    <row r="356" spans="1:9" x14ac:dyDescent="0.2">
      <c r="A356" s="452">
        <v>177</v>
      </c>
      <c r="B356" s="392" t="s">
        <v>481</v>
      </c>
      <c r="C356" s="392" t="s">
        <v>481</v>
      </c>
      <c r="D356" s="62" t="s">
        <v>5355</v>
      </c>
      <c r="E356" s="435" t="s">
        <v>3903</v>
      </c>
      <c r="F356" s="31" t="s">
        <v>2462</v>
      </c>
      <c r="G356" s="31" t="s">
        <v>4216</v>
      </c>
      <c r="H356" s="48" t="s">
        <v>4986</v>
      </c>
      <c r="I356" s="456" t="s">
        <v>1765</v>
      </c>
    </row>
    <row r="357" spans="1:9" x14ac:dyDescent="0.2">
      <c r="A357" s="470"/>
      <c r="B357" s="393"/>
      <c r="C357" s="393"/>
      <c r="D357" s="21">
        <v>1710117167</v>
      </c>
      <c r="E357" s="484"/>
      <c r="F357" s="65"/>
      <c r="G357" s="67" t="s">
        <v>1687</v>
      </c>
      <c r="H357" s="91" t="s">
        <v>8250</v>
      </c>
      <c r="I357" s="485"/>
    </row>
    <row r="358" spans="1:9" ht="22" x14ac:dyDescent="0.2">
      <c r="A358" s="452">
        <v>178</v>
      </c>
      <c r="B358" s="392" t="s">
        <v>481</v>
      </c>
      <c r="C358" s="392" t="s">
        <v>481</v>
      </c>
      <c r="D358" s="62" t="s">
        <v>1966</v>
      </c>
      <c r="E358" s="435" t="s">
        <v>6920</v>
      </c>
      <c r="F358" s="31" t="s">
        <v>2462</v>
      </c>
      <c r="G358" s="31" t="s">
        <v>1817</v>
      </c>
      <c r="H358" s="48" t="s">
        <v>8251</v>
      </c>
      <c r="I358" s="456" t="s">
        <v>8252</v>
      </c>
    </row>
    <row r="359" spans="1:9" x14ac:dyDescent="0.2">
      <c r="A359" s="470"/>
      <c r="B359" s="393"/>
      <c r="C359" s="393"/>
      <c r="D359" s="21">
        <v>1760190742</v>
      </c>
      <c r="E359" s="484"/>
      <c r="F359" s="65"/>
      <c r="G359" s="67" t="s">
        <v>1817</v>
      </c>
      <c r="H359" s="91" t="s">
        <v>8253</v>
      </c>
      <c r="I359" s="485"/>
    </row>
    <row r="360" spans="1:9" ht="22" x14ac:dyDescent="0.2">
      <c r="A360" s="452">
        <v>179</v>
      </c>
      <c r="B360" s="392" t="s">
        <v>481</v>
      </c>
      <c r="C360" s="392" t="s">
        <v>481</v>
      </c>
      <c r="D360" s="62" t="s">
        <v>3722</v>
      </c>
      <c r="E360" s="435" t="s">
        <v>5362</v>
      </c>
      <c r="F360" s="31" t="s">
        <v>3756</v>
      </c>
      <c r="G360" s="31" t="s">
        <v>4661</v>
      </c>
      <c r="H360" s="48" t="s">
        <v>8254</v>
      </c>
      <c r="I360" s="456" t="s">
        <v>3336</v>
      </c>
    </row>
    <row r="361" spans="1:9" x14ac:dyDescent="0.2">
      <c r="A361" s="470"/>
      <c r="B361" s="393"/>
      <c r="C361" s="393"/>
      <c r="D361" s="21">
        <v>1710113331</v>
      </c>
      <c r="E361" s="484"/>
      <c r="F361" s="65"/>
      <c r="G361" s="67" t="s">
        <v>3917</v>
      </c>
      <c r="H361" s="91" t="s">
        <v>1974</v>
      </c>
      <c r="I361" s="485"/>
    </row>
    <row r="362" spans="1:9" ht="22" x14ac:dyDescent="0.2">
      <c r="A362" s="452">
        <v>180</v>
      </c>
      <c r="B362" s="392" t="s">
        <v>481</v>
      </c>
      <c r="C362" s="392" t="s">
        <v>481</v>
      </c>
      <c r="D362" s="62" t="s">
        <v>7582</v>
      </c>
      <c r="E362" s="435" t="s">
        <v>8255</v>
      </c>
      <c r="F362" s="31" t="s">
        <v>5376</v>
      </c>
      <c r="G362" s="31" t="s">
        <v>8256</v>
      </c>
      <c r="H362" s="48" t="s">
        <v>5652</v>
      </c>
      <c r="I362" s="456" t="s">
        <v>8257</v>
      </c>
    </row>
    <row r="363" spans="1:9" x14ac:dyDescent="0.2">
      <c r="A363" s="470"/>
      <c r="B363" s="393"/>
      <c r="C363" s="393"/>
      <c r="D363" s="21">
        <v>1760190981</v>
      </c>
      <c r="E363" s="484"/>
      <c r="F363" s="65"/>
      <c r="G363" s="67" t="s">
        <v>5298</v>
      </c>
      <c r="H363" s="91" t="s">
        <v>2956</v>
      </c>
      <c r="I363" s="485"/>
    </row>
    <row r="364" spans="1:9" ht="22" x14ac:dyDescent="0.2">
      <c r="A364" s="452">
        <v>181</v>
      </c>
      <c r="B364" s="392" t="s">
        <v>481</v>
      </c>
      <c r="C364" s="392" t="s">
        <v>481</v>
      </c>
      <c r="D364" s="62" t="s">
        <v>8258</v>
      </c>
      <c r="E364" s="435" t="s">
        <v>8259</v>
      </c>
      <c r="F364" s="31" t="s">
        <v>2490</v>
      </c>
      <c r="G364" s="31" t="s">
        <v>8260</v>
      </c>
      <c r="H364" s="48" t="s">
        <v>8261</v>
      </c>
      <c r="I364" s="456" t="s">
        <v>8262</v>
      </c>
    </row>
    <row r="365" spans="1:9" x14ac:dyDescent="0.2">
      <c r="A365" s="470"/>
      <c r="B365" s="393"/>
      <c r="C365" s="393"/>
      <c r="D365" s="21">
        <v>1760190866</v>
      </c>
      <c r="E365" s="484"/>
      <c r="F365" s="65"/>
      <c r="G365" s="67" t="s">
        <v>7499</v>
      </c>
      <c r="H365" s="91" t="s">
        <v>1974</v>
      </c>
      <c r="I365" s="485"/>
    </row>
    <row r="366" spans="1:9" x14ac:dyDescent="0.2">
      <c r="A366" s="452">
        <v>182</v>
      </c>
      <c r="B366" s="392" t="s">
        <v>1089</v>
      </c>
      <c r="C366" s="392" t="s">
        <v>1089</v>
      </c>
      <c r="D366" s="83" t="s">
        <v>8263</v>
      </c>
      <c r="E366" s="486" t="s">
        <v>5422</v>
      </c>
      <c r="F366" s="31" t="s">
        <v>8264</v>
      </c>
      <c r="G366" s="31" t="s">
        <v>8265</v>
      </c>
      <c r="H366" s="83" t="s">
        <v>322</v>
      </c>
      <c r="I366" s="456" t="s">
        <v>8266</v>
      </c>
    </row>
    <row r="367" spans="1:9" x14ac:dyDescent="0.2">
      <c r="A367" s="470"/>
      <c r="B367" s="434"/>
      <c r="C367" s="434"/>
      <c r="D367" s="21">
        <v>1760191542</v>
      </c>
      <c r="E367" s="400"/>
      <c r="F367" s="21"/>
      <c r="G367" s="39" t="s">
        <v>8267</v>
      </c>
      <c r="H367" s="92" t="s">
        <v>3487</v>
      </c>
      <c r="I367" s="487"/>
    </row>
    <row r="368" spans="1:9" x14ac:dyDescent="0.2">
      <c r="A368" s="452">
        <v>183</v>
      </c>
      <c r="B368" s="392" t="s">
        <v>1089</v>
      </c>
      <c r="C368" s="392" t="s">
        <v>1089</v>
      </c>
      <c r="D368" s="20" t="s">
        <v>8268</v>
      </c>
      <c r="E368" s="486" t="s">
        <v>8269</v>
      </c>
      <c r="F368" s="31" t="s">
        <v>283</v>
      </c>
      <c r="G368" s="31" t="s">
        <v>8270</v>
      </c>
      <c r="H368" s="20" t="s">
        <v>3374</v>
      </c>
      <c r="I368" s="456" t="s">
        <v>3692</v>
      </c>
    </row>
    <row r="369" spans="1:11" x14ac:dyDescent="0.2">
      <c r="A369" s="470"/>
      <c r="B369" s="434"/>
      <c r="C369" s="434"/>
      <c r="D369" s="21">
        <v>1760191559</v>
      </c>
      <c r="E369" s="400"/>
      <c r="F369" s="65"/>
      <c r="G369" s="67" t="s">
        <v>8271</v>
      </c>
      <c r="H369" s="92" t="s">
        <v>2588</v>
      </c>
      <c r="I369" s="487"/>
    </row>
    <row r="370" spans="1:11" ht="22" x14ac:dyDescent="0.2">
      <c r="A370" s="452">
        <v>184</v>
      </c>
      <c r="B370" s="408" t="s">
        <v>1089</v>
      </c>
      <c r="C370" s="408" t="s">
        <v>1089</v>
      </c>
      <c r="D370" s="10" t="s">
        <v>5492</v>
      </c>
      <c r="E370" s="417" t="s">
        <v>8272</v>
      </c>
      <c r="F370" s="27" t="s">
        <v>477</v>
      </c>
      <c r="G370" s="27" t="s">
        <v>448</v>
      </c>
      <c r="H370" s="46" t="s">
        <v>1097</v>
      </c>
      <c r="I370" s="412" t="s">
        <v>8273</v>
      </c>
    </row>
    <row r="371" spans="1:11" x14ac:dyDescent="0.2">
      <c r="A371" s="470"/>
      <c r="B371" s="416"/>
      <c r="C371" s="416"/>
      <c r="D371" s="11">
        <v>1760191575</v>
      </c>
      <c r="E371" s="418"/>
      <c r="F371" s="28"/>
      <c r="G371" s="35" t="s">
        <v>7967</v>
      </c>
      <c r="H371" s="47" t="s">
        <v>3802</v>
      </c>
      <c r="I371" s="419"/>
    </row>
    <row r="372" spans="1:11" x14ac:dyDescent="0.2">
      <c r="A372" s="452">
        <v>185</v>
      </c>
      <c r="B372" s="408" t="s">
        <v>1089</v>
      </c>
      <c r="C372" s="408" t="s">
        <v>1089</v>
      </c>
      <c r="D372" s="10" t="s">
        <v>8274</v>
      </c>
      <c r="E372" s="417" t="s">
        <v>8275</v>
      </c>
      <c r="F372" s="27" t="s">
        <v>283</v>
      </c>
      <c r="G372" s="36" t="s">
        <v>8276</v>
      </c>
      <c r="H372" s="46" t="s">
        <v>1836</v>
      </c>
      <c r="I372" s="412" t="s">
        <v>8277</v>
      </c>
    </row>
    <row r="373" spans="1:11" x14ac:dyDescent="0.2">
      <c r="A373" s="470"/>
      <c r="B373" s="416"/>
      <c r="C373" s="416"/>
      <c r="D373" s="11">
        <v>1760191583</v>
      </c>
      <c r="E373" s="418"/>
      <c r="F373" s="28"/>
      <c r="G373" s="90" t="s">
        <v>8278</v>
      </c>
      <c r="H373" s="47" t="s">
        <v>1129</v>
      </c>
      <c r="I373" s="419"/>
    </row>
    <row r="374" spans="1:11" ht="22" x14ac:dyDescent="0.2">
      <c r="A374" s="452">
        <v>186</v>
      </c>
      <c r="B374" s="408" t="s">
        <v>1089</v>
      </c>
      <c r="C374" s="408" t="s">
        <v>1237</v>
      </c>
      <c r="D374" s="10" t="s">
        <v>8279</v>
      </c>
      <c r="E374" s="417" t="s">
        <v>2532</v>
      </c>
      <c r="F374" s="27" t="s">
        <v>1049</v>
      </c>
      <c r="G374" s="27" t="s">
        <v>1290</v>
      </c>
      <c r="H374" s="46" t="s">
        <v>8280</v>
      </c>
      <c r="I374" s="412" t="s">
        <v>1603</v>
      </c>
      <c r="K374" s="103"/>
    </row>
    <row r="375" spans="1:11" x14ac:dyDescent="0.2">
      <c r="A375" s="470"/>
      <c r="B375" s="416"/>
      <c r="C375" s="416"/>
      <c r="D375" s="11">
        <v>1760191591</v>
      </c>
      <c r="E375" s="418"/>
      <c r="F375" s="28"/>
      <c r="G375" s="35" t="s">
        <v>660</v>
      </c>
      <c r="H375" s="47" t="s">
        <v>1534</v>
      </c>
      <c r="I375" s="419"/>
    </row>
    <row r="376" spans="1:11" x14ac:dyDescent="0.2">
      <c r="A376" s="452">
        <v>187</v>
      </c>
      <c r="B376" s="408" t="s">
        <v>1089</v>
      </c>
      <c r="C376" s="408" t="s">
        <v>1089</v>
      </c>
      <c r="D376" s="10" t="s">
        <v>479</v>
      </c>
      <c r="E376" s="417" t="s">
        <v>1286</v>
      </c>
      <c r="F376" s="27" t="s">
        <v>56</v>
      </c>
      <c r="G376" s="27" t="s">
        <v>8281</v>
      </c>
      <c r="H376" s="46" t="s">
        <v>838</v>
      </c>
      <c r="I376" s="412" t="s">
        <v>1291</v>
      </c>
    </row>
    <row r="377" spans="1:11" x14ac:dyDescent="0.2">
      <c r="A377" s="470"/>
      <c r="B377" s="416"/>
      <c r="C377" s="416"/>
      <c r="D377" s="11">
        <v>1760191609</v>
      </c>
      <c r="E377" s="418"/>
      <c r="F377" s="28"/>
      <c r="G377" s="35" t="s">
        <v>1107</v>
      </c>
      <c r="H377" s="47" t="s">
        <v>1129</v>
      </c>
      <c r="I377" s="419"/>
    </row>
    <row r="378" spans="1:11" x14ac:dyDescent="0.2">
      <c r="A378" s="452">
        <v>188</v>
      </c>
      <c r="B378" s="442" t="s">
        <v>1089</v>
      </c>
      <c r="C378" s="442" t="s">
        <v>1089</v>
      </c>
      <c r="D378" s="320" t="s">
        <v>7421</v>
      </c>
      <c r="E378" s="420" t="s">
        <v>1010</v>
      </c>
      <c r="F378" s="29" t="s">
        <v>801</v>
      </c>
      <c r="G378" s="29" t="s">
        <v>423</v>
      </c>
      <c r="H378" s="322" t="s">
        <v>4125</v>
      </c>
      <c r="I378" s="450" t="s">
        <v>1282</v>
      </c>
    </row>
    <row r="379" spans="1:11" x14ac:dyDescent="0.2">
      <c r="A379" s="470"/>
      <c r="B379" s="443"/>
      <c r="C379" s="443"/>
      <c r="D379" s="26">
        <v>1760191617</v>
      </c>
      <c r="E379" s="444"/>
      <c r="F379" s="64"/>
      <c r="G379" s="66" t="s">
        <v>1323</v>
      </c>
      <c r="H379" s="331" t="s">
        <v>8916</v>
      </c>
      <c r="I379" s="451"/>
    </row>
    <row r="380" spans="1:11" ht="22" x14ac:dyDescent="0.2">
      <c r="A380" s="452">
        <v>189</v>
      </c>
      <c r="B380" s="408" t="s">
        <v>1089</v>
      </c>
      <c r="C380" s="408" t="s">
        <v>1089</v>
      </c>
      <c r="D380" s="10" t="s">
        <v>8282</v>
      </c>
      <c r="E380" s="417" t="s">
        <v>8283</v>
      </c>
      <c r="F380" s="27" t="s">
        <v>18</v>
      </c>
      <c r="G380" s="27" t="s">
        <v>8284</v>
      </c>
      <c r="H380" s="46" t="s">
        <v>8285</v>
      </c>
      <c r="I380" s="412" t="s">
        <v>8286</v>
      </c>
    </row>
    <row r="381" spans="1:11" x14ac:dyDescent="0.2">
      <c r="A381" s="470"/>
      <c r="B381" s="409"/>
      <c r="C381" s="409"/>
      <c r="D381" s="11">
        <v>1760191641</v>
      </c>
      <c r="E381" s="418"/>
      <c r="F381" s="28"/>
      <c r="G381" s="35" t="s">
        <v>8287</v>
      </c>
      <c r="H381" s="47" t="s">
        <v>1892</v>
      </c>
      <c r="I381" s="419"/>
    </row>
    <row r="382" spans="1:11" x14ac:dyDescent="0.2">
      <c r="A382" s="452">
        <v>190</v>
      </c>
      <c r="B382" s="408" t="s">
        <v>1089</v>
      </c>
      <c r="C382" s="408" t="s">
        <v>1089</v>
      </c>
      <c r="D382" s="10" t="s">
        <v>8288</v>
      </c>
      <c r="E382" s="417" t="s">
        <v>6434</v>
      </c>
      <c r="F382" s="27" t="s">
        <v>1162</v>
      </c>
      <c r="G382" s="27" t="s">
        <v>7017</v>
      </c>
      <c r="H382" s="46" t="s">
        <v>838</v>
      </c>
      <c r="I382" s="412" t="s">
        <v>8876</v>
      </c>
    </row>
    <row r="383" spans="1:11" x14ac:dyDescent="0.2">
      <c r="A383" s="470"/>
      <c r="B383" s="409"/>
      <c r="C383" s="409"/>
      <c r="D383" s="11">
        <v>1760191658</v>
      </c>
      <c r="E383" s="418"/>
      <c r="F383" s="28"/>
      <c r="G383" s="35" t="s">
        <v>1768</v>
      </c>
      <c r="H383" s="47" t="s">
        <v>5561</v>
      </c>
      <c r="I383" s="419"/>
    </row>
    <row r="384" spans="1:11" x14ac:dyDescent="0.2">
      <c r="A384" s="452">
        <v>191</v>
      </c>
      <c r="B384" s="408" t="s">
        <v>1089</v>
      </c>
      <c r="C384" s="408" t="s">
        <v>1089</v>
      </c>
      <c r="D384" s="10" t="s">
        <v>8289</v>
      </c>
      <c r="E384" s="417" t="s">
        <v>177</v>
      </c>
      <c r="F384" s="27" t="s">
        <v>299</v>
      </c>
      <c r="G384" s="27" t="s">
        <v>3109</v>
      </c>
      <c r="H384" s="46" t="s">
        <v>838</v>
      </c>
      <c r="I384" s="412" t="s">
        <v>2724</v>
      </c>
    </row>
    <row r="385" spans="1:9" x14ac:dyDescent="0.2">
      <c r="A385" s="470"/>
      <c r="B385" s="409"/>
      <c r="C385" s="409"/>
      <c r="D385" s="11">
        <v>1760191666</v>
      </c>
      <c r="E385" s="418"/>
      <c r="F385" s="28"/>
      <c r="G385" s="35" t="s">
        <v>7060</v>
      </c>
      <c r="H385" s="47" t="s">
        <v>1507</v>
      </c>
      <c r="I385" s="419"/>
    </row>
    <row r="386" spans="1:9" x14ac:dyDescent="0.2">
      <c r="A386" s="452">
        <v>192</v>
      </c>
      <c r="B386" s="408" t="s">
        <v>1089</v>
      </c>
      <c r="C386" s="408" t="s">
        <v>1089</v>
      </c>
      <c r="D386" s="10" t="s">
        <v>8212</v>
      </c>
      <c r="E386" s="417" t="s">
        <v>3217</v>
      </c>
      <c r="F386" s="27" t="s">
        <v>8290</v>
      </c>
      <c r="G386" s="27" t="s">
        <v>6243</v>
      </c>
      <c r="H386" s="46" t="s">
        <v>1831</v>
      </c>
      <c r="I386" s="412" t="s">
        <v>2646</v>
      </c>
    </row>
    <row r="387" spans="1:9" x14ac:dyDescent="0.2">
      <c r="A387" s="470"/>
      <c r="B387" s="409"/>
      <c r="C387" s="409"/>
      <c r="D387" s="11">
        <v>1760191229</v>
      </c>
      <c r="E387" s="418"/>
      <c r="F387" s="28"/>
      <c r="G387" s="35" t="s">
        <v>4020</v>
      </c>
      <c r="H387" s="47" t="s">
        <v>1550</v>
      </c>
      <c r="I387" s="419"/>
    </row>
    <row r="388" spans="1:9" x14ac:dyDescent="0.2">
      <c r="A388" s="452">
        <v>193</v>
      </c>
      <c r="B388" s="408" t="s">
        <v>1089</v>
      </c>
      <c r="C388" s="408" t="s">
        <v>1089</v>
      </c>
      <c r="D388" s="10" t="s">
        <v>8291</v>
      </c>
      <c r="E388" s="481" t="s">
        <v>8292</v>
      </c>
      <c r="F388" s="27" t="s">
        <v>514</v>
      </c>
      <c r="G388" s="35" t="s">
        <v>8293</v>
      </c>
      <c r="H388" s="46" t="s">
        <v>4587</v>
      </c>
      <c r="I388" s="395" t="s">
        <v>1726</v>
      </c>
    </row>
    <row r="389" spans="1:9" x14ac:dyDescent="0.2">
      <c r="A389" s="470"/>
      <c r="B389" s="409"/>
      <c r="C389" s="409"/>
      <c r="D389" s="11">
        <v>1760191674</v>
      </c>
      <c r="E389" s="482"/>
      <c r="F389" s="11"/>
      <c r="G389" s="35" t="s">
        <v>1465</v>
      </c>
      <c r="H389" s="52" t="s">
        <v>1507</v>
      </c>
      <c r="I389" s="483"/>
    </row>
    <row r="390" spans="1:9" ht="22" x14ac:dyDescent="0.2">
      <c r="A390" s="452">
        <v>194</v>
      </c>
      <c r="B390" s="408" t="s">
        <v>1089</v>
      </c>
      <c r="C390" s="408" t="s">
        <v>1089</v>
      </c>
      <c r="D390" s="10" t="s">
        <v>8294</v>
      </c>
      <c r="E390" s="481" t="s">
        <v>1664</v>
      </c>
      <c r="F390" s="27" t="s">
        <v>1401</v>
      </c>
      <c r="G390" s="90" t="s">
        <v>8600</v>
      </c>
      <c r="H390" s="46" t="s">
        <v>2834</v>
      </c>
      <c r="I390" s="395" t="s">
        <v>8295</v>
      </c>
    </row>
    <row r="391" spans="1:9" x14ac:dyDescent="0.2">
      <c r="A391" s="470"/>
      <c r="B391" s="409"/>
      <c r="C391" s="409"/>
      <c r="D391" s="11">
        <v>1760191682</v>
      </c>
      <c r="E391" s="482"/>
      <c r="F391" s="11"/>
      <c r="G391" s="90" t="s">
        <v>8601</v>
      </c>
      <c r="H391" s="52" t="s">
        <v>1507</v>
      </c>
      <c r="I391" s="483"/>
    </row>
    <row r="392" spans="1:9" x14ac:dyDescent="0.2">
      <c r="A392" s="452">
        <v>195</v>
      </c>
      <c r="B392" s="408" t="s">
        <v>1089</v>
      </c>
      <c r="C392" s="408" t="s">
        <v>1089</v>
      </c>
      <c r="D392" s="10" t="s">
        <v>917</v>
      </c>
      <c r="E392" s="481" t="s">
        <v>8296</v>
      </c>
      <c r="F392" s="27" t="s">
        <v>283</v>
      </c>
      <c r="G392" s="35" t="s">
        <v>8297</v>
      </c>
      <c r="H392" s="46" t="s">
        <v>1642</v>
      </c>
      <c r="I392" s="395" t="s">
        <v>2515</v>
      </c>
    </row>
    <row r="393" spans="1:9" x14ac:dyDescent="0.2">
      <c r="A393" s="470"/>
      <c r="B393" s="409"/>
      <c r="C393" s="409"/>
      <c r="D393" s="11">
        <v>1760191690</v>
      </c>
      <c r="E393" s="482"/>
      <c r="F393" s="11"/>
      <c r="G393" s="35" t="s">
        <v>7862</v>
      </c>
      <c r="H393" s="52" t="s">
        <v>1294</v>
      </c>
      <c r="I393" s="483"/>
    </row>
    <row r="394" spans="1:9" x14ac:dyDescent="0.2">
      <c r="A394" s="452">
        <v>196</v>
      </c>
      <c r="B394" s="408" t="s">
        <v>1089</v>
      </c>
      <c r="C394" s="408" t="s">
        <v>1089</v>
      </c>
      <c r="D394" s="10" t="s">
        <v>1585</v>
      </c>
      <c r="E394" s="481" t="s">
        <v>8298</v>
      </c>
      <c r="F394" s="27" t="s">
        <v>2490</v>
      </c>
      <c r="G394" s="35" t="s">
        <v>7904</v>
      </c>
      <c r="H394" s="46" t="s">
        <v>838</v>
      </c>
      <c r="I394" s="395" t="s">
        <v>8299</v>
      </c>
    </row>
    <row r="395" spans="1:9" x14ac:dyDescent="0.2">
      <c r="A395" s="470"/>
      <c r="B395" s="409"/>
      <c r="C395" s="409"/>
      <c r="D395" s="11">
        <v>1760191708</v>
      </c>
      <c r="E395" s="482"/>
      <c r="F395" s="11"/>
      <c r="G395" s="35" t="s">
        <v>8300</v>
      </c>
      <c r="H395" s="52" t="s">
        <v>8301</v>
      </c>
      <c r="I395" s="483"/>
    </row>
    <row r="396" spans="1:9" ht="22" x14ac:dyDescent="0.2">
      <c r="A396" s="452">
        <v>197</v>
      </c>
      <c r="B396" s="408" t="s">
        <v>1089</v>
      </c>
      <c r="C396" s="408" t="s">
        <v>1089</v>
      </c>
      <c r="D396" s="10" t="s">
        <v>8302</v>
      </c>
      <c r="E396" s="481" t="s">
        <v>8303</v>
      </c>
      <c r="F396" s="27" t="s">
        <v>8304</v>
      </c>
      <c r="G396" s="35" t="s">
        <v>2086</v>
      </c>
      <c r="H396" s="46" t="s">
        <v>1662</v>
      </c>
      <c r="I396" s="395" t="s">
        <v>8306</v>
      </c>
    </row>
    <row r="397" spans="1:9" x14ac:dyDescent="0.2">
      <c r="A397" s="470"/>
      <c r="B397" s="409"/>
      <c r="C397" s="409"/>
      <c r="D397" s="11">
        <v>1760191724</v>
      </c>
      <c r="E397" s="482"/>
      <c r="F397" s="11"/>
      <c r="G397" s="35" t="s">
        <v>8307</v>
      </c>
      <c r="H397" s="52" t="s">
        <v>2566</v>
      </c>
      <c r="I397" s="483"/>
    </row>
    <row r="398" spans="1:9" ht="22" x14ac:dyDescent="0.2">
      <c r="A398" s="452">
        <v>198</v>
      </c>
      <c r="B398" s="408" t="s">
        <v>1089</v>
      </c>
      <c r="C398" s="408" t="s">
        <v>1089</v>
      </c>
      <c r="D398" s="10" t="s">
        <v>8308</v>
      </c>
      <c r="E398" s="481" t="s">
        <v>8309</v>
      </c>
      <c r="F398" s="27" t="s">
        <v>855</v>
      </c>
      <c r="G398" s="27" t="s">
        <v>4386</v>
      </c>
      <c r="H398" s="46" t="s">
        <v>8310</v>
      </c>
      <c r="I398" s="395" t="s">
        <v>8311</v>
      </c>
    </row>
    <row r="399" spans="1:9" x14ac:dyDescent="0.2">
      <c r="A399" s="470"/>
      <c r="B399" s="409"/>
      <c r="C399" s="409"/>
      <c r="D399" s="11">
        <v>1760191716</v>
      </c>
      <c r="E399" s="482"/>
      <c r="F399" s="11"/>
      <c r="G399" s="35" t="s">
        <v>1713</v>
      </c>
      <c r="H399" s="52" t="s">
        <v>1534</v>
      </c>
      <c r="I399" s="483"/>
    </row>
    <row r="400" spans="1:9" x14ac:dyDescent="0.2">
      <c r="A400" s="452">
        <v>199</v>
      </c>
      <c r="B400" s="392" t="s">
        <v>1089</v>
      </c>
      <c r="C400" s="392" t="s">
        <v>1089</v>
      </c>
      <c r="D400" s="62" t="s">
        <v>8312</v>
      </c>
      <c r="E400" s="435" t="s">
        <v>2863</v>
      </c>
      <c r="F400" s="31" t="s">
        <v>640</v>
      </c>
      <c r="G400" s="31" t="s">
        <v>8313</v>
      </c>
      <c r="H400" s="62" t="s">
        <v>4938</v>
      </c>
      <c r="I400" s="99" t="s">
        <v>8314</v>
      </c>
    </row>
    <row r="401" spans="1:9" x14ac:dyDescent="0.2">
      <c r="A401" s="470"/>
      <c r="B401" s="434"/>
      <c r="C401" s="434"/>
      <c r="D401" s="21">
        <v>1760191732</v>
      </c>
      <c r="E401" s="436"/>
      <c r="F401" s="65"/>
      <c r="G401" s="67" t="s">
        <v>2752</v>
      </c>
      <c r="H401" s="63" t="s">
        <v>1892</v>
      </c>
      <c r="I401" s="100"/>
    </row>
    <row r="402" spans="1:9" x14ac:dyDescent="0.2">
      <c r="A402" s="452">
        <v>200</v>
      </c>
      <c r="B402" s="392" t="s">
        <v>1089</v>
      </c>
      <c r="C402" s="392" t="s">
        <v>1089</v>
      </c>
      <c r="D402" s="62" t="s">
        <v>8315</v>
      </c>
      <c r="E402" s="435" t="s">
        <v>8317</v>
      </c>
      <c r="F402" s="31" t="s">
        <v>299</v>
      </c>
      <c r="G402" s="31" t="s">
        <v>3593</v>
      </c>
      <c r="H402" s="62" t="s">
        <v>8318</v>
      </c>
      <c r="I402" s="99" t="s">
        <v>6379</v>
      </c>
    </row>
    <row r="403" spans="1:9" x14ac:dyDescent="0.2">
      <c r="A403" s="470"/>
      <c r="B403" s="434"/>
      <c r="C403" s="434"/>
      <c r="D403" s="21">
        <v>1760191765</v>
      </c>
      <c r="E403" s="436"/>
      <c r="F403" s="65"/>
      <c r="G403" s="67" t="s">
        <v>8316</v>
      </c>
      <c r="H403" s="63" t="s">
        <v>1892</v>
      </c>
      <c r="I403" s="100"/>
    </row>
    <row r="404" spans="1:9" x14ac:dyDescent="0.2">
      <c r="A404" s="452">
        <v>201</v>
      </c>
      <c r="B404" s="392" t="s">
        <v>1089</v>
      </c>
      <c r="C404" s="392" t="s">
        <v>1089</v>
      </c>
      <c r="D404" s="62" t="s">
        <v>8319</v>
      </c>
      <c r="E404" s="435" t="s">
        <v>8320</v>
      </c>
      <c r="F404" s="31" t="s">
        <v>894</v>
      </c>
      <c r="G404" s="31" t="s">
        <v>8321</v>
      </c>
      <c r="H404" s="62" t="s">
        <v>2045</v>
      </c>
      <c r="I404" s="99" t="s">
        <v>8322</v>
      </c>
    </row>
    <row r="405" spans="1:9" x14ac:dyDescent="0.2">
      <c r="A405" s="470"/>
      <c r="B405" s="434"/>
      <c r="C405" s="434"/>
      <c r="D405" s="21">
        <v>1760191278</v>
      </c>
      <c r="E405" s="436"/>
      <c r="F405" s="65"/>
      <c r="G405" s="67" t="s">
        <v>8323</v>
      </c>
      <c r="H405" s="63" t="s">
        <v>1129</v>
      </c>
      <c r="I405" s="100"/>
    </row>
    <row r="406" spans="1:9" x14ac:dyDescent="0.2">
      <c r="A406" s="452">
        <v>202</v>
      </c>
      <c r="B406" s="392" t="s">
        <v>1089</v>
      </c>
      <c r="C406" s="392" t="s">
        <v>1089</v>
      </c>
      <c r="D406" s="62" t="s">
        <v>5316</v>
      </c>
      <c r="E406" s="435" t="s">
        <v>8324</v>
      </c>
      <c r="F406" s="31" t="s">
        <v>855</v>
      </c>
      <c r="G406" s="31" t="s">
        <v>8325</v>
      </c>
      <c r="H406" s="62" t="s">
        <v>8327</v>
      </c>
      <c r="I406" s="99" t="s">
        <v>8328</v>
      </c>
    </row>
    <row r="407" spans="1:9" x14ac:dyDescent="0.2">
      <c r="A407" s="470"/>
      <c r="B407" s="434"/>
      <c r="C407" s="434"/>
      <c r="D407" s="21">
        <v>1760191781</v>
      </c>
      <c r="E407" s="436"/>
      <c r="F407" s="65"/>
      <c r="G407" s="67" t="s">
        <v>8329</v>
      </c>
      <c r="H407" s="63" t="s">
        <v>1892</v>
      </c>
      <c r="I407" s="100"/>
    </row>
    <row r="408" spans="1:9" ht="22" x14ac:dyDescent="0.2">
      <c r="A408" s="452">
        <v>203</v>
      </c>
      <c r="B408" s="392" t="s">
        <v>1089</v>
      </c>
      <c r="C408" s="392" t="s">
        <v>1089</v>
      </c>
      <c r="D408" s="62" t="s">
        <v>8330</v>
      </c>
      <c r="E408" s="435" t="s">
        <v>603</v>
      </c>
      <c r="F408" s="31" t="s">
        <v>3756</v>
      </c>
      <c r="G408" s="9" t="s">
        <v>8331</v>
      </c>
      <c r="H408" s="62" t="s">
        <v>2032</v>
      </c>
      <c r="I408" s="412" t="s">
        <v>5961</v>
      </c>
    </row>
    <row r="409" spans="1:9" x14ac:dyDescent="0.2">
      <c r="A409" s="470"/>
      <c r="B409" s="434"/>
      <c r="C409" s="434"/>
      <c r="D409" s="21">
        <v>1760191799</v>
      </c>
      <c r="E409" s="436"/>
      <c r="F409" s="65"/>
      <c r="G409" s="67" t="s">
        <v>8332</v>
      </c>
      <c r="H409" s="63" t="s">
        <v>1129</v>
      </c>
      <c r="I409" s="413"/>
    </row>
    <row r="410" spans="1:9" x14ac:dyDescent="0.2">
      <c r="A410" s="452">
        <v>204</v>
      </c>
      <c r="B410" s="392" t="s">
        <v>1089</v>
      </c>
      <c r="C410" s="392" t="s">
        <v>1089</v>
      </c>
      <c r="D410" s="62" t="s">
        <v>8333</v>
      </c>
      <c r="E410" s="435" t="s">
        <v>3534</v>
      </c>
      <c r="F410" s="31" t="s">
        <v>1136</v>
      </c>
      <c r="G410" s="9" t="s">
        <v>5253</v>
      </c>
      <c r="H410" s="62" t="s">
        <v>8334</v>
      </c>
      <c r="I410" s="412" t="s">
        <v>8335</v>
      </c>
    </row>
    <row r="411" spans="1:9" x14ac:dyDescent="0.2">
      <c r="A411" s="470"/>
      <c r="B411" s="475"/>
      <c r="C411" s="475"/>
      <c r="D411" s="24">
        <v>1760191807</v>
      </c>
      <c r="E411" s="476"/>
      <c r="F411" s="75"/>
      <c r="G411" s="31" t="s">
        <v>8336</v>
      </c>
      <c r="H411" s="86" t="s">
        <v>1129</v>
      </c>
      <c r="I411" s="480"/>
    </row>
    <row r="412" spans="1:9" x14ac:dyDescent="0.2">
      <c r="A412" s="452">
        <v>205</v>
      </c>
      <c r="B412" s="392" t="s">
        <v>1089</v>
      </c>
      <c r="C412" s="392" t="s">
        <v>1089</v>
      </c>
      <c r="D412" s="62" t="s">
        <v>5090</v>
      </c>
      <c r="E412" s="435" t="s">
        <v>1344</v>
      </c>
      <c r="F412" s="31" t="s">
        <v>478</v>
      </c>
      <c r="G412" s="9" t="s">
        <v>8446</v>
      </c>
      <c r="H412" s="62" t="s">
        <v>7901</v>
      </c>
      <c r="I412" s="477" t="s">
        <v>8337</v>
      </c>
    </row>
    <row r="413" spans="1:9" x14ac:dyDescent="0.2">
      <c r="A413" s="470"/>
      <c r="B413" s="434"/>
      <c r="C413" s="434"/>
      <c r="D413" s="21">
        <v>1760191815</v>
      </c>
      <c r="E413" s="436"/>
      <c r="F413" s="65"/>
      <c r="G413" s="67" t="s">
        <v>8338</v>
      </c>
      <c r="H413" s="63" t="s">
        <v>1129</v>
      </c>
      <c r="I413" s="478"/>
    </row>
    <row r="414" spans="1:9" x14ac:dyDescent="0.2">
      <c r="A414" s="452">
        <v>206</v>
      </c>
      <c r="B414" s="475" t="s">
        <v>1089</v>
      </c>
      <c r="C414" s="475" t="s">
        <v>1089</v>
      </c>
      <c r="D414" s="86" t="s">
        <v>5338</v>
      </c>
      <c r="E414" s="476" t="s">
        <v>4312</v>
      </c>
      <c r="F414" s="33" t="s">
        <v>3756</v>
      </c>
      <c r="G414" s="81" t="s">
        <v>8339</v>
      </c>
      <c r="H414" s="86" t="s">
        <v>8097</v>
      </c>
      <c r="I414" s="479" t="s">
        <v>8340</v>
      </c>
    </row>
    <row r="415" spans="1:9" x14ac:dyDescent="0.2">
      <c r="A415" s="470"/>
      <c r="B415" s="434"/>
      <c r="C415" s="434"/>
      <c r="D415" s="21">
        <v>1760191831</v>
      </c>
      <c r="E415" s="436"/>
      <c r="F415" s="65"/>
      <c r="G415" s="67" t="s">
        <v>8341</v>
      </c>
      <c r="H415" s="63" t="s">
        <v>1892</v>
      </c>
      <c r="I415" s="478"/>
    </row>
    <row r="416" spans="1:9" ht="14.25" customHeight="1" x14ac:dyDescent="0.2">
      <c r="A416" s="452">
        <v>207</v>
      </c>
      <c r="B416" s="475" t="s">
        <v>1089</v>
      </c>
      <c r="C416" s="475" t="s">
        <v>1089</v>
      </c>
      <c r="D416" s="62" t="s">
        <v>5558</v>
      </c>
      <c r="E416" s="435" t="s">
        <v>5559</v>
      </c>
      <c r="F416" s="31" t="s">
        <v>1526</v>
      </c>
      <c r="G416" s="9" t="s">
        <v>5560</v>
      </c>
      <c r="H416" s="62"/>
      <c r="I416" s="412" t="s">
        <v>5562</v>
      </c>
    </row>
    <row r="417" spans="1:9" x14ac:dyDescent="0.2">
      <c r="A417" s="470"/>
      <c r="B417" s="434"/>
      <c r="C417" s="434"/>
      <c r="D417" s="21">
        <v>1710121516</v>
      </c>
      <c r="E417" s="436"/>
      <c r="F417" s="65"/>
      <c r="G417" s="67" t="s">
        <v>5565</v>
      </c>
      <c r="H417" s="63"/>
      <c r="I417" s="413"/>
    </row>
    <row r="418" spans="1:9" ht="17.25" customHeight="1" x14ac:dyDescent="0.2">
      <c r="A418" s="452">
        <v>208</v>
      </c>
      <c r="B418" s="475" t="s">
        <v>1089</v>
      </c>
      <c r="C418" s="475" t="s">
        <v>1089</v>
      </c>
      <c r="D418" s="86" t="s">
        <v>8892</v>
      </c>
      <c r="E418" s="476" t="s">
        <v>1597</v>
      </c>
      <c r="F418" s="33" t="s">
        <v>1136</v>
      </c>
      <c r="G418" s="81" t="s">
        <v>5569</v>
      </c>
      <c r="H418" s="86" t="s">
        <v>8901</v>
      </c>
      <c r="I418" s="479" t="s">
        <v>1808</v>
      </c>
    </row>
    <row r="419" spans="1:9" x14ac:dyDescent="0.2">
      <c r="A419" s="470"/>
      <c r="B419" s="434"/>
      <c r="C419" s="434"/>
      <c r="D419" s="21">
        <v>1710122720</v>
      </c>
      <c r="E419" s="436"/>
      <c r="F419" s="65"/>
      <c r="G419" s="67" t="s">
        <v>368</v>
      </c>
      <c r="H419" s="63"/>
      <c r="I419" s="478"/>
    </row>
    <row r="420" spans="1:9" x14ac:dyDescent="0.2">
      <c r="A420" s="452">
        <v>209</v>
      </c>
      <c r="B420" s="475" t="s">
        <v>1089</v>
      </c>
      <c r="C420" s="475" t="s">
        <v>1089</v>
      </c>
      <c r="D420" s="86" t="s">
        <v>4219</v>
      </c>
      <c r="E420" s="476" t="s">
        <v>3567</v>
      </c>
      <c r="F420" s="33" t="s">
        <v>1401</v>
      </c>
      <c r="G420" s="81" t="s">
        <v>5572</v>
      </c>
      <c r="H420" t="s">
        <v>7915</v>
      </c>
      <c r="I420" s="473" t="s">
        <v>1990</v>
      </c>
    </row>
    <row r="421" spans="1:9" x14ac:dyDescent="0.2">
      <c r="A421" s="470"/>
      <c r="B421" s="434"/>
      <c r="C421" s="434"/>
      <c r="D421" s="21">
        <v>1710122795</v>
      </c>
      <c r="E421" s="436"/>
      <c r="F421" s="65"/>
      <c r="G421" s="67" t="s">
        <v>3462</v>
      </c>
      <c r="H421" s="93" t="s">
        <v>1550</v>
      </c>
      <c r="I421" s="474"/>
    </row>
    <row r="422" spans="1:9" ht="26" x14ac:dyDescent="0.2">
      <c r="A422" s="452">
        <v>210</v>
      </c>
      <c r="B422" s="475" t="s">
        <v>1089</v>
      </c>
      <c r="C422" s="475" t="s">
        <v>1089</v>
      </c>
      <c r="D422" s="86" t="s">
        <v>7420</v>
      </c>
      <c r="E422" s="476" t="s">
        <v>8342</v>
      </c>
      <c r="F422" s="88" t="s">
        <v>283</v>
      </c>
      <c r="G422" s="81" t="s">
        <v>8343</v>
      </c>
      <c r="H422" s="94" t="s">
        <v>7394</v>
      </c>
      <c r="I422" s="473" t="s">
        <v>8344</v>
      </c>
    </row>
    <row r="423" spans="1:9" x14ac:dyDescent="0.2">
      <c r="A423" s="470"/>
      <c r="B423" s="434"/>
      <c r="C423" s="434"/>
      <c r="D423" s="21">
        <v>1760191856</v>
      </c>
      <c r="E423" s="436"/>
      <c r="F423" s="65"/>
      <c r="G423" s="67" t="s">
        <v>8345</v>
      </c>
      <c r="H423" s="93" t="s">
        <v>4473</v>
      </c>
      <c r="I423" s="474"/>
    </row>
    <row r="424" spans="1:9" x14ac:dyDescent="0.2">
      <c r="A424" s="452">
        <v>211</v>
      </c>
      <c r="B424" s="475" t="s">
        <v>1089</v>
      </c>
      <c r="C424" s="475" t="s">
        <v>1089</v>
      </c>
      <c r="D424" s="86" t="s">
        <v>4185</v>
      </c>
      <c r="E424" s="476" t="s">
        <v>8346</v>
      </c>
      <c r="F424" s="88" t="s">
        <v>1162</v>
      </c>
      <c r="G424" s="81" t="s">
        <v>7337</v>
      </c>
      <c r="H424" t="s">
        <v>8347</v>
      </c>
      <c r="I424" s="473" t="s">
        <v>8348</v>
      </c>
    </row>
    <row r="425" spans="1:9" x14ac:dyDescent="0.2">
      <c r="A425" s="470"/>
      <c r="B425" s="434"/>
      <c r="C425" s="434"/>
      <c r="D425" s="21">
        <v>1760191864</v>
      </c>
      <c r="E425" s="436"/>
      <c r="F425" s="65"/>
      <c r="G425" s="67" t="s">
        <v>5796</v>
      </c>
      <c r="H425" s="93" t="s">
        <v>1550</v>
      </c>
      <c r="I425" s="474"/>
    </row>
    <row r="426" spans="1:9" x14ac:dyDescent="0.2">
      <c r="A426" s="452">
        <v>212</v>
      </c>
      <c r="B426" s="475" t="s">
        <v>1089</v>
      </c>
      <c r="C426" s="475" t="s">
        <v>1089</v>
      </c>
      <c r="D426" s="86" t="s">
        <v>8349</v>
      </c>
      <c r="E426" s="476" t="s">
        <v>8350</v>
      </c>
      <c r="F426" s="88" t="s">
        <v>514</v>
      </c>
      <c r="G426" s="81" t="s">
        <v>8351</v>
      </c>
      <c r="H426" t="s">
        <v>8352</v>
      </c>
      <c r="I426" s="473" t="s">
        <v>302</v>
      </c>
    </row>
    <row r="427" spans="1:9" x14ac:dyDescent="0.2">
      <c r="A427" s="470"/>
      <c r="B427" s="434"/>
      <c r="C427" s="434"/>
      <c r="D427" s="21">
        <v>1760191872</v>
      </c>
      <c r="E427" s="436"/>
      <c r="F427" s="65"/>
      <c r="G427" s="67" t="s">
        <v>8353</v>
      </c>
      <c r="H427" s="93" t="s">
        <v>1892</v>
      </c>
      <c r="I427" s="474"/>
    </row>
    <row r="428" spans="1:9" x14ac:dyDescent="0.2">
      <c r="A428" s="452">
        <v>213</v>
      </c>
      <c r="B428" s="475" t="s">
        <v>1089</v>
      </c>
      <c r="C428" s="475" t="s">
        <v>1089</v>
      </c>
      <c r="D428" s="86" t="s">
        <v>8354</v>
      </c>
      <c r="E428" s="476" t="s">
        <v>5073</v>
      </c>
      <c r="F428" s="88" t="s">
        <v>5827</v>
      </c>
      <c r="G428" s="81" t="s">
        <v>8355</v>
      </c>
      <c r="H428" s="95" t="s">
        <v>2073</v>
      </c>
      <c r="I428" s="473" t="s">
        <v>8356</v>
      </c>
    </row>
    <row r="429" spans="1:9" x14ac:dyDescent="0.2">
      <c r="A429" s="470"/>
      <c r="B429" s="434"/>
      <c r="C429" s="434"/>
      <c r="D429" s="21">
        <v>1760191880</v>
      </c>
      <c r="E429" s="436"/>
      <c r="F429" s="65"/>
      <c r="G429" s="67" t="s">
        <v>8357</v>
      </c>
      <c r="H429" s="93" t="s">
        <v>5692</v>
      </c>
      <c r="I429" s="474"/>
    </row>
    <row r="430" spans="1:9" x14ac:dyDescent="0.2">
      <c r="A430" s="452">
        <v>214</v>
      </c>
      <c r="B430" s="475" t="s">
        <v>1089</v>
      </c>
      <c r="C430" s="475" t="s">
        <v>1089</v>
      </c>
      <c r="D430" s="86" t="s">
        <v>5568</v>
      </c>
      <c r="E430" s="476" t="s">
        <v>5593</v>
      </c>
      <c r="F430" s="88" t="s">
        <v>283</v>
      </c>
      <c r="G430" s="81" t="s">
        <v>8358</v>
      </c>
      <c r="H430" s="95" t="s">
        <v>8359</v>
      </c>
      <c r="I430" s="473" t="s">
        <v>5594</v>
      </c>
    </row>
    <row r="431" spans="1:9" x14ac:dyDescent="0.2">
      <c r="A431" s="470"/>
      <c r="B431" s="434"/>
      <c r="C431" s="434"/>
      <c r="D431" s="21">
        <v>1710122845</v>
      </c>
      <c r="E431" s="436"/>
      <c r="F431" s="65"/>
      <c r="G431" s="67" t="s">
        <v>2425</v>
      </c>
      <c r="H431" s="93" t="s">
        <v>7468</v>
      </c>
      <c r="I431" s="474"/>
    </row>
    <row r="432" spans="1:9" ht="26" x14ac:dyDescent="0.2">
      <c r="A432" s="452">
        <v>215</v>
      </c>
      <c r="B432" s="475" t="s">
        <v>1089</v>
      </c>
      <c r="C432" s="475"/>
      <c r="D432" s="86" t="s">
        <v>8360</v>
      </c>
      <c r="E432" s="476" t="s">
        <v>8361</v>
      </c>
      <c r="F432" s="88" t="s">
        <v>8362</v>
      </c>
      <c r="G432" s="81" t="s">
        <v>8363</v>
      </c>
      <c r="H432" s="94" t="s">
        <v>3503</v>
      </c>
      <c r="I432" s="473" t="s">
        <v>8364</v>
      </c>
    </row>
    <row r="433" spans="1:9" ht="26" x14ac:dyDescent="0.2">
      <c r="A433" s="470"/>
      <c r="B433" s="434"/>
      <c r="C433" s="434"/>
      <c r="D433" s="21">
        <v>1760191898</v>
      </c>
      <c r="E433" s="436"/>
      <c r="F433" s="65"/>
      <c r="G433" s="67" t="s">
        <v>1385</v>
      </c>
      <c r="H433" s="96" t="s">
        <v>8365</v>
      </c>
      <c r="I433" s="474"/>
    </row>
    <row r="434" spans="1:9" x14ac:dyDescent="0.2">
      <c r="A434" s="452">
        <v>216</v>
      </c>
      <c r="B434" s="475" t="s">
        <v>1089</v>
      </c>
      <c r="C434" s="475" t="s">
        <v>1089</v>
      </c>
      <c r="D434" s="86" t="s">
        <v>1399</v>
      </c>
      <c r="E434" s="476" t="s">
        <v>5044</v>
      </c>
      <c r="F434" s="88" t="s">
        <v>5476</v>
      </c>
      <c r="G434" s="81" t="s">
        <v>1317</v>
      </c>
      <c r="H434" s="473"/>
      <c r="I434" s="473" t="s">
        <v>1679</v>
      </c>
    </row>
    <row r="435" spans="1:9" x14ac:dyDescent="0.2">
      <c r="A435" s="470"/>
      <c r="B435" s="434"/>
      <c r="C435" s="434"/>
      <c r="D435" s="21">
        <v>1710122837</v>
      </c>
      <c r="E435" s="436"/>
      <c r="F435" s="65"/>
      <c r="G435" s="67"/>
      <c r="H435" s="474"/>
      <c r="I435" s="474"/>
    </row>
    <row r="436" spans="1:9" x14ac:dyDescent="0.2">
      <c r="A436" s="452">
        <v>217</v>
      </c>
      <c r="B436" s="475" t="s">
        <v>1089</v>
      </c>
      <c r="C436" s="475" t="s">
        <v>1089</v>
      </c>
      <c r="D436" s="86" t="s">
        <v>3031</v>
      </c>
      <c r="E436" s="476" t="s">
        <v>3902</v>
      </c>
      <c r="F436" s="88" t="s">
        <v>544</v>
      </c>
      <c r="G436" s="81" t="s">
        <v>5098</v>
      </c>
      <c r="H436" s="473"/>
      <c r="I436" s="473" t="s">
        <v>5596</v>
      </c>
    </row>
    <row r="437" spans="1:9" x14ac:dyDescent="0.2">
      <c r="A437" s="470"/>
      <c r="B437" s="434"/>
      <c r="C437" s="434"/>
      <c r="D437" s="21">
        <v>1710122860</v>
      </c>
      <c r="E437" s="436"/>
      <c r="F437" s="65"/>
      <c r="G437" s="67" t="s">
        <v>2992</v>
      </c>
      <c r="H437" s="474"/>
      <c r="I437" s="474"/>
    </row>
    <row r="438" spans="1:9" x14ac:dyDescent="0.2">
      <c r="A438" s="452">
        <v>218</v>
      </c>
      <c r="B438" s="447" t="s">
        <v>1089</v>
      </c>
      <c r="C438" s="447" t="s">
        <v>1089</v>
      </c>
      <c r="D438" s="87" t="s">
        <v>8366</v>
      </c>
      <c r="E438" s="471" t="s">
        <v>8367</v>
      </c>
      <c r="F438" s="89" t="s">
        <v>1136</v>
      </c>
      <c r="G438" s="61" t="s">
        <v>1935</v>
      </c>
      <c r="H438" s="473" t="s">
        <v>8368</v>
      </c>
      <c r="I438" s="473" t="s">
        <v>8107</v>
      </c>
    </row>
    <row r="439" spans="1:9" x14ac:dyDescent="0.2">
      <c r="A439" s="470"/>
      <c r="B439" s="409"/>
      <c r="C439" s="409"/>
      <c r="D439" s="11">
        <v>1760191906</v>
      </c>
      <c r="E439" s="472"/>
      <c r="F439" s="28"/>
      <c r="G439" s="35" t="s">
        <v>8108</v>
      </c>
      <c r="H439" s="474"/>
      <c r="I439" s="474"/>
    </row>
    <row r="440" spans="1:9" x14ac:dyDescent="0.2">
      <c r="A440" s="452">
        <v>219</v>
      </c>
      <c r="B440" s="399" t="s">
        <v>1089</v>
      </c>
      <c r="C440" s="399" t="s">
        <v>1089</v>
      </c>
      <c r="D440" s="85" t="s">
        <v>155</v>
      </c>
      <c r="E440" s="401" t="s">
        <v>8369</v>
      </c>
      <c r="F440" s="67" t="s">
        <v>855</v>
      </c>
      <c r="G440" s="68" t="s">
        <v>8370</v>
      </c>
      <c r="H440" s="57" t="s">
        <v>8371</v>
      </c>
      <c r="I440" s="401" t="s">
        <v>6497</v>
      </c>
    </row>
    <row r="441" spans="1:9" x14ac:dyDescent="0.2">
      <c r="A441" s="470"/>
      <c r="B441" s="399"/>
      <c r="C441" s="399"/>
      <c r="D441" s="85">
        <v>1760191534</v>
      </c>
      <c r="E441" s="401"/>
      <c r="F441" s="85"/>
      <c r="G441" s="67" t="s">
        <v>8372</v>
      </c>
      <c r="H441" s="57" t="s">
        <v>1460</v>
      </c>
      <c r="I441" s="401"/>
    </row>
    <row r="442" spans="1:9" ht="22" x14ac:dyDescent="0.2">
      <c r="A442" s="452">
        <v>220</v>
      </c>
      <c r="B442" s="447" t="s">
        <v>1089</v>
      </c>
      <c r="C442" s="447" t="s">
        <v>1089</v>
      </c>
      <c r="D442" s="87" t="s">
        <v>719</v>
      </c>
      <c r="E442" s="471" t="s">
        <v>8543</v>
      </c>
      <c r="F442" s="89" t="s">
        <v>2362</v>
      </c>
      <c r="G442" s="61" t="s">
        <v>4804</v>
      </c>
      <c r="H442" s="97" t="s">
        <v>6630</v>
      </c>
      <c r="I442" s="473" t="s">
        <v>8373</v>
      </c>
    </row>
    <row r="443" spans="1:9" x14ac:dyDescent="0.2">
      <c r="A443" s="470"/>
      <c r="B443" s="409"/>
      <c r="C443" s="409"/>
      <c r="D443" s="11">
        <v>1760191914</v>
      </c>
      <c r="E443" s="472"/>
      <c r="F443" s="28"/>
      <c r="G443" s="35" t="s">
        <v>4804</v>
      </c>
      <c r="H443" s="98"/>
      <c r="I443" s="474"/>
    </row>
    <row r="444" spans="1:9" x14ac:dyDescent="0.2">
      <c r="A444" s="452">
        <v>221</v>
      </c>
      <c r="B444" s="447" t="s">
        <v>1089</v>
      </c>
      <c r="C444" s="447" t="s">
        <v>1089</v>
      </c>
      <c r="D444" s="87" t="s">
        <v>2836</v>
      </c>
      <c r="E444" s="471" t="s">
        <v>8374</v>
      </c>
      <c r="F444" s="89" t="s">
        <v>7123</v>
      </c>
      <c r="G444" s="61" t="s">
        <v>8375</v>
      </c>
      <c r="H444" s="97" t="s">
        <v>8318</v>
      </c>
      <c r="I444" s="473" t="s">
        <v>6627</v>
      </c>
    </row>
    <row r="445" spans="1:9" x14ac:dyDescent="0.2">
      <c r="A445" s="470"/>
      <c r="B445" s="409"/>
      <c r="C445" s="409"/>
      <c r="D445" s="11">
        <v>1760191922</v>
      </c>
      <c r="E445" s="472"/>
      <c r="F445" s="28"/>
      <c r="G445" s="35" t="s">
        <v>8376</v>
      </c>
      <c r="H445" s="98"/>
      <c r="I445" s="474"/>
    </row>
    <row r="446" spans="1:9" x14ac:dyDescent="0.2">
      <c r="A446" s="452">
        <v>222</v>
      </c>
      <c r="B446" s="447" t="s">
        <v>1089</v>
      </c>
      <c r="C446" s="447" t="s">
        <v>1089</v>
      </c>
      <c r="D446" s="87" t="s">
        <v>8377</v>
      </c>
      <c r="E446" s="471" t="s">
        <v>7671</v>
      </c>
      <c r="F446" s="89" t="s">
        <v>1526</v>
      </c>
      <c r="G446" s="61" t="s">
        <v>4434</v>
      </c>
      <c r="H446" s="97" t="s">
        <v>8378</v>
      </c>
      <c r="I446" s="473" t="s">
        <v>7873</v>
      </c>
    </row>
    <row r="447" spans="1:9" x14ac:dyDescent="0.2">
      <c r="A447" s="470"/>
      <c r="B447" s="409"/>
      <c r="C447" s="409"/>
      <c r="D447" s="11">
        <v>1760191930</v>
      </c>
      <c r="E447" s="472"/>
      <c r="F447" s="28"/>
      <c r="G447" s="35" t="s">
        <v>8111</v>
      </c>
      <c r="H447" s="98"/>
      <c r="I447" s="474"/>
    </row>
    <row r="448" spans="1:9" x14ac:dyDescent="0.2">
      <c r="A448" s="452">
        <v>223</v>
      </c>
      <c r="B448" s="447" t="s">
        <v>1089</v>
      </c>
      <c r="C448" s="447" t="s">
        <v>1089</v>
      </c>
      <c r="D448" s="87" t="s">
        <v>2434</v>
      </c>
      <c r="E448" s="471" t="s">
        <v>8412</v>
      </c>
      <c r="F448" s="89" t="s">
        <v>544</v>
      </c>
      <c r="G448" s="61" t="s">
        <v>398</v>
      </c>
      <c r="H448" s="97" t="s">
        <v>2488</v>
      </c>
      <c r="I448" s="473" t="s">
        <v>5604</v>
      </c>
    </row>
    <row r="449" spans="1:9" x14ac:dyDescent="0.2">
      <c r="A449" s="470"/>
      <c r="B449" s="409"/>
      <c r="C449" s="409"/>
      <c r="D449" s="11">
        <v>1760191948</v>
      </c>
      <c r="E449" s="472"/>
      <c r="F449" s="28"/>
      <c r="G449" s="35" t="s">
        <v>6253</v>
      </c>
      <c r="H449" s="98" t="s">
        <v>1892</v>
      </c>
      <c r="I449" s="474"/>
    </row>
    <row r="450" spans="1:9" x14ac:dyDescent="0.2">
      <c r="A450" s="452">
        <v>224</v>
      </c>
      <c r="B450" s="447" t="s">
        <v>1089</v>
      </c>
      <c r="C450" s="447" t="s">
        <v>1237</v>
      </c>
      <c r="D450" s="87" t="s">
        <v>8433</v>
      </c>
      <c r="E450" s="471" t="s">
        <v>494</v>
      </c>
      <c r="F450" s="89" t="s">
        <v>299</v>
      </c>
      <c r="G450" s="61" t="s">
        <v>466</v>
      </c>
      <c r="H450" s="97" t="s">
        <v>2073</v>
      </c>
      <c r="I450" s="473" t="s">
        <v>850</v>
      </c>
    </row>
    <row r="451" spans="1:9" x14ac:dyDescent="0.2">
      <c r="A451" s="470"/>
      <c r="B451" s="409"/>
      <c r="C451" s="409"/>
      <c r="D451" s="11">
        <v>1760191955</v>
      </c>
      <c r="E451" s="472"/>
      <c r="F451" s="28"/>
      <c r="G451" s="35" t="s">
        <v>8434</v>
      </c>
      <c r="H451" s="98" t="s">
        <v>3338</v>
      </c>
      <c r="I451" s="474"/>
    </row>
    <row r="452" spans="1:9" x14ac:dyDescent="0.2">
      <c r="A452" s="452">
        <v>225</v>
      </c>
      <c r="B452" s="447" t="s">
        <v>1089</v>
      </c>
      <c r="C452" s="447" t="s">
        <v>1089</v>
      </c>
      <c r="D452" s="87" t="s">
        <v>8389</v>
      </c>
      <c r="E452" s="471" t="s">
        <v>4564</v>
      </c>
      <c r="F452" s="89" t="s">
        <v>477</v>
      </c>
      <c r="G452" s="61" t="s">
        <v>8453</v>
      </c>
      <c r="H452" s="97" t="s">
        <v>533</v>
      </c>
      <c r="I452" s="473" t="s">
        <v>8455</v>
      </c>
    </row>
    <row r="453" spans="1:9" ht="22" x14ac:dyDescent="0.2">
      <c r="A453" s="470"/>
      <c r="B453" s="409"/>
      <c r="C453" s="409"/>
      <c r="D453" s="11">
        <v>1760191963</v>
      </c>
      <c r="E453" s="472"/>
      <c r="F453" s="28"/>
      <c r="G453" s="35" t="s">
        <v>8454</v>
      </c>
      <c r="H453" s="98" t="s">
        <v>8456</v>
      </c>
      <c r="I453" s="474"/>
    </row>
    <row r="454" spans="1:9" x14ac:dyDescent="0.2">
      <c r="A454" s="452">
        <v>226</v>
      </c>
      <c r="B454" s="447" t="s">
        <v>1089</v>
      </c>
      <c r="C454" s="447" t="s">
        <v>1089</v>
      </c>
      <c r="D454" s="281" t="s">
        <v>8634</v>
      </c>
      <c r="E454" s="471" t="s">
        <v>8635</v>
      </c>
      <c r="F454" s="89" t="s">
        <v>8636</v>
      </c>
      <c r="G454" s="278" t="s">
        <v>8637</v>
      </c>
      <c r="H454" s="97" t="s">
        <v>8887</v>
      </c>
      <c r="I454" s="473" t="s">
        <v>8638</v>
      </c>
    </row>
    <row r="455" spans="1:9" x14ac:dyDescent="0.2">
      <c r="A455" s="470"/>
      <c r="B455" s="409"/>
      <c r="C455" s="409"/>
      <c r="D455" s="11">
        <v>1710122373</v>
      </c>
      <c r="E455" s="472"/>
      <c r="F455" s="28"/>
      <c r="G455" s="35"/>
      <c r="H455" s="98" t="s">
        <v>8886</v>
      </c>
      <c r="I455" s="474"/>
    </row>
    <row r="456" spans="1:9" x14ac:dyDescent="0.2">
      <c r="A456" s="452">
        <v>227</v>
      </c>
      <c r="B456" s="447" t="s">
        <v>1089</v>
      </c>
      <c r="C456" s="447" t="s">
        <v>1089</v>
      </c>
      <c r="D456" s="315" t="s">
        <v>8837</v>
      </c>
      <c r="E456" s="471" t="s">
        <v>8839</v>
      </c>
      <c r="F456" s="89" t="s">
        <v>8838</v>
      </c>
      <c r="G456" s="313" t="s">
        <v>8840</v>
      </c>
      <c r="H456" s="97" t="s">
        <v>8888</v>
      </c>
      <c r="I456" s="473" t="s">
        <v>8837</v>
      </c>
    </row>
    <row r="457" spans="1:9" x14ac:dyDescent="0.2">
      <c r="A457" s="470"/>
      <c r="B457" s="409"/>
      <c r="C457" s="409"/>
      <c r="D457" s="11">
        <v>1710123116</v>
      </c>
      <c r="E457" s="472"/>
      <c r="F457" s="28"/>
      <c r="G457" s="35"/>
      <c r="H457" s="98" t="s">
        <v>8889</v>
      </c>
      <c r="I457" s="474"/>
    </row>
    <row r="458" spans="1:9" x14ac:dyDescent="0.2">
      <c r="A458" s="452">
        <v>228</v>
      </c>
      <c r="B458" s="447" t="s">
        <v>1089</v>
      </c>
      <c r="C458" s="447" t="s">
        <v>1089</v>
      </c>
      <c r="D458" s="315" t="s">
        <v>8841</v>
      </c>
      <c r="E458" s="471" t="s">
        <v>8843</v>
      </c>
      <c r="F458" s="89" t="s">
        <v>8844</v>
      </c>
      <c r="G458" s="313" t="s">
        <v>8845</v>
      </c>
      <c r="H458" s="97" t="s">
        <v>8890</v>
      </c>
      <c r="I458" s="473" t="s">
        <v>8842</v>
      </c>
    </row>
    <row r="459" spans="1:9" x14ac:dyDescent="0.2">
      <c r="A459" s="470"/>
      <c r="B459" s="409"/>
      <c r="C459" s="409"/>
      <c r="D459" s="11">
        <v>1710123124</v>
      </c>
      <c r="E459" s="472"/>
      <c r="F459" s="28"/>
      <c r="G459" s="35"/>
      <c r="H459" s="98" t="s">
        <v>8885</v>
      </c>
      <c r="I459" s="474"/>
    </row>
    <row r="460" spans="1:9" x14ac:dyDescent="0.2">
      <c r="A460" s="452">
        <v>229</v>
      </c>
      <c r="B460" s="447" t="s">
        <v>1089</v>
      </c>
      <c r="C460" s="447" t="s">
        <v>1089</v>
      </c>
      <c r="D460" s="315" t="s">
        <v>8850</v>
      </c>
      <c r="E460" s="471" t="s">
        <v>8852</v>
      </c>
      <c r="F460" s="89" t="s">
        <v>8853</v>
      </c>
      <c r="G460" s="313" t="s">
        <v>8854</v>
      </c>
      <c r="H460" s="97" t="s">
        <v>2073</v>
      </c>
      <c r="I460" s="473" t="s">
        <v>8851</v>
      </c>
    </row>
    <row r="461" spans="1:9" x14ac:dyDescent="0.2">
      <c r="A461" s="470"/>
      <c r="B461" s="409"/>
      <c r="C461" s="409"/>
      <c r="D461" s="11">
        <v>1760191971</v>
      </c>
      <c r="E461" s="472"/>
      <c r="F461" s="28"/>
      <c r="G461" s="35" t="s">
        <v>8855</v>
      </c>
      <c r="H461" s="98" t="s">
        <v>8891</v>
      </c>
      <c r="I461" s="474"/>
    </row>
    <row r="462" spans="1:9" x14ac:dyDescent="0.2">
      <c r="A462" s="452">
        <v>230</v>
      </c>
      <c r="B462" s="464" t="s">
        <v>1089</v>
      </c>
      <c r="C462" s="464" t="s">
        <v>1089</v>
      </c>
      <c r="D462" s="324" t="s">
        <v>8903</v>
      </c>
      <c r="E462" s="466" t="s">
        <v>8904</v>
      </c>
      <c r="F462" s="323" t="s">
        <v>8688</v>
      </c>
      <c r="G462" s="325" t="s">
        <v>8905</v>
      </c>
      <c r="H462" s="326" t="s">
        <v>2073</v>
      </c>
      <c r="I462" s="468" t="s">
        <v>8907</v>
      </c>
    </row>
    <row r="463" spans="1:9" x14ac:dyDescent="0.2">
      <c r="A463" s="470"/>
      <c r="B463" s="465"/>
      <c r="C463" s="465"/>
      <c r="D463" s="290">
        <v>1760191989</v>
      </c>
      <c r="E463" s="467"/>
      <c r="F463" s="309"/>
      <c r="G463" s="310" t="s">
        <v>8906</v>
      </c>
      <c r="H463" s="327" t="s">
        <v>8885</v>
      </c>
      <c r="I463" s="469"/>
    </row>
    <row r="464" spans="1:9" x14ac:dyDescent="0.2">
      <c r="A464" s="452">
        <v>231</v>
      </c>
      <c r="B464" s="464" t="s">
        <v>8942</v>
      </c>
      <c r="C464" s="464" t="s">
        <v>1089</v>
      </c>
      <c r="D464" s="324" t="s">
        <v>8908</v>
      </c>
      <c r="E464" s="466" t="s">
        <v>8909</v>
      </c>
      <c r="F464" s="323" t="s">
        <v>8844</v>
      </c>
      <c r="G464" s="325" t="s">
        <v>8910</v>
      </c>
      <c r="H464" s="326" t="s">
        <v>2073</v>
      </c>
      <c r="I464" s="468" t="s">
        <v>8907</v>
      </c>
    </row>
    <row r="465" spans="1:9" x14ac:dyDescent="0.2">
      <c r="A465" s="470"/>
      <c r="B465" s="465"/>
      <c r="C465" s="465"/>
      <c r="D465" s="290">
        <v>1760191997</v>
      </c>
      <c r="E465" s="467"/>
      <c r="F465" s="309"/>
      <c r="G465" s="310" t="s">
        <v>8911</v>
      </c>
      <c r="H465" s="327" t="s">
        <v>8885</v>
      </c>
      <c r="I465" s="469"/>
    </row>
    <row r="466" spans="1:9" x14ac:dyDescent="0.2">
      <c r="A466" s="462">
        <v>232</v>
      </c>
      <c r="B466" s="464" t="s">
        <v>8782</v>
      </c>
      <c r="C466" s="464" t="s">
        <v>1089</v>
      </c>
      <c r="D466" s="379" t="s">
        <v>8985</v>
      </c>
      <c r="E466" s="466" t="s">
        <v>8986</v>
      </c>
      <c r="F466" s="323" t="s">
        <v>8987</v>
      </c>
      <c r="G466" s="382" t="s">
        <v>8988</v>
      </c>
      <c r="H466" s="326" t="s">
        <v>8989</v>
      </c>
      <c r="I466" s="468" t="s">
        <v>8984</v>
      </c>
    </row>
    <row r="467" spans="1:9" x14ac:dyDescent="0.2">
      <c r="A467" s="463"/>
      <c r="B467" s="465"/>
      <c r="C467" s="465"/>
      <c r="D467" s="290">
        <v>1760192003</v>
      </c>
      <c r="E467" s="467"/>
      <c r="F467" s="309"/>
      <c r="G467" s="310"/>
      <c r="H467" s="327" t="s">
        <v>8968</v>
      </c>
      <c r="I467" s="469"/>
    </row>
  </sheetData>
  <mergeCells count="1161">
    <mergeCell ref="A10:A11"/>
    <mergeCell ref="B10:B11"/>
    <mergeCell ref="C10:C11"/>
    <mergeCell ref="E10:E11"/>
    <mergeCell ref="I10:I11"/>
    <mergeCell ref="A12:A13"/>
    <mergeCell ref="B12:B13"/>
    <mergeCell ref="C12:C13"/>
    <mergeCell ref="E12:E13"/>
    <mergeCell ref="I12:I13"/>
    <mergeCell ref="A462:A463"/>
    <mergeCell ref="B462:B463"/>
    <mergeCell ref="C462:C463"/>
    <mergeCell ref="E462:E463"/>
    <mergeCell ref="I462:I463"/>
    <mergeCell ref="A464:A465"/>
    <mergeCell ref="B464:B465"/>
    <mergeCell ref="C464:C465"/>
    <mergeCell ref="E464:E465"/>
    <mergeCell ref="I464:I465"/>
    <mergeCell ref="A456:A457"/>
    <mergeCell ref="B456:B457"/>
    <mergeCell ref="C456:C457"/>
    <mergeCell ref="E456:E457"/>
    <mergeCell ref="I456:I457"/>
    <mergeCell ref="A458:A459"/>
    <mergeCell ref="B458:B459"/>
    <mergeCell ref="C458:C459"/>
    <mergeCell ref="E458:E459"/>
    <mergeCell ref="I458:I459"/>
    <mergeCell ref="A460:A461"/>
    <mergeCell ref="B460:B461"/>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A190:A191"/>
    <mergeCell ref="B190:B191"/>
    <mergeCell ref="C190:C191"/>
    <mergeCell ref="E190:E191"/>
    <mergeCell ref="I190:I191"/>
    <mergeCell ref="A192:A193"/>
    <mergeCell ref="B192:B193"/>
    <mergeCell ref="C192:C193"/>
    <mergeCell ref="E192:E193"/>
    <mergeCell ref="I192:I193"/>
    <mergeCell ref="A194:A195"/>
    <mergeCell ref="B194:B195"/>
    <mergeCell ref="C194:C195"/>
    <mergeCell ref="E194:E195"/>
    <mergeCell ref="I194:I195"/>
    <mergeCell ref="A196:A197"/>
    <mergeCell ref="B196:B197"/>
    <mergeCell ref="C196:C197"/>
    <mergeCell ref="E196:E197"/>
    <mergeCell ref="I196:I197"/>
    <mergeCell ref="A198:A199"/>
    <mergeCell ref="B198:B199"/>
    <mergeCell ref="C198:C199"/>
    <mergeCell ref="E198:E199"/>
    <mergeCell ref="I198:I199"/>
    <mergeCell ref="A200:A201"/>
    <mergeCell ref="B200:B201"/>
    <mergeCell ref="C200:C201"/>
    <mergeCell ref="E200:E201"/>
    <mergeCell ref="I200:I201"/>
    <mergeCell ref="A202:A203"/>
    <mergeCell ref="B202:B203"/>
    <mergeCell ref="C202:C203"/>
    <mergeCell ref="E202:E203"/>
    <mergeCell ref="I202:I203"/>
    <mergeCell ref="A204:A205"/>
    <mergeCell ref="B204:B205"/>
    <mergeCell ref="C204:C205"/>
    <mergeCell ref="E204:E205"/>
    <mergeCell ref="I204:I205"/>
    <mergeCell ref="A206:A207"/>
    <mergeCell ref="B206:B207"/>
    <mergeCell ref="C206:C207"/>
    <mergeCell ref="E206:E207"/>
    <mergeCell ref="I206:I207"/>
    <mergeCell ref="A208:A209"/>
    <mergeCell ref="B208:B209"/>
    <mergeCell ref="C208:C209"/>
    <mergeCell ref="E208:E209"/>
    <mergeCell ref="I208:I209"/>
    <mergeCell ref="A210:A211"/>
    <mergeCell ref="B210:B211"/>
    <mergeCell ref="C210:C211"/>
    <mergeCell ref="E210:E211"/>
    <mergeCell ref="I210:I211"/>
    <mergeCell ref="A212:A213"/>
    <mergeCell ref="B212:B213"/>
    <mergeCell ref="C212:C213"/>
    <mergeCell ref="E212:E213"/>
    <mergeCell ref="I212:I213"/>
    <mergeCell ref="A214:A215"/>
    <mergeCell ref="B214:B215"/>
    <mergeCell ref="C214:C215"/>
    <mergeCell ref="E214:E215"/>
    <mergeCell ref="I214:I215"/>
    <mergeCell ref="A216:A217"/>
    <mergeCell ref="B216:B217"/>
    <mergeCell ref="C216:C217"/>
    <mergeCell ref="E216:E217"/>
    <mergeCell ref="I216:I217"/>
    <mergeCell ref="A218:A219"/>
    <mergeCell ref="B218:B219"/>
    <mergeCell ref="C218:C219"/>
    <mergeCell ref="E218:E219"/>
    <mergeCell ref="I218:I219"/>
    <mergeCell ref="A220:A221"/>
    <mergeCell ref="B220:B221"/>
    <mergeCell ref="C220:C221"/>
    <mergeCell ref="E220:E221"/>
    <mergeCell ref="I220:I221"/>
    <mergeCell ref="A222:A223"/>
    <mergeCell ref="B222:B223"/>
    <mergeCell ref="C222:C223"/>
    <mergeCell ref="E222:E223"/>
    <mergeCell ref="I222:I223"/>
    <mergeCell ref="A224:A225"/>
    <mergeCell ref="B224:B225"/>
    <mergeCell ref="C224:C225"/>
    <mergeCell ref="E224:E225"/>
    <mergeCell ref="I224:I225"/>
    <mergeCell ref="A226:A227"/>
    <mergeCell ref="B226:B227"/>
    <mergeCell ref="C226:C227"/>
    <mergeCell ref="E226:E227"/>
    <mergeCell ref="I226:I227"/>
    <mergeCell ref="A228:A229"/>
    <mergeCell ref="B228:B229"/>
    <mergeCell ref="C228:C229"/>
    <mergeCell ref="E228:E229"/>
    <mergeCell ref="I228:I229"/>
    <mergeCell ref="A230:A231"/>
    <mergeCell ref="B230:B231"/>
    <mergeCell ref="C230:C231"/>
    <mergeCell ref="E230:E231"/>
    <mergeCell ref="I230:I231"/>
    <mergeCell ref="A232:A233"/>
    <mergeCell ref="B232:B233"/>
    <mergeCell ref="C232:C233"/>
    <mergeCell ref="E232:E233"/>
    <mergeCell ref="I232:I233"/>
    <mergeCell ref="A234:A235"/>
    <mergeCell ref="B234:B235"/>
    <mergeCell ref="C234:C235"/>
    <mergeCell ref="E234:E235"/>
    <mergeCell ref="I234:I235"/>
    <mergeCell ref="A236:A237"/>
    <mergeCell ref="B236:B237"/>
    <mergeCell ref="C236:C237"/>
    <mergeCell ref="E236:E237"/>
    <mergeCell ref="I236:I237"/>
    <mergeCell ref="A238:A239"/>
    <mergeCell ref="B238:B239"/>
    <mergeCell ref="C238:C239"/>
    <mergeCell ref="E238:E239"/>
    <mergeCell ref="I238:I239"/>
    <mergeCell ref="A240:A241"/>
    <mergeCell ref="B240:B241"/>
    <mergeCell ref="C240:C241"/>
    <mergeCell ref="E240:E241"/>
    <mergeCell ref="I240:I241"/>
    <mergeCell ref="A242:A243"/>
    <mergeCell ref="B242:B243"/>
    <mergeCell ref="C242:C243"/>
    <mergeCell ref="E242:E243"/>
    <mergeCell ref="I242:I243"/>
    <mergeCell ref="A244:A245"/>
    <mergeCell ref="B244:B245"/>
    <mergeCell ref="C244:C245"/>
    <mergeCell ref="E244:E245"/>
    <mergeCell ref="I244:I245"/>
    <mergeCell ref="A246:A247"/>
    <mergeCell ref="B246:B247"/>
    <mergeCell ref="C246:C247"/>
    <mergeCell ref="E246:E247"/>
    <mergeCell ref="I246:I247"/>
    <mergeCell ref="A248:A249"/>
    <mergeCell ref="B248:B249"/>
    <mergeCell ref="C248:C249"/>
    <mergeCell ref="E248:E249"/>
    <mergeCell ref="I248:I249"/>
    <mergeCell ref="A250:A251"/>
    <mergeCell ref="B250:B251"/>
    <mergeCell ref="C250:C251"/>
    <mergeCell ref="E250:E251"/>
    <mergeCell ref="I250:I251"/>
    <mergeCell ref="A252:A253"/>
    <mergeCell ref="B252:B253"/>
    <mergeCell ref="C252:C253"/>
    <mergeCell ref="E252:E253"/>
    <mergeCell ref="I252:I253"/>
    <mergeCell ref="A254:A255"/>
    <mergeCell ref="B254:B255"/>
    <mergeCell ref="C254:C255"/>
    <mergeCell ref="E254:E255"/>
    <mergeCell ref="I254:I255"/>
    <mergeCell ref="A256:A257"/>
    <mergeCell ref="B256:B257"/>
    <mergeCell ref="C256:C257"/>
    <mergeCell ref="E256:E257"/>
    <mergeCell ref="I256:I257"/>
    <mergeCell ref="A258:A259"/>
    <mergeCell ref="B258:B259"/>
    <mergeCell ref="C258:C259"/>
    <mergeCell ref="E258:E259"/>
    <mergeCell ref="I258:I259"/>
    <mergeCell ref="A260:A261"/>
    <mergeCell ref="B260:B261"/>
    <mergeCell ref="C260:C261"/>
    <mergeCell ref="E260:E261"/>
    <mergeCell ref="I260:I261"/>
    <mergeCell ref="C276:C277"/>
    <mergeCell ref="E276:E277"/>
    <mergeCell ref="I276:I277"/>
    <mergeCell ref="A262:A263"/>
    <mergeCell ref="B262:B263"/>
    <mergeCell ref="C262:C263"/>
    <mergeCell ref="E262:E263"/>
    <mergeCell ref="I262:I263"/>
    <mergeCell ref="A264:A265"/>
    <mergeCell ref="B264:B265"/>
    <mergeCell ref="C264:C265"/>
    <mergeCell ref="E264:E265"/>
    <mergeCell ref="I264:I265"/>
    <mergeCell ref="A266:A267"/>
    <mergeCell ref="B266:B267"/>
    <mergeCell ref="C266:C267"/>
    <mergeCell ref="E266:E267"/>
    <mergeCell ref="I266:I267"/>
    <mergeCell ref="A268:A269"/>
    <mergeCell ref="B268:B269"/>
    <mergeCell ref="C268:C269"/>
    <mergeCell ref="E268:E269"/>
    <mergeCell ref="I268:I269"/>
    <mergeCell ref="A278:A279"/>
    <mergeCell ref="B278:B279"/>
    <mergeCell ref="C278:C279"/>
    <mergeCell ref="E278:E279"/>
    <mergeCell ref="I278:I279"/>
    <mergeCell ref="A280:A281"/>
    <mergeCell ref="B280:B281"/>
    <mergeCell ref="C280:C281"/>
    <mergeCell ref="E280:E281"/>
    <mergeCell ref="I280:I281"/>
    <mergeCell ref="A282:A283"/>
    <mergeCell ref="B282:B283"/>
    <mergeCell ref="C282:C283"/>
    <mergeCell ref="E282:E283"/>
    <mergeCell ref="I282:I283"/>
    <mergeCell ref="A270:A271"/>
    <mergeCell ref="B270:B271"/>
    <mergeCell ref="C270:C271"/>
    <mergeCell ref="E270:E271"/>
    <mergeCell ref="I270:I271"/>
    <mergeCell ref="A272:A273"/>
    <mergeCell ref="B272:B273"/>
    <mergeCell ref="C272:C273"/>
    <mergeCell ref="E272:E273"/>
    <mergeCell ref="I272:I273"/>
    <mergeCell ref="A274:A275"/>
    <mergeCell ref="B274:B275"/>
    <mergeCell ref="C274:C275"/>
    <mergeCell ref="E274:E275"/>
    <mergeCell ref="I274:I275"/>
    <mergeCell ref="A276:A277"/>
    <mergeCell ref="B276:B277"/>
    <mergeCell ref="A284:A285"/>
    <mergeCell ref="B284:B285"/>
    <mergeCell ref="C284:C285"/>
    <mergeCell ref="E284:E285"/>
    <mergeCell ref="I284:I285"/>
    <mergeCell ref="A286:A287"/>
    <mergeCell ref="B286:B287"/>
    <mergeCell ref="C286:C287"/>
    <mergeCell ref="E286:E287"/>
    <mergeCell ref="I286:I287"/>
    <mergeCell ref="A288:A289"/>
    <mergeCell ref="B288:B289"/>
    <mergeCell ref="C288:C289"/>
    <mergeCell ref="E288:E289"/>
    <mergeCell ref="I288:I289"/>
    <mergeCell ref="A290:A291"/>
    <mergeCell ref="B290:B291"/>
    <mergeCell ref="C290:C291"/>
    <mergeCell ref="E290:E291"/>
    <mergeCell ref="I290:I291"/>
    <mergeCell ref="A292:A293"/>
    <mergeCell ref="B292:B293"/>
    <mergeCell ref="C292:C293"/>
    <mergeCell ref="E292:E293"/>
    <mergeCell ref="I292:I293"/>
    <mergeCell ref="A294:A295"/>
    <mergeCell ref="B294:B295"/>
    <mergeCell ref="C294:C295"/>
    <mergeCell ref="E294:E295"/>
    <mergeCell ref="I294:I295"/>
    <mergeCell ref="A296:A297"/>
    <mergeCell ref="B296:B297"/>
    <mergeCell ref="C296:C297"/>
    <mergeCell ref="E296:E297"/>
    <mergeCell ref="I296:I297"/>
    <mergeCell ref="A298:A299"/>
    <mergeCell ref="B298:B299"/>
    <mergeCell ref="C298:C299"/>
    <mergeCell ref="E298:E299"/>
    <mergeCell ref="I298:I299"/>
    <mergeCell ref="A300:A301"/>
    <mergeCell ref="B300:B301"/>
    <mergeCell ref="C300:C301"/>
    <mergeCell ref="E300:E301"/>
    <mergeCell ref="I300:I301"/>
    <mergeCell ref="A302:A303"/>
    <mergeCell ref="B302:B303"/>
    <mergeCell ref="C302:C303"/>
    <mergeCell ref="E302:E303"/>
    <mergeCell ref="I302:I303"/>
    <mergeCell ref="A304:A305"/>
    <mergeCell ref="B304:B305"/>
    <mergeCell ref="C304:C305"/>
    <mergeCell ref="E304:E305"/>
    <mergeCell ref="I304:I305"/>
    <mergeCell ref="A306:A307"/>
    <mergeCell ref="B306:B307"/>
    <mergeCell ref="C306:C307"/>
    <mergeCell ref="E306:E307"/>
    <mergeCell ref="I306:I307"/>
    <mergeCell ref="A308:A309"/>
    <mergeCell ref="B308:B309"/>
    <mergeCell ref="C308:C309"/>
    <mergeCell ref="E308:E309"/>
    <mergeCell ref="I308:I309"/>
    <mergeCell ref="A310:A311"/>
    <mergeCell ref="B310:B311"/>
    <mergeCell ref="C310:C311"/>
    <mergeCell ref="E310:E311"/>
    <mergeCell ref="I310:I311"/>
    <mergeCell ref="A312:A313"/>
    <mergeCell ref="B312:B313"/>
    <mergeCell ref="C312:C313"/>
    <mergeCell ref="E312:E313"/>
    <mergeCell ref="I312:I313"/>
    <mergeCell ref="A314:A315"/>
    <mergeCell ref="B314:B315"/>
    <mergeCell ref="C314:C315"/>
    <mergeCell ref="E314:E315"/>
    <mergeCell ref="I314:I315"/>
    <mergeCell ref="A316:A317"/>
    <mergeCell ref="B316:B317"/>
    <mergeCell ref="C316:C317"/>
    <mergeCell ref="E316:E317"/>
    <mergeCell ref="I316:I317"/>
    <mergeCell ref="A318:A319"/>
    <mergeCell ref="B318:B319"/>
    <mergeCell ref="C318:C319"/>
    <mergeCell ref="E318:E319"/>
    <mergeCell ref="I318:I319"/>
    <mergeCell ref="A320:A321"/>
    <mergeCell ref="B320:B321"/>
    <mergeCell ref="C320:C321"/>
    <mergeCell ref="E320:E321"/>
    <mergeCell ref="I320:I321"/>
    <mergeCell ref="A322:A323"/>
    <mergeCell ref="B322:B323"/>
    <mergeCell ref="C322:C323"/>
    <mergeCell ref="E322:E323"/>
    <mergeCell ref="I322:I323"/>
    <mergeCell ref="A324:A325"/>
    <mergeCell ref="B324:B325"/>
    <mergeCell ref="C324:C325"/>
    <mergeCell ref="E324:E325"/>
    <mergeCell ref="I324:I325"/>
    <mergeCell ref="A326:A327"/>
    <mergeCell ref="B326:B327"/>
    <mergeCell ref="C326:C327"/>
    <mergeCell ref="E326:E327"/>
    <mergeCell ref="I326:I327"/>
    <mergeCell ref="A328:A329"/>
    <mergeCell ref="B328:B329"/>
    <mergeCell ref="C328:C329"/>
    <mergeCell ref="E328:E329"/>
    <mergeCell ref="I328:I329"/>
    <mergeCell ref="A330:A331"/>
    <mergeCell ref="B330:B331"/>
    <mergeCell ref="C330:C331"/>
    <mergeCell ref="E330:E331"/>
    <mergeCell ref="I330:I331"/>
    <mergeCell ref="A332:A333"/>
    <mergeCell ref="B332:B333"/>
    <mergeCell ref="C332:C333"/>
    <mergeCell ref="E332:E333"/>
    <mergeCell ref="I332:I333"/>
    <mergeCell ref="A334:A335"/>
    <mergeCell ref="B334:B335"/>
    <mergeCell ref="C334:C335"/>
    <mergeCell ref="E334:E335"/>
    <mergeCell ref="I334:I335"/>
    <mergeCell ref="A336:A337"/>
    <mergeCell ref="B336:B337"/>
    <mergeCell ref="C336:C337"/>
    <mergeCell ref="E336:E337"/>
    <mergeCell ref="I336:I337"/>
    <mergeCell ref="A338:A339"/>
    <mergeCell ref="B338:B339"/>
    <mergeCell ref="C338:C339"/>
    <mergeCell ref="E338:E339"/>
    <mergeCell ref="I338:I339"/>
    <mergeCell ref="A340:A341"/>
    <mergeCell ref="B340:B341"/>
    <mergeCell ref="C340:C341"/>
    <mergeCell ref="E340:E341"/>
    <mergeCell ref="I340:I341"/>
    <mergeCell ref="A342:A343"/>
    <mergeCell ref="B342:B343"/>
    <mergeCell ref="C342:C343"/>
    <mergeCell ref="E342:E343"/>
    <mergeCell ref="I342:I343"/>
    <mergeCell ref="A344:A345"/>
    <mergeCell ref="B344:B345"/>
    <mergeCell ref="C344:C345"/>
    <mergeCell ref="E344:E345"/>
    <mergeCell ref="I344:I345"/>
    <mergeCell ref="A346:A347"/>
    <mergeCell ref="B346:B347"/>
    <mergeCell ref="C346:C347"/>
    <mergeCell ref="E346:E347"/>
    <mergeCell ref="I346:I347"/>
    <mergeCell ref="A348:A349"/>
    <mergeCell ref="B348:B349"/>
    <mergeCell ref="C348:C349"/>
    <mergeCell ref="E348:E349"/>
    <mergeCell ref="I348:I349"/>
    <mergeCell ref="A350:A351"/>
    <mergeCell ref="B350:B351"/>
    <mergeCell ref="C350:C351"/>
    <mergeCell ref="E350:E351"/>
    <mergeCell ref="I350:I351"/>
    <mergeCell ref="A352:A353"/>
    <mergeCell ref="B352:B353"/>
    <mergeCell ref="C352:C353"/>
    <mergeCell ref="E352:E353"/>
    <mergeCell ref="I352:I353"/>
    <mergeCell ref="A354:A355"/>
    <mergeCell ref="B354:B355"/>
    <mergeCell ref="C354:C355"/>
    <mergeCell ref="E354:E355"/>
    <mergeCell ref="I354:I355"/>
    <mergeCell ref="A356:A357"/>
    <mergeCell ref="B356:B357"/>
    <mergeCell ref="C356:C357"/>
    <mergeCell ref="E356:E357"/>
    <mergeCell ref="I356:I357"/>
    <mergeCell ref="A358:A359"/>
    <mergeCell ref="B358:B359"/>
    <mergeCell ref="C358:C359"/>
    <mergeCell ref="E358:E359"/>
    <mergeCell ref="I358:I359"/>
    <mergeCell ref="A360:A361"/>
    <mergeCell ref="B360:B361"/>
    <mergeCell ref="C360:C361"/>
    <mergeCell ref="E360:E361"/>
    <mergeCell ref="I360:I361"/>
    <mergeCell ref="A362:A363"/>
    <mergeCell ref="B362:B363"/>
    <mergeCell ref="C362:C363"/>
    <mergeCell ref="E362:E363"/>
    <mergeCell ref="I362:I363"/>
    <mergeCell ref="A364:A365"/>
    <mergeCell ref="B364:B365"/>
    <mergeCell ref="C364:C365"/>
    <mergeCell ref="E364:E365"/>
    <mergeCell ref="I364:I365"/>
    <mergeCell ref="A366:A367"/>
    <mergeCell ref="B366:B367"/>
    <mergeCell ref="C366:C367"/>
    <mergeCell ref="E366:E367"/>
    <mergeCell ref="I366:I367"/>
    <mergeCell ref="A368:A369"/>
    <mergeCell ref="B368:B369"/>
    <mergeCell ref="C368:C369"/>
    <mergeCell ref="E368:E369"/>
    <mergeCell ref="I368:I369"/>
    <mergeCell ref="A370:A371"/>
    <mergeCell ref="B370:B371"/>
    <mergeCell ref="C370:C371"/>
    <mergeCell ref="E370:E371"/>
    <mergeCell ref="I370:I371"/>
    <mergeCell ref="A372:A373"/>
    <mergeCell ref="B372:B373"/>
    <mergeCell ref="C372:C373"/>
    <mergeCell ref="E372:E373"/>
    <mergeCell ref="I372:I373"/>
    <mergeCell ref="A374:A375"/>
    <mergeCell ref="B374:B375"/>
    <mergeCell ref="C374:C375"/>
    <mergeCell ref="E374:E375"/>
    <mergeCell ref="I374:I375"/>
    <mergeCell ref="A376:A377"/>
    <mergeCell ref="B376:B377"/>
    <mergeCell ref="C376:C377"/>
    <mergeCell ref="E376:E377"/>
    <mergeCell ref="I376:I377"/>
    <mergeCell ref="A378:A379"/>
    <mergeCell ref="B378:B379"/>
    <mergeCell ref="C378:C379"/>
    <mergeCell ref="E378:E379"/>
    <mergeCell ref="I378:I379"/>
    <mergeCell ref="A380:A381"/>
    <mergeCell ref="B380:B381"/>
    <mergeCell ref="C380:C381"/>
    <mergeCell ref="E380:E381"/>
    <mergeCell ref="I380:I381"/>
    <mergeCell ref="A382:A383"/>
    <mergeCell ref="B382:B383"/>
    <mergeCell ref="C382:C383"/>
    <mergeCell ref="E382:E383"/>
    <mergeCell ref="I382:I383"/>
    <mergeCell ref="A384:A385"/>
    <mergeCell ref="B384:B385"/>
    <mergeCell ref="C384:C385"/>
    <mergeCell ref="E384:E385"/>
    <mergeCell ref="I384:I385"/>
    <mergeCell ref="A386:A387"/>
    <mergeCell ref="B386:B387"/>
    <mergeCell ref="C386:C387"/>
    <mergeCell ref="E386:E387"/>
    <mergeCell ref="I386:I387"/>
    <mergeCell ref="A388:A389"/>
    <mergeCell ref="B388:B389"/>
    <mergeCell ref="C388:C389"/>
    <mergeCell ref="E388:E389"/>
    <mergeCell ref="I388:I389"/>
    <mergeCell ref="A390:A391"/>
    <mergeCell ref="B390:B391"/>
    <mergeCell ref="C390:C391"/>
    <mergeCell ref="E390:E391"/>
    <mergeCell ref="I390:I391"/>
    <mergeCell ref="A392:A393"/>
    <mergeCell ref="B392:B393"/>
    <mergeCell ref="C392:C393"/>
    <mergeCell ref="E392:E393"/>
    <mergeCell ref="I392:I393"/>
    <mergeCell ref="A394:A395"/>
    <mergeCell ref="B394:B395"/>
    <mergeCell ref="C394:C395"/>
    <mergeCell ref="E394:E395"/>
    <mergeCell ref="I394:I395"/>
    <mergeCell ref="A396:A397"/>
    <mergeCell ref="B396:B397"/>
    <mergeCell ref="C396:C397"/>
    <mergeCell ref="E396:E397"/>
    <mergeCell ref="I396:I397"/>
    <mergeCell ref="A398:A399"/>
    <mergeCell ref="B398:B399"/>
    <mergeCell ref="C398:C399"/>
    <mergeCell ref="E398:E399"/>
    <mergeCell ref="I398:I399"/>
    <mergeCell ref="A400:A401"/>
    <mergeCell ref="B400:B401"/>
    <mergeCell ref="C400:C401"/>
    <mergeCell ref="E400:E401"/>
    <mergeCell ref="A402:A403"/>
    <mergeCell ref="B402:B403"/>
    <mergeCell ref="C402:C403"/>
    <mergeCell ref="E402:E403"/>
    <mergeCell ref="A404:A405"/>
    <mergeCell ref="B404:B405"/>
    <mergeCell ref="C404:C405"/>
    <mergeCell ref="E404:E405"/>
    <mergeCell ref="A406:A407"/>
    <mergeCell ref="B406:B407"/>
    <mergeCell ref="C406:C407"/>
    <mergeCell ref="E406:E407"/>
    <mergeCell ref="A408:A409"/>
    <mergeCell ref="B408:B409"/>
    <mergeCell ref="C408:C409"/>
    <mergeCell ref="E408:E409"/>
    <mergeCell ref="I408:I409"/>
    <mergeCell ref="A410:A411"/>
    <mergeCell ref="B410:B411"/>
    <mergeCell ref="C410:C411"/>
    <mergeCell ref="E410:E411"/>
    <mergeCell ref="I410:I411"/>
    <mergeCell ref="C426:C427"/>
    <mergeCell ref="E426:E427"/>
    <mergeCell ref="I426:I427"/>
    <mergeCell ref="A412:A413"/>
    <mergeCell ref="B412:B413"/>
    <mergeCell ref="C412:C413"/>
    <mergeCell ref="E412:E413"/>
    <mergeCell ref="I412:I413"/>
    <mergeCell ref="A414:A415"/>
    <mergeCell ref="B414:B415"/>
    <mergeCell ref="C414:C415"/>
    <mergeCell ref="E414:E415"/>
    <mergeCell ref="I414:I415"/>
    <mergeCell ref="A416:A417"/>
    <mergeCell ref="B416:B417"/>
    <mergeCell ref="C416:C417"/>
    <mergeCell ref="E416:E417"/>
    <mergeCell ref="I416:I417"/>
    <mergeCell ref="A418:A419"/>
    <mergeCell ref="B418:B419"/>
    <mergeCell ref="C418:C419"/>
    <mergeCell ref="E418:E419"/>
    <mergeCell ref="I418:I419"/>
    <mergeCell ref="A428:A429"/>
    <mergeCell ref="B428:B429"/>
    <mergeCell ref="C428:C429"/>
    <mergeCell ref="E428:E429"/>
    <mergeCell ref="I428:I429"/>
    <mergeCell ref="A430:A431"/>
    <mergeCell ref="B430:B431"/>
    <mergeCell ref="C430:C431"/>
    <mergeCell ref="E430:E431"/>
    <mergeCell ref="I430:I431"/>
    <mergeCell ref="A432:A433"/>
    <mergeCell ref="B432:B433"/>
    <mergeCell ref="C432:C433"/>
    <mergeCell ref="E432:E433"/>
    <mergeCell ref="I432:I433"/>
    <mergeCell ref="A420:A421"/>
    <mergeCell ref="B420:B421"/>
    <mergeCell ref="C420:C421"/>
    <mergeCell ref="E420:E421"/>
    <mergeCell ref="I420:I421"/>
    <mergeCell ref="A422:A423"/>
    <mergeCell ref="B422:B423"/>
    <mergeCell ref="C422:C423"/>
    <mergeCell ref="E422:E423"/>
    <mergeCell ref="I422:I423"/>
    <mergeCell ref="A424:A425"/>
    <mergeCell ref="B424:B425"/>
    <mergeCell ref="C424:C425"/>
    <mergeCell ref="E424:E425"/>
    <mergeCell ref="I424:I425"/>
    <mergeCell ref="A426:A427"/>
    <mergeCell ref="B426:B427"/>
    <mergeCell ref="A434:A435"/>
    <mergeCell ref="B434:B435"/>
    <mergeCell ref="C434:C435"/>
    <mergeCell ref="E434:E435"/>
    <mergeCell ref="H434:H435"/>
    <mergeCell ref="I434:I435"/>
    <mergeCell ref="A436:A437"/>
    <mergeCell ref="B436:B437"/>
    <mergeCell ref="C436:C437"/>
    <mergeCell ref="E436:E437"/>
    <mergeCell ref="H436:H437"/>
    <mergeCell ref="I436:I437"/>
    <mergeCell ref="A438:A439"/>
    <mergeCell ref="B438:B439"/>
    <mergeCell ref="C438:C439"/>
    <mergeCell ref="E438:E439"/>
    <mergeCell ref="H438:H439"/>
    <mergeCell ref="I438:I439"/>
    <mergeCell ref="A440:A441"/>
    <mergeCell ref="B440:B441"/>
    <mergeCell ref="C440:C441"/>
    <mergeCell ref="E440:E441"/>
    <mergeCell ref="I440:I441"/>
    <mergeCell ref="A442:A443"/>
    <mergeCell ref="B442:B443"/>
    <mergeCell ref="C442:C443"/>
    <mergeCell ref="E442:E443"/>
    <mergeCell ref="I442:I443"/>
    <mergeCell ref="A444:A445"/>
    <mergeCell ref="B444:B445"/>
    <mergeCell ref="C444:C445"/>
    <mergeCell ref="E444:E445"/>
    <mergeCell ref="I444:I445"/>
    <mergeCell ref="A446:A447"/>
    <mergeCell ref="B446:B447"/>
    <mergeCell ref="C446:C447"/>
    <mergeCell ref="E446:E447"/>
    <mergeCell ref="I446:I447"/>
    <mergeCell ref="A466:A467"/>
    <mergeCell ref="B466:B467"/>
    <mergeCell ref="C466:C467"/>
    <mergeCell ref="E466:E467"/>
    <mergeCell ref="I466:I467"/>
    <mergeCell ref="A448:A449"/>
    <mergeCell ref="B448:B449"/>
    <mergeCell ref="C448:C449"/>
    <mergeCell ref="E448:E449"/>
    <mergeCell ref="I448:I449"/>
    <mergeCell ref="A450:A451"/>
    <mergeCell ref="B450:B451"/>
    <mergeCell ref="C450:C451"/>
    <mergeCell ref="E450:E451"/>
    <mergeCell ref="I450:I451"/>
    <mergeCell ref="A452:A453"/>
    <mergeCell ref="B452:B453"/>
    <mergeCell ref="C452:C453"/>
    <mergeCell ref="E452:E453"/>
    <mergeCell ref="I452:I453"/>
    <mergeCell ref="A454:A455"/>
    <mergeCell ref="B454:B455"/>
    <mergeCell ref="C454:C455"/>
    <mergeCell ref="E454:E455"/>
    <mergeCell ref="I454:I455"/>
    <mergeCell ref="C460:C461"/>
    <mergeCell ref="E460:E461"/>
    <mergeCell ref="I460:I461"/>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19"/>
  <sheetViews>
    <sheetView zoomScaleSheetLayoutView="90" workbookViewId="0">
      <selection activeCell="A2" sqref="A2:I2"/>
    </sheetView>
  </sheetViews>
  <sheetFormatPr defaultColWidth="9" defaultRowHeight="13" x14ac:dyDescent="0.2"/>
  <cols>
    <col min="1" max="1" width="3.08984375" customWidth="1"/>
    <col min="2" max="3" width="3.6328125" customWidth="1"/>
    <col min="4" max="4" width="30.6328125" customWidth="1"/>
    <col min="5" max="5" width="28.6328125" customWidth="1"/>
    <col min="6" max="6" width="6.6328125" customWidth="1"/>
    <col min="7" max="7" width="13.36328125" customWidth="1"/>
    <col min="8" max="8" width="30.6328125" customWidth="1"/>
    <col min="9" max="9" width="20.6328125" customWidth="1"/>
    <col min="10" max="10" width="3.6328125" customWidth="1"/>
  </cols>
  <sheetData>
    <row r="1" spans="1:9" ht="16.5" x14ac:dyDescent="0.2">
      <c r="A1" s="429" t="s">
        <v>9004</v>
      </c>
      <c r="B1" s="429"/>
      <c r="C1" s="429"/>
      <c r="D1" s="429"/>
      <c r="E1" s="429"/>
      <c r="F1" s="429"/>
      <c r="G1" s="429"/>
      <c r="H1" s="429"/>
      <c r="I1" s="429"/>
    </row>
    <row r="2" spans="1:9" ht="13.5" thickBot="1" x14ac:dyDescent="0.25">
      <c r="A2" s="493" t="s">
        <v>2292</v>
      </c>
      <c r="B2" s="493"/>
      <c r="C2" s="493"/>
      <c r="D2" s="493"/>
      <c r="E2" s="493"/>
      <c r="F2" s="493"/>
      <c r="G2" s="493"/>
      <c r="H2" s="493"/>
      <c r="I2" s="493"/>
    </row>
    <row r="3" spans="1:9" x14ac:dyDescent="0.2">
      <c r="A3" s="104" t="s">
        <v>98</v>
      </c>
      <c r="B3" s="105" t="s">
        <v>1094</v>
      </c>
      <c r="C3" s="105" t="s">
        <v>1100</v>
      </c>
      <c r="D3" s="105" t="s">
        <v>30</v>
      </c>
      <c r="E3" s="105" t="s">
        <v>39</v>
      </c>
      <c r="F3" s="105" t="s">
        <v>93</v>
      </c>
      <c r="G3" s="105" t="s">
        <v>45</v>
      </c>
      <c r="H3" s="105" t="s">
        <v>1104</v>
      </c>
      <c r="I3" s="105" t="s">
        <v>70</v>
      </c>
    </row>
    <row r="4" spans="1:9" ht="22" x14ac:dyDescent="0.2">
      <c r="A4" s="452">
        <v>1</v>
      </c>
      <c r="B4" s="392" t="s">
        <v>481</v>
      </c>
      <c r="C4" s="392" t="s">
        <v>481</v>
      </c>
      <c r="D4" s="62" t="s">
        <v>2828</v>
      </c>
      <c r="E4" s="435" t="s">
        <v>2033</v>
      </c>
      <c r="F4" s="31" t="s">
        <v>2</v>
      </c>
      <c r="G4" s="31" t="s">
        <v>502</v>
      </c>
      <c r="H4" s="48" t="s">
        <v>7856</v>
      </c>
      <c r="I4" s="456" t="s">
        <v>2830</v>
      </c>
    </row>
    <row r="5" spans="1:9" x14ac:dyDescent="0.2">
      <c r="A5" s="470"/>
      <c r="B5" s="393"/>
      <c r="C5" s="393"/>
      <c r="D5" s="21">
        <v>1710116474</v>
      </c>
      <c r="E5" s="484"/>
      <c r="F5" s="65"/>
      <c r="G5" s="67" t="s">
        <v>2839</v>
      </c>
      <c r="H5" s="91" t="s">
        <v>1974</v>
      </c>
      <c r="I5" s="485"/>
    </row>
    <row r="6" spans="1:9" x14ac:dyDescent="0.2">
      <c r="A6" s="452">
        <v>2</v>
      </c>
      <c r="B6" s="392" t="s">
        <v>481</v>
      </c>
      <c r="C6" s="392" t="s">
        <v>481</v>
      </c>
      <c r="D6" s="62" t="s">
        <v>2874</v>
      </c>
      <c r="E6" s="435" t="s">
        <v>2878</v>
      </c>
      <c r="F6" s="31" t="s">
        <v>2</v>
      </c>
      <c r="G6" s="31" t="s">
        <v>2879</v>
      </c>
      <c r="H6" s="48" t="s">
        <v>7857</v>
      </c>
      <c r="I6" s="456" t="s">
        <v>382</v>
      </c>
    </row>
    <row r="7" spans="1:9" ht="22" x14ac:dyDescent="0.2">
      <c r="A7" s="470"/>
      <c r="B7" s="393"/>
      <c r="C7" s="393"/>
      <c r="D7" s="21">
        <v>1710121144</v>
      </c>
      <c r="E7" s="484"/>
      <c r="F7" s="65"/>
      <c r="G7" s="67" t="s">
        <v>2879</v>
      </c>
      <c r="H7" s="91" t="s">
        <v>7858</v>
      </c>
      <c r="I7" s="485"/>
    </row>
    <row r="8" spans="1:9" x14ac:dyDescent="0.2">
      <c r="A8" s="452">
        <v>3</v>
      </c>
      <c r="B8" s="392" t="s">
        <v>481</v>
      </c>
      <c r="C8" s="392" t="s">
        <v>481</v>
      </c>
      <c r="D8" s="62" t="s">
        <v>2891</v>
      </c>
      <c r="E8" s="435" t="s">
        <v>2897</v>
      </c>
      <c r="F8" s="31" t="s">
        <v>2</v>
      </c>
      <c r="G8" s="31" t="s">
        <v>2899</v>
      </c>
      <c r="H8" s="48" t="s">
        <v>4049</v>
      </c>
      <c r="I8" s="456" t="s">
        <v>1293</v>
      </c>
    </row>
    <row r="9" spans="1:9" ht="22" x14ac:dyDescent="0.2">
      <c r="A9" s="470"/>
      <c r="B9" s="393"/>
      <c r="C9" s="393"/>
      <c r="D9" s="21">
        <v>1710120500</v>
      </c>
      <c r="E9" s="484"/>
      <c r="F9" s="65"/>
      <c r="G9" s="67" t="s">
        <v>720</v>
      </c>
      <c r="H9" s="91" t="s">
        <v>6473</v>
      </c>
      <c r="I9" s="485"/>
    </row>
    <row r="10" spans="1:9" x14ac:dyDescent="0.2">
      <c r="A10" s="452">
        <v>4</v>
      </c>
      <c r="B10" s="392" t="s">
        <v>481</v>
      </c>
      <c r="C10" s="392" t="s">
        <v>481</v>
      </c>
      <c r="D10" s="62" t="s">
        <v>2500</v>
      </c>
      <c r="E10" s="435" t="s">
        <v>2919</v>
      </c>
      <c r="F10" s="31" t="s">
        <v>2</v>
      </c>
      <c r="G10" s="31" t="s">
        <v>2921</v>
      </c>
      <c r="H10" s="48" t="s">
        <v>7859</v>
      </c>
      <c r="I10" s="456" t="s">
        <v>2923</v>
      </c>
    </row>
    <row r="11" spans="1:9" x14ac:dyDescent="0.2">
      <c r="A11" s="470"/>
      <c r="B11" s="393"/>
      <c r="C11" s="393"/>
      <c r="D11" s="21">
        <v>1710111145</v>
      </c>
      <c r="E11" s="484"/>
      <c r="F11" s="65"/>
      <c r="G11" s="67" t="s">
        <v>1598</v>
      </c>
      <c r="H11" s="91" t="s">
        <v>7860</v>
      </c>
      <c r="I11" s="485"/>
    </row>
    <row r="12" spans="1:9" ht="22" x14ac:dyDescent="0.2">
      <c r="A12" s="452">
        <v>5</v>
      </c>
      <c r="B12" s="392" t="s">
        <v>481</v>
      </c>
      <c r="C12" s="392" t="s">
        <v>481</v>
      </c>
      <c r="D12" s="62" t="s">
        <v>1923</v>
      </c>
      <c r="E12" s="435" t="s">
        <v>452</v>
      </c>
      <c r="F12" s="31" t="s">
        <v>1412</v>
      </c>
      <c r="G12" s="31" t="s">
        <v>3047</v>
      </c>
      <c r="H12" s="48" t="s">
        <v>3977</v>
      </c>
      <c r="I12" s="456" t="s">
        <v>2396</v>
      </c>
    </row>
    <row r="13" spans="1:9" x14ac:dyDescent="0.2">
      <c r="A13" s="470"/>
      <c r="B13" s="393"/>
      <c r="C13" s="393"/>
      <c r="D13" s="21">
        <v>1710117498</v>
      </c>
      <c r="E13" s="484"/>
      <c r="F13" s="65"/>
      <c r="G13" s="67" t="s">
        <v>1224</v>
      </c>
      <c r="H13" s="91" t="s">
        <v>1554</v>
      </c>
      <c r="I13" s="485"/>
    </row>
    <row r="14" spans="1:9" x14ac:dyDescent="0.2">
      <c r="A14" s="452">
        <v>6</v>
      </c>
      <c r="B14" s="392" t="s">
        <v>481</v>
      </c>
      <c r="C14" s="392" t="s">
        <v>481</v>
      </c>
      <c r="D14" s="62" t="s">
        <v>108</v>
      </c>
      <c r="E14" s="435" t="s">
        <v>1050</v>
      </c>
      <c r="F14" s="31" t="s">
        <v>1430</v>
      </c>
      <c r="G14" s="31" t="s">
        <v>3162</v>
      </c>
      <c r="H14" s="48" t="s">
        <v>7864</v>
      </c>
      <c r="I14" s="456" t="s">
        <v>3172</v>
      </c>
    </row>
    <row r="15" spans="1:9" x14ac:dyDescent="0.2">
      <c r="A15" s="470"/>
      <c r="B15" s="393"/>
      <c r="C15" s="393"/>
      <c r="D15" s="21">
        <v>1710121425</v>
      </c>
      <c r="E15" s="484"/>
      <c r="F15" s="65"/>
      <c r="G15" s="67" t="s">
        <v>3171</v>
      </c>
      <c r="H15" s="91"/>
      <c r="I15" s="485"/>
    </row>
    <row r="16" spans="1:9" x14ac:dyDescent="0.2">
      <c r="A16" s="452">
        <v>7</v>
      </c>
      <c r="B16" s="392" t="s">
        <v>481</v>
      </c>
      <c r="C16" s="392" t="s">
        <v>481</v>
      </c>
      <c r="D16" s="62" t="s">
        <v>3201</v>
      </c>
      <c r="E16" s="435" t="s">
        <v>734</v>
      </c>
      <c r="F16" s="31" t="s">
        <v>1430</v>
      </c>
      <c r="G16" s="31" t="s">
        <v>3204</v>
      </c>
      <c r="H16" s="48"/>
      <c r="I16" s="456" t="s">
        <v>2938</v>
      </c>
    </row>
    <row r="17" spans="1:9" x14ac:dyDescent="0.2">
      <c r="A17" s="470"/>
      <c r="B17" s="393"/>
      <c r="C17" s="393"/>
      <c r="D17" s="21">
        <v>1710121185</v>
      </c>
      <c r="E17" s="484"/>
      <c r="F17" s="65"/>
      <c r="G17" s="67" t="s">
        <v>1617</v>
      </c>
      <c r="H17" s="91"/>
      <c r="I17" s="485"/>
    </row>
    <row r="18" spans="1:9" x14ac:dyDescent="0.2">
      <c r="A18" s="452">
        <v>8</v>
      </c>
      <c r="B18" s="392" t="s">
        <v>481</v>
      </c>
      <c r="C18" s="392" t="s">
        <v>481</v>
      </c>
      <c r="D18" s="62" t="s">
        <v>3235</v>
      </c>
      <c r="E18" s="435" t="s">
        <v>3237</v>
      </c>
      <c r="F18" s="31" t="s">
        <v>1490</v>
      </c>
      <c r="G18" s="31" t="s">
        <v>1237</v>
      </c>
      <c r="H18" s="48" t="s">
        <v>7865</v>
      </c>
      <c r="I18" s="456" t="s">
        <v>1017</v>
      </c>
    </row>
    <row r="19" spans="1:9" x14ac:dyDescent="0.2">
      <c r="A19" s="470"/>
      <c r="B19" s="393"/>
      <c r="C19" s="393"/>
      <c r="D19" s="21">
        <v>1710117449</v>
      </c>
      <c r="E19" s="484"/>
      <c r="F19" s="65"/>
      <c r="G19" s="67" t="s">
        <v>1237</v>
      </c>
      <c r="H19" s="91"/>
      <c r="I19" s="485"/>
    </row>
    <row r="20" spans="1:9" x14ac:dyDescent="0.2">
      <c r="A20" s="452">
        <v>9</v>
      </c>
      <c r="B20" s="392" t="s">
        <v>481</v>
      </c>
      <c r="C20" s="392" t="s">
        <v>481</v>
      </c>
      <c r="D20" s="62" t="s">
        <v>558</v>
      </c>
      <c r="E20" s="435" t="s">
        <v>1012</v>
      </c>
      <c r="F20" s="31" t="s">
        <v>1490</v>
      </c>
      <c r="G20" s="31" t="s">
        <v>2350</v>
      </c>
      <c r="H20" s="48" t="s">
        <v>2179</v>
      </c>
      <c r="I20" s="456" t="s">
        <v>3244</v>
      </c>
    </row>
    <row r="21" spans="1:9" x14ac:dyDescent="0.2">
      <c r="A21" s="470"/>
      <c r="B21" s="393"/>
      <c r="C21" s="393"/>
      <c r="D21" s="21">
        <v>1710118934</v>
      </c>
      <c r="E21" s="484"/>
      <c r="F21" s="65"/>
      <c r="G21" s="67" t="s">
        <v>1237</v>
      </c>
      <c r="H21" s="91" t="s">
        <v>6682</v>
      </c>
      <c r="I21" s="485"/>
    </row>
    <row r="22" spans="1:9" x14ac:dyDescent="0.2">
      <c r="A22" s="452">
        <v>10</v>
      </c>
      <c r="B22" s="392" t="s">
        <v>481</v>
      </c>
      <c r="C22" s="392" t="s">
        <v>481</v>
      </c>
      <c r="D22" s="62" t="s">
        <v>82</v>
      </c>
      <c r="E22" s="435" t="s">
        <v>922</v>
      </c>
      <c r="F22" s="31" t="s">
        <v>1490</v>
      </c>
      <c r="G22" s="31" t="s">
        <v>3284</v>
      </c>
      <c r="H22" s="48" t="s">
        <v>7866</v>
      </c>
      <c r="I22" s="456" t="s">
        <v>3289</v>
      </c>
    </row>
    <row r="23" spans="1:9" x14ac:dyDescent="0.2">
      <c r="A23" s="470"/>
      <c r="B23" s="393"/>
      <c r="C23" s="393"/>
      <c r="D23" s="21">
        <v>1710115070</v>
      </c>
      <c r="E23" s="484"/>
      <c r="F23" s="65"/>
      <c r="G23" s="67" t="s">
        <v>1237</v>
      </c>
      <c r="H23" s="91" t="s">
        <v>550</v>
      </c>
      <c r="I23" s="485"/>
    </row>
    <row r="24" spans="1:9" ht="22" x14ac:dyDescent="0.2">
      <c r="A24" s="452">
        <v>11</v>
      </c>
      <c r="B24" s="392" t="s">
        <v>481</v>
      </c>
      <c r="C24" s="392" t="s">
        <v>481</v>
      </c>
      <c r="D24" s="62" t="s">
        <v>3395</v>
      </c>
      <c r="E24" s="435" t="s">
        <v>1376</v>
      </c>
      <c r="F24" s="31" t="s">
        <v>1490</v>
      </c>
      <c r="G24" s="31" t="s">
        <v>1513</v>
      </c>
      <c r="H24" s="48" t="s">
        <v>7092</v>
      </c>
      <c r="I24" s="456" t="s">
        <v>1000</v>
      </c>
    </row>
    <row r="25" spans="1:9" x14ac:dyDescent="0.2">
      <c r="A25" s="470"/>
      <c r="B25" s="393"/>
      <c r="C25" s="393"/>
      <c r="D25" s="21">
        <v>1710112846</v>
      </c>
      <c r="E25" s="484"/>
      <c r="F25" s="65"/>
      <c r="G25" s="67" t="s">
        <v>3399</v>
      </c>
      <c r="H25" s="91" t="s">
        <v>5215</v>
      </c>
      <c r="I25" s="485"/>
    </row>
    <row r="26" spans="1:9" x14ac:dyDescent="0.2">
      <c r="A26" s="452">
        <v>12</v>
      </c>
      <c r="B26" s="392" t="s">
        <v>481</v>
      </c>
      <c r="C26" s="392" t="s">
        <v>481</v>
      </c>
      <c r="D26" s="62" t="s">
        <v>3421</v>
      </c>
      <c r="E26" s="435" t="s">
        <v>3424</v>
      </c>
      <c r="F26" s="31" t="s">
        <v>56</v>
      </c>
      <c r="G26" s="31" t="s">
        <v>3431</v>
      </c>
      <c r="H26" s="48" t="s">
        <v>2179</v>
      </c>
      <c r="I26" s="456" t="s">
        <v>79</v>
      </c>
    </row>
    <row r="27" spans="1:9" x14ac:dyDescent="0.2">
      <c r="A27" s="470"/>
      <c r="B27" s="393"/>
      <c r="C27" s="393"/>
      <c r="D27" s="21">
        <v>1710119197</v>
      </c>
      <c r="E27" s="484"/>
      <c r="F27" s="65"/>
      <c r="G27" s="67" t="s">
        <v>1237</v>
      </c>
      <c r="H27" s="91" t="s">
        <v>7867</v>
      </c>
      <c r="I27" s="485"/>
    </row>
    <row r="28" spans="1:9" ht="22" x14ac:dyDescent="0.2">
      <c r="A28" s="452">
        <v>13</v>
      </c>
      <c r="B28" s="392" t="s">
        <v>481</v>
      </c>
      <c r="C28" s="392" t="s">
        <v>481</v>
      </c>
      <c r="D28" s="62" t="s">
        <v>3432</v>
      </c>
      <c r="E28" s="435" t="s">
        <v>3433</v>
      </c>
      <c r="F28" s="31" t="s">
        <v>56</v>
      </c>
      <c r="G28" s="31" t="s">
        <v>114</v>
      </c>
      <c r="H28" s="48"/>
      <c r="I28" s="456" t="s">
        <v>2215</v>
      </c>
    </row>
    <row r="29" spans="1:9" x14ac:dyDescent="0.2">
      <c r="A29" s="470"/>
      <c r="B29" s="393"/>
      <c r="C29" s="393"/>
      <c r="D29" s="82" t="s">
        <v>100</v>
      </c>
      <c r="E29" s="484"/>
      <c r="F29" s="65"/>
      <c r="G29" s="67" t="s">
        <v>96</v>
      </c>
      <c r="H29" s="91"/>
      <c r="I29" s="485"/>
    </row>
    <row r="30" spans="1:9" x14ac:dyDescent="0.2">
      <c r="A30" s="452">
        <v>14</v>
      </c>
      <c r="B30" s="392" t="s">
        <v>481</v>
      </c>
      <c r="C30" s="392" t="s">
        <v>1108</v>
      </c>
      <c r="D30" s="62" t="s">
        <v>2155</v>
      </c>
      <c r="E30" s="435" t="s">
        <v>3441</v>
      </c>
      <c r="F30" s="31" t="s">
        <v>56</v>
      </c>
      <c r="G30" s="31" t="s">
        <v>696</v>
      </c>
      <c r="H30" s="48" t="s">
        <v>7868</v>
      </c>
      <c r="I30" s="456" t="s">
        <v>3442</v>
      </c>
    </row>
    <row r="31" spans="1:9" x14ac:dyDescent="0.2">
      <c r="A31" s="470"/>
      <c r="B31" s="393"/>
      <c r="C31" s="393"/>
      <c r="D31" s="21">
        <v>1710115815</v>
      </c>
      <c r="E31" s="484"/>
      <c r="F31" s="65"/>
      <c r="G31" s="67" t="s">
        <v>1148</v>
      </c>
      <c r="H31" s="91"/>
      <c r="I31" s="485"/>
    </row>
    <row r="32" spans="1:9" x14ac:dyDescent="0.2">
      <c r="A32" s="452">
        <v>15</v>
      </c>
      <c r="B32" s="392" t="s">
        <v>481</v>
      </c>
      <c r="C32" s="392" t="s">
        <v>481</v>
      </c>
      <c r="D32" s="62" t="s">
        <v>105</v>
      </c>
      <c r="E32" s="435" t="s">
        <v>3491</v>
      </c>
      <c r="F32" s="31" t="s">
        <v>56</v>
      </c>
      <c r="G32" s="31" t="s">
        <v>114</v>
      </c>
      <c r="H32" s="48" t="s">
        <v>7869</v>
      </c>
      <c r="I32" s="456" t="s">
        <v>2215</v>
      </c>
    </row>
    <row r="33" spans="1:9" x14ac:dyDescent="0.2">
      <c r="A33" s="470"/>
      <c r="B33" s="393"/>
      <c r="C33" s="393"/>
      <c r="D33" s="21">
        <v>1710119767</v>
      </c>
      <c r="E33" s="484"/>
      <c r="F33" s="65"/>
      <c r="G33" s="67" t="s">
        <v>96</v>
      </c>
      <c r="H33" s="91" t="s">
        <v>2741</v>
      </c>
      <c r="I33" s="485"/>
    </row>
    <row r="34" spans="1:9" x14ac:dyDescent="0.2">
      <c r="A34" s="452">
        <v>16</v>
      </c>
      <c r="B34" s="392" t="s">
        <v>481</v>
      </c>
      <c r="C34" s="392" t="s">
        <v>481</v>
      </c>
      <c r="D34" s="62" t="s">
        <v>3510</v>
      </c>
      <c r="E34" s="435" t="s">
        <v>1937</v>
      </c>
      <c r="F34" s="31" t="s">
        <v>56</v>
      </c>
      <c r="G34" s="31" t="s">
        <v>3511</v>
      </c>
      <c r="H34" s="48" t="s">
        <v>7868</v>
      </c>
      <c r="I34" s="456" t="s">
        <v>1315</v>
      </c>
    </row>
    <row r="35" spans="1:9" x14ac:dyDescent="0.2">
      <c r="A35" s="470"/>
      <c r="B35" s="393"/>
      <c r="C35" s="393"/>
      <c r="D35" s="21">
        <v>1710115146</v>
      </c>
      <c r="E35" s="484"/>
      <c r="F35" s="65"/>
      <c r="G35" s="67" t="s">
        <v>791</v>
      </c>
      <c r="H35" s="91"/>
      <c r="I35" s="485"/>
    </row>
    <row r="36" spans="1:9" ht="22" x14ac:dyDescent="0.2">
      <c r="A36" s="452">
        <v>17</v>
      </c>
      <c r="B36" s="392" t="s">
        <v>481</v>
      </c>
      <c r="C36" s="392" t="s">
        <v>481</v>
      </c>
      <c r="D36" s="62" t="s">
        <v>4624</v>
      </c>
      <c r="E36" s="435" t="s">
        <v>7870</v>
      </c>
      <c r="F36" s="31" t="s">
        <v>56</v>
      </c>
      <c r="G36" s="31" t="s">
        <v>7871</v>
      </c>
      <c r="H36" s="48" t="s">
        <v>7256</v>
      </c>
      <c r="I36" s="456" t="s">
        <v>6629</v>
      </c>
    </row>
    <row r="37" spans="1:9" x14ac:dyDescent="0.2">
      <c r="A37" s="470"/>
      <c r="B37" s="393"/>
      <c r="C37" s="393"/>
      <c r="D37" s="21">
        <v>1710121169</v>
      </c>
      <c r="E37" s="484"/>
      <c r="F37" s="65"/>
      <c r="G37" s="67" t="s">
        <v>1237</v>
      </c>
      <c r="H37" s="91" t="s">
        <v>7874</v>
      </c>
      <c r="I37" s="485"/>
    </row>
    <row r="38" spans="1:9" x14ac:dyDescent="0.2">
      <c r="A38" s="452">
        <v>18</v>
      </c>
      <c r="B38" s="392" t="s">
        <v>481</v>
      </c>
      <c r="C38" s="392" t="s">
        <v>481</v>
      </c>
      <c r="D38" s="62" t="s">
        <v>3568</v>
      </c>
      <c r="E38" s="435" t="s">
        <v>3570</v>
      </c>
      <c r="F38" s="31" t="s">
        <v>283</v>
      </c>
      <c r="G38" s="31" t="s">
        <v>3574</v>
      </c>
      <c r="H38" s="48" t="s">
        <v>7875</v>
      </c>
      <c r="I38" s="456" t="s">
        <v>3568</v>
      </c>
    </row>
    <row r="39" spans="1:9" x14ac:dyDescent="0.2">
      <c r="A39" s="470"/>
      <c r="B39" s="393"/>
      <c r="C39" s="393"/>
      <c r="D39" s="21">
        <v>1710119114</v>
      </c>
      <c r="E39" s="484"/>
      <c r="F39" s="65"/>
      <c r="G39" s="67" t="s">
        <v>1237</v>
      </c>
      <c r="H39" s="91" t="s">
        <v>6213</v>
      </c>
      <c r="I39" s="485"/>
    </row>
    <row r="40" spans="1:9" x14ac:dyDescent="0.2">
      <c r="A40" s="452">
        <v>19</v>
      </c>
      <c r="B40" s="392" t="s">
        <v>481</v>
      </c>
      <c r="C40" s="392" t="s">
        <v>481</v>
      </c>
      <c r="D40" s="62" t="s">
        <v>3587</v>
      </c>
      <c r="E40" s="435" t="s">
        <v>3588</v>
      </c>
      <c r="F40" s="31" t="s">
        <v>283</v>
      </c>
      <c r="G40" s="31" t="s">
        <v>3592</v>
      </c>
      <c r="H40" s="48" t="s">
        <v>7876</v>
      </c>
      <c r="I40" s="456" t="s">
        <v>3254</v>
      </c>
    </row>
    <row r="41" spans="1:9" x14ac:dyDescent="0.2">
      <c r="A41" s="470"/>
      <c r="B41" s="393"/>
      <c r="C41" s="393"/>
      <c r="D41" s="21">
        <v>1710119437</v>
      </c>
      <c r="E41" s="484"/>
      <c r="F41" s="65"/>
      <c r="G41" s="67" t="s">
        <v>1237</v>
      </c>
      <c r="H41" s="91" t="s">
        <v>5215</v>
      </c>
      <c r="I41" s="485"/>
    </row>
    <row r="42" spans="1:9" x14ac:dyDescent="0.2">
      <c r="A42" s="452">
        <v>20</v>
      </c>
      <c r="B42" s="392" t="s">
        <v>481</v>
      </c>
      <c r="C42" s="392" t="s">
        <v>481</v>
      </c>
      <c r="D42" s="62" t="s">
        <v>8829</v>
      </c>
      <c r="E42" s="435" t="s">
        <v>327</v>
      </c>
      <c r="F42" s="31" t="s">
        <v>283</v>
      </c>
      <c r="G42" s="31" t="s">
        <v>3597</v>
      </c>
      <c r="H42" s="48" t="s">
        <v>8827</v>
      </c>
      <c r="I42" s="456" t="s">
        <v>824</v>
      </c>
    </row>
    <row r="43" spans="1:9" x14ac:dyDescent="0.2">
      <c r="A43" s="470"/>
      <c r="B43" s="393"/>
      <c r="C43" s="393"/>
      <c r="D43" s="21">
        <v>1710110600</v>
      </c>
      <c r="E43" s="484"/>
      <c r="F43" s="65"/>
      <c r="G43" s="67" t="s">
        <v>3601</v>
      </c>
      <c r="H43" s="91" t="s">
        <v>8828</v>
      </c>
      <c r="I43" s="485"/>
    </row>
    <row r="44" spans="1:9" x14ac:dyDescent="0.2">
      <c r="A44" s="452">
        <v>21</v>
      </c>
      <c r="B44" s="392" t="s">
        <v>481</v>
      </c>
      <c r="C44" s="392" t="s">
        <v>481</v>
      </c>
      <c r="D44" s="62" t="s">
        <v>1067</v>
      </c>
      <c r="E44" s="435" t="s">
        <v>1068</v>
      </c>
      <c r="F44" s="31" t="s">
        <v>283</v>
      </c>
      <c r="G44" s="31" t="s">
        <v>1077</v>
      </c>
      <c r="H44" s="48" t="s">
        <v>7875</v>
      </c>
      <c r="I44" s="456" t="s">
        <v>3619</v>
      </c>
    </row>
    <row r="45" spans="1:9" x14ac:dyDescent="0.2">
      <c r="A45" s="470"/>
      <c r="B45" s="393"/>
      <c r="C45" s="393"/>
      <c r="D45" s="21">
        <v>1710119486</v>
      </c>
      <c r="E45" s="484"/>
      <c r="F45" s="65"/>
      <c r="G45" s="67" t="s">
        <v>1237</v>
      </c>
      <c r="H45" s="91" t="s">
        <v>6986</v>
      </c>
      <c r="I45" s="485"/>
    </row>
    <row r="46" spans="1:9" x14ac:dyDescent="0.2">
      <c r="A46" s="452">
        <v>22</v>
      </c>
      <c r="B46" s="392" t="s">
        <v>481</v>
      </c>
      <c r="C46" s="392" t="s">
        <v>481</v>
      </c>
      <c r="D46" s="62" t="s">
        <v>181</v>
      </c>
      <c r="E46" s="435" t="s">
        <v>3700</v>
      </c>
      <c r="F46" s="31" t="s">
        <v>283</v>
      </c>
      <c r="G46" s="31" t="s">
        <v>770</v>
      </c>
      <c r="H46" s="48"/>
      <c r="I46" s="456" t="s">
        <v>1271</v>
      </c>
    </row>
    <row r="47" spans="1:9" x14ac:dyDescent="0.2">
      <c r="A47" s="470"/>
      <c r="B47" s="393"/>
      <c r="C47" s="393"/>
      <c r="D47" s="21">
        <v>1710112051</v>
      </c>
      <c r="E47" s="484"/>
      <c r="F47" s="65"/>
      <c r="G47" s="67" t="s">
        <v>1237</v>
      </c>
      <c r="H47" s="91"/>
      <c r="I47" s="485"/>
    </row>
    <row r="48" spans="1:9" x14ac:dyDescent="0.2">
      <c r="A48" s="452">
        <v>23</v>
      </c>
      <c r="B48" s="392" t="s">
        <v>481</v>
      </c>
      <c r="C48" s="392" t="s">
        <v>481</v>
      </c>
      <c r="D48" s="62" t="s">
        <v>3449</v>
      </c>
      <c r="E48" s="435" t="s">
        <v>284</v>
      </c>
      <c r="F48" s="31" t="s">
        <v>283</v>
      </c>
      <c r="G48" s="31" t="s">
        <v>2744</v>
      </c>
      <c r="H48" s="48" t="s">
        <v>5903</v>
      </c>
      <c r="I48" s="456" t="s">
        <v>3705</v>
      </c>
    </row>
    <row r="49" spans="1:9" x14ac:dyDescent="0.2">
      <c r="A49" s="470"/>
      <c r="B49" s="393"/>
      <c r="C49" s="393"/>
      <c r="D49" s="21">
        <v>1710119478</v>
      </c>
      <c r="E49" s="484"/>
      <c r="F49" s="65"/>
      <c r="G49" s="67" t="s">
        <v>1237</v>
      </c>
      <c r="H49" s="91" t="s">
        <v>7877</v>
      </c>
      <c r="I49" s="485"/>
    </row>
    <row r="50" spans="1:9" x14ac:dyDescent="0.2">
      <c r="A50" s="452">
        <v>24</v>
      </c>
      <c r="B50" s="392" t="s">
        <v>481</v>
      </c>
      <c r="C50" s="392" t="s">
        <v>481</v>
      </c>
      <c r="D50" s="62" t="s">
        <v>326</v>
      </c>
      <c r="E50" s="435" t="s">
        <v>3709</v>
      </c>
      <c r="F50" s="31" t="s">
        <v>459</v>
      </c>
      <c r="G50" s="31" t="s">
        <v>3710</v>
      </c>
      <c r="H50" s="48" t="s">
        <v>7878</v>
      </c>
      <c r="I50" s="456" t="s">
        <v>3712</v>
      </c>
    </row>
    <row r="51" spans="1:9" ht="22" x14ac:dyDescent="0.2">
      <c r="A51" s="470"/>
      <c r="B51" s="393"/>
      <c r="C51" s="393"/>
      <c r="D51" s="21">
        <v>1710118066</v>
      </c>
      <c r="E51" s="484"/>
      <c r="F51" s="65"/>
      <c r="G51" s="67" t="s">
        <v>1237</v>
      </c>
      <c r="H51" s="91" t="s">
        <v>7362</v>
      </c>
      <c r="I51" s="485"/>
    </row>
    <row r="52" spans="1:9" x14ac:dyDescent="0.2">
      <c r="A52" s="452">
        <v>25</v>
      </c>
      <c r="B52" s="392" t="s">
        <v>481</v>
      </c>
      <c r="C52" s="392" t="s">
        <v>481</v>
      </c>
      <c r="D52" s="62" t="s">
        <v>511</v>
      </c>
      <c r="E52" s="435" t="s">
        <v>829</v>
      </c>
      <c r="F52" s="31" t="s">
        <v>459</v>
      </c>
      <c r="G52" s="31" t="s">
        <v>2591</v>
      </c>
      <c r="H52" s="48" t="s">
        <v>3565</v>
      </c>
      <c r="I52" s="456" t="s">
        <v>2389</v>
      </c>
    </row>
    <row r="53" spans="1:9" x14ac:dyDescent="0.2">
      <c r="A53" s="470"/>
      <c r="B53" s="393"/>
      <c r="C53" s="393"/>
      <c r="D53" s="21">
        <v>1710119890</v>
      </c>
      <c r="E53" s="484"/>
      <c r="F53" s="65"/>
      <c r="G53" s="67" t="s">
        <v>1237</v>
      </c>
      <c r="H53" s="91" t="s">
        <v>504</v>
      </c>
      <c r="I53" s="485"/>
    </row>
    <row r="54" spans="1:9" ht="22" x14ac:dyDescent="0.2">
      <c r="A54" s="452">
        <v>26</v>
      </c>
      <c r="B54" s="392" t="s">
        <v>481</v>
      </c>
      <c r="C54" s="392" t="s">
        <v>481</v>
      </c>
      <c r="D54" s="62" t="s">
        <v>826</v>
      </c>
      <c r="E54" s="435" t="s">
        <v>829</v>
      </c>
      <c r="F54" s="31" t="s">
        <v>459</v>
      </c>
      <c r="G54" s="31" t="s">
        <v>834</v>
      </c>
      <c r="H54" s="48" t="s">
        <v>4336</v>
      </c>
      <c r="I54" s="456" t="s">
        <v>840</v>
      </c>
    </row>
    <row r="55" spans="1:9" x14ac:dyDescent="0.2">
      <c r="A55" s="470"/>
      <c r="B55" s="393"/>
      <c r="C55" s="393"/>
      <c r="D55" s="21">
        <v>1750180018</v>
      </c>
      <c r="E55" s="484"/>
      <c r="F55" s="65"/>
      <c r="G55" s="67" t="s">
        <v>843</v>
      </c>
      <c r="H55" s="91" t="s">
        <v>6507</v>
      </c>
      <c r="I55" s="485"/>
    </row>
    <row r="56" spans="1:9" x14ac:dyDescent="0.2">
      <c r="A56" s="452">
        <v>27</v>
      </c>
      <c r="B56" s="392" t="s">
        <v>481</v>
      </c>
      <c r="C56" s="392" t="s">
        <v>481</v>
      </c>
      <c r="D56" s="62" t="s">
        <v>2352</v>
      </c>
      <c r="E56" s="435" t="s">
        <v>3727</v>
      </c>
      <c r="F56" s="31" t="s">
        <v>459</v>
      </c>
      <c r="G56" s="31" t="s">
        <v>1237</v>
      </c>
      <c r="H56" s="48" t="s">
        <v>3122</v>
      </c>
      <c r="I56" s="456" t="s">
        <v>595</v>
      </c>
    </row>
    <row r="57" spans="1:9" x14ac:dyDescent="0.2">
      <c r="A57" s="470"/>
      <c r="B57" s="393"/>
      <c r="C57" s="393"/>
      <c r="D57" s="21">
        <v>1710119171</v>
      </c>
      <c r="E57" s="484"/>
      <c r="F57" s="65"/>
      <c r="G57" s="67" t="s">
        <v>1237</v>
      </c>
      <c r="H57" s="91" t="s">
        <v>7879</v>
      </c>
      <c r="I57" s="485"/>
    </row>
    <row r="58" spans="1:9" x14ac:dyDescent="0.2">
      <c r="A58" s="452">
        <v>28</v>
      </c>
      <c r="B58" s="392" t="s">
        <v>481</v>
      </c>
      <c r="C58" s="392" t="s">
        <v>481</v>
      </c>
      <c r="D58" s="62" t="s">
        <v>1425</v>
      </c>
      <c r="E58" s="435" t="s">
        <v>3737</v>
      </c>
      <c r="F58" s="31" t="s">
        <v>1448</v>
      </c>
      <c r="G58" s="31" t="s">
        <v>3738</v>
      </c>
      <c r="H58" s="48" t="s">
        <v>7876</v>
      </c>
      <c r="I58" s="456" t="s">
        <v>2698</v>
      </c>
    </row>
    <row r="59" spans="1:9" x14ac:dyDescent="0.2">
      <c r="A59" s="470"/>
      <c r="B59" s="393"/>
      <c r="C59" s="393"/>
      <c r="D59" s="21">
        <v>1710119692</v>
      </c>
      <c r="E59" s="484"/>
      <c r="F59" s="65"/>
      <c r="G59" s="67" t="s">
        <v>1237</v>
      </c>
      <c r="H59" s="91" t="s">
        <v>7880</v>
      </c>
      <c r="I59" s="485"/>
    </row>
    <row r="60" spans="1:9" ht="22" x14ac:dyDescent="0.2">
      <c r="A60" s="452">
        <v>29</v>
      </c>
      <c r="B60" s="392" t="s">
        <v>481</v>
      </c>
      <c r="C60" s="392" t="s">
        <v>481</v>
      </c>
      <c r="D60" s="62" t="s">
        <v>2180</v>
      </c>
      <c r="E60" s="435" t="s">
        <v>1127</v>
      </c>
      <c r="F60" s="31" t="s">
        <v>855</v>
      </c>
      <c r="G60" s="31" t="s">
        <v>3840</v>
      </c>
      <c r="H60" s="48" t="s">
        <v>97</v>
      </c>
      <c r="I60" s="456" t="s">
        <v>3841</v>
      </c>
    </row>
    <row r="61" spans="1:9" x14ac:dyDescent="0.2">
      <c r="A61" s="470"/>
      <c r="B61" s="393"/>
      <c r="C61" s="393"/>
      <c r="D61" s="21">
        <v>1710116995</v>
      </c>
      <c r="E61" s="484"/>
      <c r="F61" s="65"/>
      <c r="G61" s="67" t="s">
        <v>1029</v>
      </c>
      <c r="H61" s="91" t="s">
        <v>2163</v>
      </c>
      <c r="I61" s="485"/>
    </row>
    <row r="62" spans="1:9" x14ac:dyDescent="0.2">
      <c r="A62" s="452">
        <v>30</v>
      </c>
      <c r="B62" s="392" t="s">
        <v>481</v>
      </c>
      <c r="C62" s="392" t="s">
        <v>481</v>
      </c>
      <c r="D62" s="62" t="s">
        <v>3816</v>
      </c>
      <c r="E62" s="435" t="s">
        <v>3600</v>
      </c>
      <c r="F62" s="31" t="s">
        <v>855</v>
      </c>
      <c r="G62" s="31" t="s">
        <v>3817</v>
      </c>
      <c r="H62" s="48"/>
      <c r="I62" s="456" t="s">
        <v>1736</v>
      </c>
    </row>
    <row r="63" spans="1:9" x14ac:dyDescent="0.2">
      <c r="A63" s="470"/>
      <c r="B63" s="393"/>
      <c r="C63" s="393"/>
      <c r="D63" s="21">
        <v>1710120377</v>
      </c>
      <c r="E63" s="484"/>
      <c r="F63" s="65"/>
      <c r="G63" s="67" t="s">
        <v>1237</v>
      </c>
      <c r="H63" s="91"/>
      <c r="I63" s="485"/>
    </row>
    <row r="64" spans="1:9" x14ac:dyDescent="0.2">
      <c r="A64" s="452">
        <v>31</v>
      </c>
      <c r="B64" s="392" t="s">
        <v>481</v>
      </c>
      <c r="C64" s="392" t="s">
        <v>481</v>
      </c>
      <c r="D64" s="62" t="s">
        <v>3830</v>
      </c>
      <c r="E64" s="435" t="s">
        <v>3664</v>
      </c>
      <c r="F64" s="31" t="s">
        <v>855</v>
      </c>
      <c r="G64" s="31" t="s">
        <v>3832</v>
      </c>
      <c r="H64" s="48"/>
      <c r="I64" s="456" t="s">
        <v>282</v>
      </c>
    </row>
    <row r="65" spans="1:9" x14ac:dyDescent="0.2">
      <c r="A65" s="470"/>
      <c r="B65" s="393"/>
      <c r="C65" s="393"/>
      <c r="D65" s="21">
        <v>1710118041</v>
      </c>
      <c r="E65" s="484"/>
      <c r="F65" s="65"/>
      <c r="G65" s="67" t="s">
        <v>2474</v>
      </c>
      <c r="H65" s="91"/>
      <c r="I65" s="485"/>
    </row>
    <row r="66" spans="1:9" x14ac:dyDescent="0.2">
      <c r="A66" s="452">
        <v>32</v>
      </c>
      <c r="B66" s="392" t="s">
        <v>481</v>
      </c>
      <c r="C66" s="392" t="s">
        <v>481</v>
      </c>
      <c r="D66" s="62" t="s">
        <v>3920</v>
      </c>
      <c r="E66" s="435" t="s">
        <v>3921</v>
      </c>
      <c r="F66" s="31" t="s">
        <v>1143</v>
      </c>
      <c r="G66" s="31" t="s">
        <v>1584</v>
      </c>
      <c r="H66" s="48" t="s">
        <v>3124</v>
      </c>
      <c r="I66" s="456" t="s">
        <v>117</v>
      </c>
    </row>
    <row r="67" spans="1:9" ht="22" x14ac:dyDescent="0.2">
      <c r="A67" s="470"/>
      <c r="B67" s="393"/>
      <c r="C67" s="393"/>
      <c r="D67" s="21">
        <v>1710120757</v>
      </c>
      <c r="E67" s="484"/>
      <c r="F67" s="65"/>
      <c r="G67" s="67" t="s">
        <v>1237</v>
      </c>
      <c r="H67" s="91" t="s">
        <v>6760</v>
      </c>
      <c r="I67" s="485"/>
    </row>
    <row r="68" spans="1:9" x14ac:dyDescent="0.2">
      <c r="A68" s="452">
        <v>33</v>
      </c>
      <c r="B68" s="392" t="s">
        <v>481</v>
      </c>
      <c r="C68" s="392" t="s">
        <v>481</v>
      </c>
      <c r="D68" s="62" t="s">
        <v>2514</v>
      </c>
      <c r="E68" s="435" t="s">
        <v>3148</v>
      </c>
      <c r="F68" s="31" t="s">
        <v>1143</v>
      </c>
      <c r="G68" s="31" t="s">
        <v>3957</v>
      </c>
      <c r="H68" s="48" t="s">
        <v>7881</v>
      </c>
      <c r="I68" s="456" t="s">
        <v>3960</v>
      </c>
    </row>
    <row r="69" spans="1:9" x14ac:dyDescent="0.2">
      <c r="A69" s="470"/>
      <c r="B69" s="393"/>
      <c r="C69" s="393"/>
      <c r="D69" s="21">
        <v>1710120716</v>
      </c>
      <c r="E69" s="484"/>
      <c r="F69" s="65"/>
      <c r="G69" s="67" t="s">
        <v>1237</v>
      </c>
      <c r="H69" s="91" t="s">
        <v>940</v>
      </c>
      <c r="I69" s="485"/>
    </row>
    <row r="70" spans="1:9" x14ac:dyDescent="0.2">
      <c r="A70" s="452">
        <v>34</v>
      </c>
      <c r="B70" s="392" t="s">
        <v>481</v>
      </c>
      <c r="C70" s="392" t="s">
        <v>481</v>
      </c>
      <c r="D70" s="62" t="s">
        <v>3969</v>
      </c>
      <c r="E70" s="435" t="s">
        <v>3168</v>
      </c>
      <c r="F70" s="31" t="s">
        <v>1143</v>
      </c>
      <c r="G70" s="31" t="s">
        <v>3971</v>
      </c>
      <c r="H70" s="48" t="s">
        <v>2179</v>
      </c>
      <c r="I70" s="456" t="s">
        <v>2989</v>
      </c>
    </row>
    <row r="71" spans="1:9" x14ac:dyDescent="0.2">
      <c r="A71" s="470"/>
      <c r="B71" s="393"/>
      <c r="C71" s="393"/>
      <c r="D71" s="21">
        <v>1710119205</v>
      </c>
      <c r="E71" s="484"/>
      <c r="F71" s="65"/>
      <c r="G71" s="67" t="s">
        <v>1237</v>
      </c>
      <c r="H71" s="91" t="s">
        <v>7882</v>
      </c>
      <c r="I71" s="485"/>
    </row>
    <row r="72" spans="1:9" x14ac:dyDescent="0.2">
      <c r="A72" s="452">
        <v>35</v>
      </c>
      <c r="B72" s="392" t="s">
        <v>481</v>
      </c>
      <c r="C72" s="392" t="s">
        <v>481</v>
      </c>
      <c r="D72" s="62" t="s">
        <v>3974</v>
      </c>
      <c r="E72" s="435" t="s">
        <v>2051</v>
      </c>
      <c r="F72" s="31" t="s">
        <v>894</v>
      </c>
      <c r="G72" s="31" t="s">
        <v>3978</v>
      </c>
      <c r="H72" s="48" t="s">
        <v>2377</v>
      </c>
      <c r="I72" s="456" t="s">
        <v>3931</v>
      </c>
    </row>
    <row r="73" spans="1:9" x14ac:dyDescent="0.2">
      <c r="A73" s="470"/>
      <c r="B73" s="393"/>
      <c r="C73" s="393"/>
      <c r="D73" s="21">
        <v>1710121243</v>
      </c>
      <c r="E73" s="484"/>
      <c r="F73" s="65"/>
      <c r="G73" s="67" t="s">
        <v>2993</v>
      </c>
      <c r="H73" s="91" t="s">
        <v>1554</v>
      </c>
      <c r="I73" s="485"/>
    </row>
    <row r="74" spans="1:9" ht="22" x14ac:dyDescent="0.2">
      <c r="A74" s="452">
        <v>36</v>
      </c>
      <c r="B74" s="392" t="s">
        <v>481</v>
      </c>
      <c r="C74" s="392" t="s">
        <v>481</v>
      </c>
      <c r="D74" s="62" t="s">
        <v>5122</v>
      </c>
      <c r="E74" s="435" t="s">
        <v>1369</v>
      </c>
      <c r="F74" s="31" t="s">
        <v>894</v>
      </c>
      <c r="G74" s="31" t="s">
        <v>2563</v>
      </c>
      <c r="H74" s="48" t="s">
        <v>8599</v>
      </c>
      <c r="I74" s="456" t="s">
        <v>1780</v>
      </c>
    </row>
    <row r="75" spans="1:9" x14ac:dyDescent="0.2">
      <c r="A75" s="470"/>
      <c r="B75" s="393"/>
      <c r="C75" s="393"/>
      <c r="D75" s="21">
        <v>1710117688</v>
      </c>
      <c r="E75" s="484"/>
      <c r="F75" s="65"/>
      <c r="G75" s="67" t="s">
        <v>2699</v>
      </c>
      <c r="H75" s="91" t="s">
        <v>6322</v>
      </c>
      <c r="I75" s="485"/>
    </row>
    <row r="76" spans="1:9" ht="22" x14ac:dyDescent="0.2">
      <c r="A76" s="452">
        <v>37</v>
      </c>
      <c r="B76" s="392" t="s">
        <v>481</v>
      </c>
      <c r="C76" s="392" t="s">
        <v>481</v>
      </c>
      <c r="D76" s="62" t="s">
        <v>1079</v>
      </c>
      <c r="E76" s="435" t="s">
        <v>3999</v>
      </c>
      <c r="F76" s="31" t="s">
        <v>894</v>
      </c>
      <c r="G76" s="31" t="s">
        <v>4001</v>
      </c>
      <c r="H76" s="48" t="s">
        <v>2583</v>
      </c>
      <c r="I76" s="456" t="s">
        <v>1528</v>
      </c>
    </row>
    <row r="77" spans="1:9" x14ac:dyDescent="0.2">
      <c r="A77" s="470"/>
      <c r="B77" s="393"/>
      <c r="C77" s="393"/>
      <c r="D77" s="21">
        <v>1710111327</v>
      </c>
      <c r="E77" s="484"/>
      <c r="F77" s="65"/>
      <c r="G77" s="67" t="s">
        <v>4003</v>
      </c>
      <c r="H77" s="91" t="s">
        <v>2182</v>
      </c>
      <c r="I77" s="485"/>
    </row>
    <row r="78" spans="1:9" ht="22" x14ac:dyDescent="0.2">
      <c r="A78" s="452">
        <v>38</v>
      </c>
      <c r="B78" s="392" t="s">
        <v>481</v>
      </c>
      <c r="C78" s="392" t="s">
        <v>481</v>
      </c>
      <c r="D78" s="62" t="s">
        <v>2426</v>
      </c>
      <c r="E78" s="435" t="s">
        <v>1794</v>
      </c>
      <c r="F78" s="31" t="s">
        <v>894</v>
      </c>
      <c r="G78" s="31" t="s">
        <v>4004</v>
      </c>
      <c r="H78" s="48" t="s">
        <v>7883</v>
      </c>
      <c r="I78" s="456" t="s">
        <v>1809</v>
      </c>
    </row>
    <row r="79" spans="1:9" x14ac:dyDescent="0.2">
      <c r="A79" s="470"/>
      <c r="B79" s="393"/>
      <c r="C79" s="393"/>
      <c r="D79" s="21">
        <v>1710115591</v>
      </c>
      <c r="E79" s="484"/>
      <c r="F79" s="65"/>
      <c r="G79" s="67" t="s">
        <v>4005</v>
      </c>
      <c r="H79" s="91" t="s">
        <v>1974</v>
      </c>
      <c r="I79" s="485"/>
    </row>
    <row r="80" spans="1:9" x14ac:dyDescent="0.2">
      <c r="A80" s="452">
        <v>39</v>
      </c>
      <c r="B80" s="392" t="s">
        <v>481</v>
      </c>
      <c r="C80" s="392" t="s">
        <v>481</v>
      </c>
      <c r="D80" s="62" t="s">
        <v>2197</v>
      </c>
      <c r="E80" s="435" t="s">
        <v>1301</v>
      </c>
      <c r="F80" s="31" t="s">
        <v>2536</v>
      </c>
      <c r="G80" s="31" t="s">
        <v>4046</v>
      </c>
      <c r="H80" s="48" t="s">
        <v>2179</v>
      </c>
      <c r="I80" s="456" t="s">
        <v>4052</v>
      </c>
    </row>
    <row r="81" spans="1:9" ht="22" x14ac:dyDescent="0.2">
      <c r="A81" s="470"/>
      <c r="B81" s="393"/>
      <c r="C81" s="393"/>
      <c r="D81" s="21">
        <v>1710119403</v>
      </c>
      <c r="E81" s="484"/>
      <c r="F81" s="65"/>
      <c r="G81" s="67" t="s">
        <v>4054</v>
      </c>
      <c r="H81" s="91" t="s">
        <v>7884</v>
      </c>
      <c r="I81" s="485"/>
    </row>
    <row r="82" spans="1:9" x14ac:dyDescent="0.2">
      <c r="A82" s="452">
        <v>40</v>
      </c>
      <c r="B82" s="392" t="s">
        <v>481</v>
      </c>
      <c r="C82" s="392" t="s">
        <v>481</v>
      </c>
      <c r="D82" s="62" t="s">
        <v>4061</v>
      </c>
      <c r="E82" s="435" t="s">
        <v>4062</v>
      </c>
      <c r="F82" s="31" t="s">
        <v>2536</v>
      </c>
      <c r="G82" s="31" t="s">
        <v>4064</v>
      </c>
      <c r="H82" s="48" t="s">
        <v>7375</v>
      </c>
      <c r="I82" s="456" t="s">
        <v>2711</v>
      </c>
    </row>
    <row r="83" spans="1:9" ht="22" x14ac:dyDescent="0.2">
      <c r="A83" s="470"/>
      <c r="B83" s="393"/>
      <c r="C83" s="393"/>
      <c r="D83" s="21">
        <v>1710121250</v>
      </c>
      <c r="E83" s="484"/>
      <c r="F83" s="65"/>
      <c r="G83" s="67" t="s">
        <v>1237</v>
      </c>
      <c r="H83" s="91" t="s">
        <v>5453</v>
      </c>
      <c r="I83" s="485"/>
    </row>
    <row r="84" spans="1:9" x14ac:dyDescent="0.2">
      <c r="A84" s="452">
        <v>41</v>
      </c>
      <c r="B84" s="392" t="s">
        <v>481</v>
      </c>
      <c r="C84" s="392" t="s">
        <v>481</v>
      </c>
      <c r="D84" s="62" t="s">
        <v>4113</v>
      </c>
      <c r="E84" s="435" t="s">
        <v>4116</v>
      </c>
      <c r="F84" s="31" t="s">
        <v>2536</v>
      </c>
      <c r="G84" s="31" t="s">
        <v>216</v>
      </c>
      <c r="H84" s="48" t="s">
        <v>7885</v>
      </c>
      <c r="I84" s="456" t="s">
        <v>4118</v>
      </c>
    </row>
    <row r="85" spans="1:9" x14ac:dyDescent="0.2">
      <c r="A85" s="470"/>
      <c r="B85" s="393"/>
      <c r="C85" s="393"/>
      <c r="D85" s="21">
        <v>1710121110</v>
      </c>
      <c r="E85" s="484"/>
      <c r="F85" s="65"/>
      <c r="G85" s="67" t="s">
        <v>1237</v>
      </c>
      <c r="H85" s="91" t="s">
        <v>4480</v>
      </c>
      <c r="I85" s="485"/>
    </row>
    <row r="86" spans="1:9" x14ac:dyDescent="0.2">
      <c r="A86" s="452">
        <v>42</v>
      </c>
      <c r="B86" s="392" t="s">
        <v>481</v>
      </c>
      <c r="C86" s="392" t="s">
        <v>481</v>
      </c>
      <c r="D86" s="62" t="s">
        <v>2622</v>
      </c>
      <c r="E86" s="435" t="s">
        <v>4143</v>
      </c>
      <c r="F86" s="31" t="s">
        <v>2536</v>
      </c>
      <c r="G86" s="31" t="s">
        <v>1630</v>
      </c>
      <c r="H86" s="48" t="s">
        <v>7864</v>
      </c>
      <c r="I86" s="456" t="s">
        <v>2622</v>
      </c>
    </row>
    <row r="87" spans="1:9" x14ac:dyDescent="0.2">
      <c r="A87" s="470"/>
      <c r="B87" s="393"/>
      <c r="C87" s="393"/>
      <c r="D87" s="21">
        <v>1710121268</v>
      </c>
      <c r="E87" s="484"/>
      <c r="F87" s="65"/>
      <c r="G87" s="67" t="s">
        <v>1237</v>
      </c>
      <c r="H87" s="91"/>
      <c r="I87" s="485"/>
    </row>
    <row r="88" spans="1:9" x14ac:dyDescent="0.2">
      <c r="A88" s="452">
        <v>43</v>
      </c>
      <c r="B88" s="392" t="s">
        <v>481</v>
      </c>
      <c r="C88" s="392" t="s">
        <v>481</v>
      </c>
      <c r="D88" s="62" t="s">
        <v>4150</v>
      </c>
      <c r="E88" s="435" t="s">
        <v>4152</v>
      </c>
      <c r="F88" s="31" t="s">
        <v>477</v>
      </c>
      <c r="G88" s="31" t="s">
        <v>222</v>
      </c>
      <c r="H88" s="48" t="s">
        <v>4265</v>
      </c>
      <c r="I88" s="456" t="s">
        <v>898</v>
      </c>
    </row>
    <row r="89" spans="1:9" x14ac:dyDescent="0.2">
      <c r="A89" s="470"/>
      <c r="B89" s="393"/>
      <c r="C89" s="393"/>
      <c r="D89" s="21">
        <v>1710118249</v>
      </c>
      <c r="E89" s="484"/>
      <c r="F89" s="65"/>
      <c r="G89" s="67" t="s">
        <v>258</v>
      </c>
      <c r="H89" s="91" t="s">
        <v>6903</v>
      </c>
      <c r="I89" s="485"/>
    </row>
    <row r="90" spans="1:9" x14ac:dyDescent="0.2">
      <c r="A90" s="452">
        <v>44</v>
      </c>
      <c r="B90" s="392" t="s">
        <v>481</v>
      </c>
      <c r="C90" s="392" t="s">
        <v>481</v>
      </c>
      <c r="D90" s="62" t="s">
        <v>4157</v>
      </c>
      <c r="E90" s="435" t="s">
        <v>4161</v>
      </c>
      <c r="F90" s="31" t="s">
        <v>477</v>
      </c>
      <c r="G90" s="31" t="s">
        <v>1481</v>
      </c>
      <c r="H90" s="48" t="s">
        <v>632</v>
      </c>
      <c r="I90" s="456" t="s">
        <v>4157</v>
      </c>
    </row>
    <row r="91" spans="1:9" x14ac:dyDescent="0.2">
      <c r="A91" s="470"/>
      <c r="B91" s="393"/>
      <c r="C91" s="393"/>
      <c r="D91" s="21">
        <v>1710121847</v>
      </c>
      <c r="E91" s="484"/>
      <c r="F91" s="65"/>
      <c r="G91" s="67" t="s">
        <v>4163</v>
      </c>
      <c r="H91" s="91" t="s">
        <v>339</v>
      </c>
      <c r="I91" s="485"/>
    </row>
    <row r="92" spans="1:9" x14ac:dyDescent="0.2">
      <c r="A92" s="452">
        <v>45</v>
      </c>
      <c r="B92" s="392" t="s">
        <v>481</v>
      </c>
      <c r="C92" s="392" t="s">
        <v>481</v>
      </c>
      <c r="D92" s="62" t="s">
        <v>4226</v>
      </c>
      <c r="E92" s="435" t="s">
        <v>3415</v>
      </c>
      <c r="F92" s="31" t="s">
        <v>515</v>
      </c>
      <c r="G92" s="31" t="s">
        <v>4137</v>
      </c>
      <c r="H92" s="48" t="s">
        <v>7886</v>
      </c>
      <c r="I92" s="456" t="s">
        <v>3439</v>
      </c>
    </row>
    <row r="93" spans="1:9" x14ac:dyDescent="0.2">
      <c r="A93" s="470"/>
      <c r="B93" s="393"/>
      <c r="C93" s="393"/>
      <c r="D93" s="21">
        <v>1710116458</v>
      </c>
      <c r="E93" s="484"/>
      <c r="F93" s="65"/>
      <c r="G93" s="67" t="s">
        <v>3671</v>
      </c>
      <c r="H93" s="91"/>
      <c r="I93" s="485"/>
    </row>
    <row r="94" spans="1:9" x14ac:dyDescent="0.2">
      <c r="A94" s="452">
        <v>46</v>
      </c>
      <c r="B94" s="392" t="s">
        <v>481</v>
      </c>
      <c r="C94" s="392" t="s">
        <v>481</v>
      </c>
      <c r="D94" s="62" t="s">
        <v>4166</v>
      </c>
      <c r="E94" s="435" t="s">
        <v>2999</v>
      </c>
      <c r="F94" s="31" t="s">
        <v>515</v>
      </c>
      <c r="G94" s="31" t="s">
        <v>4228</v>
      </c>
      <c r="H94" s="48" t="s">
        <v>3001</v>
      </c>
      <c r="I94" s="456" t="s">
        <v>4229</v>
      </c>
    </row>
    <row r="95" spans="1:9" x14ac:dyDescent="0.2">
      <c r="A95" s="470"/>
      <c r="B95" s="393"/>
      <c r="C95" s="393"/>
      <c r="D95" s="21">
        <v>1710118850</v>
      </c>
      <c r="E95" s="484"/>
      <c r="F95" s="65"/>
      <c r="G95" s="67" t="s">
        <v>1237</v>
      </c>
      <c r="H95" s="91" t="s">
        <v>1974</v>
      </c>
      <c r="I95" s="485"/>
    </row>
    <row r="96" spans="1:9" x14ac:dyDescent="0.2">
      <c r="A96" s="452">
        <v>47</v>
      </c>
      <c r="B96" s="392" t="s">
        <v>481</v>
      </c>
      <c r="C96" s="392" t="s">
        <v>481</v>
      </c>
      <c r="D96" s="62" t="s">
        <v>8639</v>
      </c>
      <c r="E96" s="435" t="s">
        <v>3973</v>
      </c>
      <c r="F96" s="31" t="s">
        <v>515</v>
      </c>
      <c r="G96" s="31" t="s">
        <v>3460</v>
      </c>
      <c r="H96" s="48" t="s">
        <v>7869</v>
      </c>
      <c r="I96" s="456" t="s">
        <v>8639</v>
      </c>
    </row>
    <row r="97" spans="1:9" ht="22" x14ac:dyDescent="0.2">
      <c r="A97" s="470"/>
      <c r="B97" s="393"/>
      <c r="C97" s="393"/>
      <c r="D97" s="21">
        <v>1710119726</v>
      </c>
      <c r="E97" s="484"/>
      <c r="F97" s="65"/>
      <c r="G97" s="67" t="s">
        <v>1237</v>
      </c>
      <c r="H97" s="91" t="s">
        <v>7887</v>
      </c>
      <c r="I97" s="485"/>
    </row>
    <row r="98" spans="1:9" x14ac:dyDescent="0.2">
      <c r="A98" s="452">
        <v>48</v>
      </c>
      <c r="B98" s="392" t="s">
        <v>481</v>
      </c>
      <c r="C98" s="392" t="s">
        <v>481</v>
      </c>
      <c r="D98" s="62" t="s">
        <v>4234</v>
      </c>
      <c r="E98" s="435" t="s">
        <v>4236</v>
      </c>
      <c r="F98" s="31" t="s">
        <v>515</v>
      </c>
      <c r="G98" s="31" t="s">
        <v>4238</v>
      </c>
      <c r="H98" s="48" t="s">
        <v>2179</v>
      </c>
      <c r="I98" s="456" t="s">
        <v>4239</v>
      </c>
    </row>
    <row r="99" spans="1:9" x14ac:dyDescent="0.2">
      <c r="A99" s="470"/>
      <c r="B99" s="393"/>
      <c r="C99" s="393"/>
      <c r="D99" s="21">
        <v>1710119395</v>
      </c>
      <c r="E99" s="484"/>
      <c r="F99" s="65"/>
      <c r="G99" s="67" t="s">
        <v>1237</v>
      </c>
      <c r="H99" s="91" t="s">
        <v>598</v>
      </c>
      <c r="I99" s="485"/>
    </row>
    <row r="100" spans="1:9" x14ac:dyDescent="0.2">
      <c r="A100" s="452">
        <v>49</v>
      </c>
      <c r="B100" s="392" t="s">
        <v>481</v>
      </c>
      <c r="C100" s="392" t="s">
        <v>481</v>
      </c>
      <c r="D100" s="62" t="s">
        <v>4241</v>
      </c>
      <c r="E100" s="435" t="s">
        <v>4242</v>
      </c>
      <c r="F100" s="31" t="s">
        <v>515</v>
      </c>
      <c r="G100" s="31" t="s">
        <v>1131</v>
      </c>
      <c r="H100" s="48" t="s">
        <v>2179</v>
      </c>
      <c r="I100" s="456" t="s">
        <v>3730</v>
      </c>
    </row>
    <row r="101" spans="1:9" ht="22" x14ac:dyDescent="0.2">
      <c r="A101" s="470"/>
      <c r="B101" s="393"/>
      <c r="C101" s="393"/>
      <c r="D101" s="21">
        <v>1710119569</v>
      </c>
      <c r="E101" s="484"/>
      <c r="F101" s="65"/>
      <c r="G101" s="67" t="s">
        <v>1237</v>
      </c>
      <c r="H101" s="91" t="s">
        <v>360</v>
      </c>
      <c r="I101" s="485"/>
    </row>
    <row r="102" spans="1:9" x14ac:dyDescent="0.2">
      <c r="A102" s="452">
        <v>50</v>
      </c>
      <c r="B102" s="392" t="s">
        <v>481</v>
      </c>
      <c r="C102" s="392" t="s">
        <v>481</v>
      </c>
      <c r="D102" s="62" t="s">
        <v>4271</v>
      </c>
      <c r="E102" s="435" t="s">
        <v>152</v>
      </c>
      <c r="F102" s="31" t="s">
        <v>1920</v>
      </c>
      <c r="G102" s="31" t="s">
        <v>349</v>
      </c>
      <c r="H102" s="48" t="s">
        <v>2179</v>
      </c>
      <c r="I102" s="456" t="s">
        <v>4275</v>
      </c>
    </row>
    <row r="103" spans="1:9" ht="22" x14ac:dyDescent="0.2">
      <c r="A103" s="470"/>
      <c r="B103" s="393"/>
      <c r="C103" s="393"/>
      <c r="D103" s="21">
        <v>1710119577</v>
      </c>
      <c r="E103" s="484"/>
      <c r="F103" s="65"/>
      <c r="G103" s="67" t="s">
        <v>1237</v>
      </c>
      <c r="H103" s="91" t="s">
        <v>7888</v>
      </c>
      <c r="I103" s="485"/>
    </row>
    <row r="104" spans="1:9" x14ac:dyDescent="0.2">
      <c r="A104" s="452">
        <v>51</v>
      </c>
      <c r="B104" s="392" t="s">
        <v>481</v>
      </c>
      <c r="C104" s="392" t="s">
        <v>481</v>
      </c>
      <c r="D104" s="62" t="s">
        <v>4350</v>
      </c>
      <c r="E104" s="435" t="s">
        <v>4352</v>
      </c>
      <c r="F104" s="31" t="s">
        <v>544</v>
      </c>
      <c r="G104" s="31" t="s">
        <v>4353</v>
      </c>
      <c r="H104" s="48" t="s">
        <v>2179</v>
      </c>
      <c r="I104" s="456" t="s">
        <v>1896</v>
      </c>
    </row>
    <row r="105" spans="1:9" x14ac:dyDescent="0.2">
      <c r="A105" s="470"/>
      <c r="B105" s="393"/>
      <c r="C105" s="393"/>
      <c r="D105" s="21">
        <v>1710119361</v>
      </c>
      <c r="E105" s="484"/>
      <c r="F105" s="65"/>
      <c r="G105" s="67" t="s">
        <v>1237</v>
      </c>
      <c r="H105" s="91" t="s">
        <v>7889</v>
      </c>
      <c r="I105" s="485"/>
    </row>
    <row r="106" spans="1:9" x14ac:dyDescent="0.2">
      <c r="A106" s="452">
        <v>52</v>
      </c>
      <c r="B106" s="392" t="s">
        <v>481</v>
      </c>
      <c r="C106" s="392" t="s">
        <v>481</v>
      </c>
      <c r="D106" s="62" t="s">
        <v>4360</v>
      </c>
      <c r="E106" s="435" t="s">
        <v>250</v>
      </c>
      <c r="F106" s="31" t="s">
        <v>544</v>
      </c>
      <c r="G106" s="31" t="s">
        <v>1019</v>
      </c>
      <c r="H106" s="48" t="s">
        <v>5903</v>
      </c>
      <c r="I106" s="456" t="s">
        <v>837</v>
      </c>
    </row>
    <row r="107" spans="1:9" ht="22" x14ac:dyDescent="0.2">
      <c r="A107" s="470"/>
      <c r="B107" s="393"/>
      <c r="C107" s="393"/>
      <c r="D107" s="21">
        <v>1730135397</v>
      </c>
      <c r="E107" s="484"/>
      <c r="F107" s="65"/>
      <c r="G107" s="67" t="s">
        <v>1237</v>
      </c>
      <c r="H107" s="91" t="s">
        <v>5477</v>
      </c>
      <c r="I107" s="485"/>
    </row>
    <row r="108" spans="1:9" x14ac:dyDescent="0.2">
      <c r="A108" s="452">
        <v>53</v>
      </c>
      <c r="B108" s="392" t="s">
        <v>481</v>
      </c>
      <c r="C108" s="392" t="s">
        <v>481</v>
      </c>
      <c r="D108" s="62" t="s">
        <v>4120</v>
      </c>
      <c r="E108" s="435" t="s">
        <v>3865</v>
      </c>
      <c r="F108" s="31" t="s">
        <v>544</v>
      </c>
      <c r="G108" s="31" t="s">
        <v>4361</v>
      </c>
      <c r="H108" s="48" t="s">
        <v>7890</v>
      </c>
      <c r="I108" s="456" t="s">
        <v>1942</v>
      </c>
    </row>
    <row r="109" spans="1:9" ht="33" x14ac:dyDescent="0.2">
      <c r="A109" s="470"/>
      <c r="B109" s="393"/>
      <c r="C109" s="393"/>
      <c r="D109" s="21">
        <v>1710114420</v>
      </c>
      <c r="E109" s="484"/>
      <c r="F109" s="65"/>
      <c r="G109" s="67" t="s">
        <v>1343</v>
      </c>
      <c r="H109" s="91" t="s">
        <v>7891</v>
      </c>
      <c r="I109" s="485"/>
    </row>
    <row r="110" spans="1:9" ht="22" x14ac:dyDescent="0.2">
      <c r="A110" s="452">
        <v>54</v>
      </c>
      <c r="B110" s="392" t="s">
        <v>481</v>
      </c>
      <c r="C110" s="392" t="s">
        <v>481</v>
      </c>
      <c r="D110" s="62" t="s">
        <v>3498</v>
      </c>
      <c r="E110" s="435" t="s">
        <v>4421</v>
      </c>
      <c r="F110" s="31" t="s">
        <v>2005</v>
      </c>
      <c r="G110" s="31" t="s">
        <v>4383</v>
      </c>
      <c r="H110" s="48" t="s">
        <v>7379</v>
      </c>
      <c r="I110" s="456" t="s">
        <v>2042</v>
      </c>
    </row>
    <row r="111" spans="1:9" x14ac:dyDescent="0.2">
      <c r="A111" s="470"/>
      <c r="B111" s="393"/>
      <c r="C111" s="393"/>
      <c r="D111" s="21">
        <v>1710121383</v>
      </c>
      <c r="E111" s="484"/>
      <c r="F111" s="65"/>
      <c r="G111" s="67" t="s">
        <v>4423</v>
      </c>
      <c r="H111" s="91" t="s">
        <v>688</v>
      </c>
      <c r="I111" s="485"/>
    </row>
    <row r="112" spans="1:9" x14ac:dyDescent="0.2">
      <c r="A112" s="452">
        <v>55</v>
      </c>
      <c r="B112" s="392" t="s">
        <v>481</v>
      </c>
      <c r="C112" s="392" t="s">
        <v>481</v>
      </c>
      <c r="D112" s="62" t="s">
        <v>4479</v>
      </c>
      <c r="E112" s="435" t="s">
        <v>2816</v>
      </c>
      <c r="F112" s="31" t="s">
        <v>4432</v>
      </c>
      <c r="G112" s="31" t="s">
        <v>4481</v>
      </c>
      <c r="H112" s="48" t="s">
        <v>2179</v>
      </c>
      <c r="I112" s="456" t="s">
        <v>4479</v>
      </c>
    </row>
    <row r="113" spans="1:9" x14ac:dyDescent="0.2">
      <c r="A113" s="470"/>
      <c r="B113" s="393"/>
      <c r="C113" s="393"/>
      <c r="D113" s="21">
        <v>1710119213</v>
      </c>
      <c r="E113" s="484"/>
      <c r="F113" s="65"/>
      <c r="G113" s="67" t="s">
        <v>1237</v>
      </c>
      <c r="H113" s="91" t="s">
        <v>7892</v>
      </c>
      <c r="I113" s="485"/>
    </row>
    <row r="114" spans="1:9" x14ac:dyDescent="0.2">
      <c r="A114" s="452">
        <v>56</v>
      </c>
      <c r="B114" s="392" t="s">
        <v>481</v>
      </c>
      <c r="C114" s="392" t="s">
        <v>481</v>
      </c>
      <c r="D114" s="62" t="s">
        <v>1583</v>
      </c>
      <c r="E114" s="435" t="s">
        <v>1443</v>
      </c>
      <c r="F114" s="31" t="s">
        <v>478</v>
      </c>
      <c r="G114" s="31" t="s">
        <v>3642</v>
      </c>
      <c r="H114" s="48"/>
      <c r="I114" s="456" t="s">
        <v>4495</v>
      </c>
    </row>
    <row r="115" spans="1:9" x14ac:dyDescent="0.2">
      <c r="A115" s="470"/>
      <c r="B115" s="393"/>
      <c r="C115" s="393"/>
      <c r="D115" s="21">
        <v>1710120740</v>
      </c>
      <c r="E115" s="484"/>
      <c r="F115" s="65"/>
      <c r="G115" s="67" t="s">
        <v>1237</v>
      </c>
      <c r="H115" s="91"/>
      <c r="I115" s="485"/>
    </row>
    <row r="116" spans="1:9" x14ac:dyDescent="0.2">
      <c r="A116" s="452">
        <v>57</v>
      </c>
      <c r="B116" s="392" t="s">
        <v>481</v>
      </c>
      <c r="C116" s="392" t="s">
        <v>481</v>
      </c>
      <c r="D116" s="62" t="s">
        <v>2898</v>
      </c>
      <c r="E116" s="435" t="s">
        <v>4427</v>
      </c>
      <c r="F116" s="31" t="s">
        <v>4432</v>
      </c>
      <c r="G116" s="31" t="s">
        <v>4541</v>
      </c>
      <c r="H116" s="48" t="s">
        <v>5903</v>
      </c>
      <c r="I116" s="456" t="s">
        <v>2639</v>
      </c>
    </row>
    <row r="117" spans="1:9" x14ac:dyDescent="0.2">
      <c r="A117" s="470"/>
      <c r="B117" s="393"/>
      <c r="C117" s="393"/>
      <c r="D117" s="21">
        <v>1710119742</v>
      </c>
      <c r="E117" s="484"/>
      <c r="F117" s="65"/>
      <c r="G117" s="67" t="s">
        <v>3307</v>
      </c>
      <c r="H117" s="91" t="s">
        <v>7893</v>
      </c>
      <c r="I117" s="485"/>
    </row>
    <row r="118" spans="1:9" ht="22" x14ac:dyDescent="0.2">
      <c r="A118" s="452">
        <v>58</v>
      </c>
      <c r="B118" s="392" t="s">
        <v>481</v>
      </c>
      <c r="C118" s="392" t="s">
        <v>481</v>
      </c>
      <c r="D118" s="62" t="s">
        <v>3197</v>
      </c>
      <c r="E118" s="435" t="s">
        <v>2510</v>
      </c>
      <c r="F118" s="31" t="s">
        <v>1136</v>
      </c>
      <c r="G118" s="31" t="s">
        <v>3648</v>
      </c>
      <c r="H118" s="48" t="s">
        <v>6646</v>
      </c>
      <c r="I118" s="456" t="s">
        <v>2042</v>
      </c>
    </row>
    <row r="119" spans="1:9" ht="22" x14ac:dyDescent="0.2">
      <c r="A119" s="470"/>
      <c r="B119" s="393"/>
      <c r="C119" s="393"/>
      <c r="D119" s="21">
        <v>1710113877</v>
      </c>
      <c r="E119" s="484"/>
      <c r="F119" s="65"/>
      <c r="G119" s="67" t="s">
        <v>4598</v>
      </c>
      <c r="H119" s="91" t="s">
        <v>7894</v>
      </c>
      <c r="I119" s="485"/>
    </row>
    <row r="120" spans="1:9" ht="22" x14ac:dyDescent="0.2">
      <c r="A120" s="452">
        <v>59</v>
      </c>
      <c r="B120" s="392" t="s">
        <v>481</v>
      </c>
      <c r="C120" s="392" t="s">
        <v>481</v>
      </c>
      <c r="D120" s="62" t="s">
        <v>4647</v>
      </c>
      <c r="E120" s="435" t="s">
        <v>4648</v>
      </c>
      <c r="F120" s="31" t="s">
        <v>2062</v>
      </c>
      <c r="G120" s="31" t="s">
        <v>4368</v>
      </c>
      <c r="H120" s="48" t="s">
        <v>7896</v>
      </c>
      <c r="I120" s="456" t="s">
        <v>569</v>
      </c>
    </row>
    <row r="121" spans="1:9" x14ac:dyDescent="0.2">
      <c r="A121" s="470"/>
      <c r="B121" s="393"/>
      <c r="C121" s="393"/>
      <c r="D121" s="21">
        <v>1710117068</v>
      </c>
      <c r="E121" s="484"/>
      <c r="F121" s="65"/>
      <c r="G121" s="67" t="s">
        <v>4650</v>
      </c>
      <c r="H121" s="91" t="s">
        <v>2182</v>
      </c>
      <c r="I121" s="485"/>
    </row>
    <row r="122" spans="1:9" x14ac:dyDescent="0.2">
      <c r="A122" s="452">
        <v>60</v>
      </c>
      <c r="B122" s="392" t="s">
        <v>481</v>
      </c>
      <c r="C122" s="392" t="s">
        <v>481</v>
      </c>
      <c r="D122" s="62" t="s">
        <v>4670</v>
      </c>
      <c r="E122" s="435" t="s">
        <v>4671</v>
      </c>
      <c r="F122" s="31" t="s">
        <v>2062</v>
      </c>
      <c r="G122" s="31" t="s">
        <v>4672</v>
      </c>
      <c r="H122" s="48" t="s">
        <v>2179</v>
      </c>
      <c r="I122" s="456" t="s">
        <v>4187</v>
      </c>
    </row>
    <row r="123" spans="1:9" x14ac:dyDescent="0.2">
      <c r="A123" s="470"/>
      <c r="B123" s="393"/>
      <c r="C123" s="393"/>
      <c r="D123" s="21">
        <v>1710119148</v>
      </c>
      <c r="E123" s="484"/>
      <c r="F123" s="65"/>
      <c r="G123" s="67" t="s">
        <v>4676</v>
      </c>
      <c r="H123" s="91" t="s">
        <v>1974</v>
      </c>
      <c r="I123" s="485"/>
    </row>
    <row r="124" spans="1:9" x14ac:dyDescent="0.2">
      <c r="A124" s="452">
        <v>61</v>
      </c>
      <c r="B124" s="392" t="s">
        <v>481</v>
      </c>
      <c r="C124" s="392" t="s">
        <v>481</v>
      </c>
      <c r="D124" s="62" t="s">
        <v>4763</v>
      </c>
      <c r="E124" s="435" t="s">
        <v>881</v>
      </c>
      <c r="F124" s="31" t="s">
        <v>514</v>
      </c>
      <c r="G124" s="31" t="s">
        <v>4764</v>
      </c>
      <c r="H124" s="48"/>
      <c r="I124" s="456" t="s">
        <v>2384</v>
      </c>
    </row>
    <row r="125" spans="1:9" x14ac:dyDescent="0.2">
      <c r="A125" s="470"/>
      <c r="B125" s="393"/>
      <c r="C125" s="393"/>
      <c r="D125" s="21">
        <v>1730135629</v>
      </c>
      <c r="E125" s="484"/>
      <c r="F125" s="65"/>
      <c r="G125" s="67" t="s">
        <v>58</v>
      </c>
      <c r="H125" s="91"/>
      <c r="I125" s="485"/>
    </row>
    <row r="126" spans="1:9" x14ac:dyDescent="0.2">
      <c r="A126" s="452">
        <v>62</v>
      </c>
      <c r="B126" s="392" t="s">
        <v>481</v>
      </c>
      <c r="C126" s="392" t="s">
        <v>481</v>
      </c>
      <c r="D126" s="62" t="s">
        <v>4413</v>
      </c>
      <c r="E126" s="435" t="s">
        <v>4649</v>
      </c>
      <c r="F126" s="31" t="s">
        <v>514</v>
      </c>
      <c r="G126" s="31" t="s">
        <v>3560</v>
      </c>
      <c r="H126" s="48" t="s">
        <v>5145</v>
      </c>
      <c r="I126" s="456" t="s">
        <v>2707</v>
      </c>
    </row>
    <row r="127" spans="1:9" x14ac:dyDescent="0.2">
      <c r="A127" s="470"/>
      <c r="B127" s="393"/>
      <c r="C127" s="393"/>
      <c r="D127" s="21">
        <v>1710119825</v>
      </c>
      <c r="E127" s="484"/>
      <c r="F127" s="65"/>
      <c r="G127" s="67" t="s">
        <v>1237</v>
      </c>
      <c r="H127" s="91" t="s">
        <v>7897</v>
      </c>
      <c r="I127" s="485"/>
    </row>
    <row r="128" spans="1:9" x14ac:dyDescent="0.2">
      <c r="A128" s="452">
        <v>63</v>
      </c>
      <c r="B128" s="392" t="s">
        <v>481</v>
      </c>
      <c r="C128" s="392" t="s">
        <v>481</v>
      </c>
      <c r="D128" s="62" t="s">
        <v>4792</v>
      </c>
      <c r="E128" s="435" t="s">
        <v>4798</v>
      </c>
      <c r="F128" s="31" t="s">
        <v>1162</v>
      </c>
      <c r="G128" s="31" t="s">
        <v>2645</v>
      </c>
      <c r="H128" s="48" t="s">
        <v>2179</v>
      </c>
      <c r="I128" s="456" t="s">
        <v>1039</v>
      </c>
    </row>
    <row r="129" spans="1:9" ht="22" x14ac:dyDescent="0.2">
      <c r="A129" s="470"/>
      <c r="B129" s="393"/>
      <c r="C129" s="393"/>
      <c r="D129" s="21">
        <v>1710119536</v>
      </c>
      <c r="E129" s="484"/>
      <c r="F129" s="65"/>
      <c r="G129" s="67" t="s">
        <v>1237</v>
      </c>
      <c r="H129" s="91" t="s">
        <v>7898</v>
      </c>
      <c r="I129" s="485"/>
    </row>
    <row r="130" spans="1:9" x14ac:dyDescent="0.2">
      <c r="A130" s="452">
        <v>64</v>
      </c>
      <c r="B130" s="392" t="s">
        <v>481</v>
      </c>
      <c r="C130" s="392" t="s">
        <v>481</v>
      </c>
      <c r="D130" s="62" t="s">
        <v>1855</v>
      </c>
      <c r="E130" s="435" t="s">
        <v>2905</v>
      </c>
      <c r="F130" s="31" t="s">
        <v>1162</v>
      </c>
      <c r="G130" s="31" t="s">
        <v>4835</v>
      </c>
      <c r="H130" s="48" t="s">
        <v>3935</v>
      </c>
      <c r="I130" s="456" t="s">
        <v>432</v>
      </c>
    </row>
    <row r="131" spans="1:9" x14ac:dyDescent="0.2">
      <c r="A131" s="470"/>
      <c r="B131" s="393"/>
      <c r="C131" s="393"/>
      <c r="D131" s="21">
        <v>1710121789</v>
      </c>
      <c r="E131" s="484"/>
      <c r="F131" s="65"/>
      <c r="G131" s="67" t="s">
        <v>405</v>
      </c>
      <c r="H131" s="91" t="s">
        <v>1460</v>
      </c>
      <c r="I131" s="485"/>
    </row>
    <row r="132" spans="1:9" x14ac:dyDescent="0.2">
      <c r="A132" s="452">
        <v>65</v>
      </c>
      <c r="B132" s="392" t="s">
        <v>481</v>
      </c>
      <c r="C132" s="392" t="s">
        <v>481</v>
      </c>
      <c r="D132" s="62" t="s">
        <v>3551</v>
      </c>
      <c r="E132" s="435" t="s">
        <v>4874</v>
      </c>
      <c r="F132" s="31" t="s">
        <v>2290</v>
      </c>
      <c r="G132" s="31" t="s">
        <v>4875</v>
      </c>
      <c r="H132" s="48" t="s">
        <v>2123</v>
      </c>
      <c r="I132" s="456" t="s">
        <v>3551</v>
      </c>
    </row>
    <row r="133" spans="1:9" ht="33" x14ac:dyDescent="0.2">
      <c r="A133" s="470"/>
      <c r="B133" s="393"/>
      <c r="C133" s="393"/>
      <c r="D133" s="21">
        <v>1730135488</v>
      </c>
      <c r="E133" s="484"/>
      <c r="F133" s="65"/>
      <c r="G133" s="67" t="s">
        <v>1237</v>
      </c>
      <c r="H133" s="91" t="s">
        <v>6110</v>
      </c>
      <c r="I133" s="485"/>
    </row>
    <row r="134" spans="1:9" ht="22" x14ac:dyDescent="0.2">
      <c r="A134" s="452">
        <v>66</v>
      </c>
      <c r="B134" s="392" t="s">
        <v>481</v>
      </c>
      <c r="C134" s="392" t="s">
        <v>481</v>
      </c>
      <c r="D134" s="62" t="s">
        <v>4907</v>
      </c>
      <c r="E134" s="435" t="s">
        <v>229</v>
      </c>
      <c r="F134" s="31" t="s">
        <v>5827</v>
      </c>
      <c r="G134" s="31" t="s">
        <v>4908</v>
      </c>
      <c r="H134" s="48" t="s">
        <v>3002</v>
      </c>
      <c r="I134" s="456" t="s">
        <v>4911</v>
      </c>
    </row>
    <row r="135" spans="1:9" x14ac:dyDescent="0.2">
      <c r="A135" s="470"/>
      <c r="B135" s="393"/>
      <c r="C135" s="393"/>
      <c r="D135" s="21">
        <v>1710119551</v>
      </c>
      <c r="E135" s="484"/>
      <c r="F135" s="65"/>
      <c r="G135" s="67" t="s">
        <v>1237</v>
      </c>
      <c r="H135" s="91" t="s">
        <v>1345</v>
      </c>
      <c r="I135" s="485"/>
    </row>
    <row r="136" spans="1:9" ht="22" x14ac:dyDescent="0.2">
      <c r="A136" s="452">
        <v>67</v>
      </c>
      <c r="B136" s="392" t="s">
        <v>481</v>
      </c>
      <c r="C136" s="392" t="s">
        <v>481</v>
      </c>
      <c r="D136" s="62" t="s">
        <v>1772</v>
      </c>
      <c r="E136" s="435" t="s">
        <v>402</v>
      </c>
      <c r="F136" s="31" t="s">
        <v>4765</v>
      </c>
      <c r="G136" s="31" t="s">
        <v>4927</v>
      </c>
      <c r="H136" s="48" t="s">
        <v>7849</v>
      </c>
      <c r="I136" s="456" t="s">
        <v>3960</v>
      </c>
    </row>
    <row r="137" spans="1:9" x14ac:dyDescent="0.2">
      <c r="A137" s="470"/>
      <c r="B137" s="393"/>
      <c r="C137" s="393"/>
      <c r="D137" s="21">
        <v>1710121722</v>
      </c>
      <c r="E137" s="484"/>
      <c r="F137" s="65"/>
      <c r="G137" s="67" t="s">
        <v>2751</v>
      </c>
      <c r="H137" s="91" t="s">
        <v>1554</v>
      </c>
      <c r="I137" s="485"/>
    </row>
    <row r="138" spans="1:9" ht="33" x14ac:dyDescent="0.2">
      <c r="A138" s="452">
        <v>68</v>
      </c>
      <c r="B138" s="392" t="s">
        <v>481</v>
      </c>
      <c r="C138" s="392" t="s">
        <v>481</v>
      </c>
      <c r="D138" s="62" t="s">
        <v>2357</v>
      </c>
      <c r="E138" s="435" t="s">
        <v>336</v>
      </c>
      <c r="F138" s="31" t="s">
        <v>2362</v>
      </c>
      <c r="G138" s="31" t="s">
        <v>1006</v>
      </c>
      <c r="H138" s="48" t="s">
        <v>208</v>
      </c>
      <c r="I138" s="456" t="s">
        <v>6815</v>
      </c>
    </row>
    <row r="139" spans="1:9" x14ac:dyDescent="0.2">
      <c r="A139" s="470"/>
      <c r="B139" s="393"/>
      <c r="C139" s="393"/>
      <c r="D139" s="21">
        <v>1710117910</v>
      </c>
      <c r="E139" s="484"/>
      <c r="F139" s="65"/>
      <c r="G139" s="67" t="s">
        <v>2367</v>
      </c>
      <c r="H139" s="91" t="s">
        <v>1974</v>
      </c>
      <c r="I139" s="485"/>
    </row>
    <row r="140" spans="1:9" x14ac:dyDescent="0.2">
      <c r="A140" s="452">
        <v>69</v>
      </c>
      <c r="B140" s="392" t="s">
        <v>481</v>
      </c>
      <c r="C140" s="392" t="s">
        <v>481</v>
      </c>
      <c r="D140" s="62" t="s">
        <v>3723</v>
      </c>
      <c r="E140" s="435" t="s">
        <v>1740</v>
      </c>
      <c r="F140" s="31" t="s">
        <v>640</v>
      </c>
      <c r="G140" s="31" t="s">
        <v>5010</v>
      </c>
      <c r="H140" s="48" t="s">
        <v>1836</v>
      </c>
      <c r="I140" s="456" t="s">
        <v>3500</v>
      </c>
    </row>
    <row r="141" spans="1:9" x14ac:dyDescent="0.2">
      <c r="A141" s="470"/>
      <c r="B141" s="393"/>
      <c r="C141" s="393"/>
      <c r="D141" s="21">
        <v>1710118181</v>
      </c>
      <c r="E141" s="484"/>
      <c r="F141" s="65"/>
      <c r="G141" s="67" t="s">
        <v>4438</v>
      </c>
      <c r="H141" s="91" t="s">
        <v>1974</v>
      </c>
      <c r="I141" s="485"/>
    </row>
    <row r="142" spans="1:9" x14ac:dyDescent="0.2">
      <c r="A142" s="452">
        <v>70</v>
      </c>
      <c r="B142" s="392" t="s">
        <v>481</v>
      </c>
      <c r="C142" s="392" t="s">
        <v>481</v>
      </c>
      <c r="D142" s="62" t="s">
        <v>4199</v>
      </c>
      <c r="E142" s="435" t="s">
        <v>1580</v>
      </c>
      <c r="F142" s="31" t="s">
        <v>640</v>
      </c>
      <c r="G142" s="31" t="s">
        <v>3855</v>
      </c>
      <c r="H142" s="48" t="s">
        <v>2179</v>
      </c>
      <c r="I142" s="456" t="s">
        <v>5014</v>
      </c>
    </row>
    <row r="143" spans="1:9" x14ac:dyDescent="0.2">
      <c r="A143" s="470"/>
      <c r="B143" s="393"/>
      <c r="C143" s="393"/>
      <c r="D143" s="21">
        <v>1710119585</v>
      </c>
      <c r="E143" s="484"/>
      <c r="F143" s="65"/>
      <c r="G143" s="67" t="s">
        <v>1237</v>
      </c>
      <c r="H143" s="91" t="s">
        <v>1400</v>
      </c>
      <c r="I143" s="485"/>
    </row>
    <row r="144" spans="1:9" x14ac:dyDescent="0.2">
      <c r="A144" s="452">
        <v>71</v>
      </c>
      <c r="B144" s="392" t="s">
        <v>481</v>
      </c>
      <c r="C144" s="392" t="s">
        <v>481</v>
      </c>
      <c r="D144" s="62" t="s">
        <v>1173</v>
      </c>
      <c r="E144" s="435" t="s">
        <v>1087</v>
      </c>
      <c r="F144" s="31" t="s">
        <v>640</v>
      </c>
      <c r="G144" s="31" t="s">
        <v>5015</v>
      </c>
      <c r="H144" s="48" t="s">
        <v>2179</v>
      </c>
      <c r="I144" s="456" t="s">
        <v>1173</v>
      </c>
    </row>
    <row r="145" spans="1:9" ht="22" x14ac:dyDescent="0.2">
      <c r="A145" s="470"/>
      <c r="B145" s="393"/>
      <c r="C145" s="393"/>
      <c r="D145" s="21">
        <v>1710119254</v>
      </c>
      <c r="E145" s="484"/>
      <c r="F145" s="65"/>
      <c r="G145" s="67" t="s">
        <v>1237</v>
      </c>
      <c r="H145" s="91" t="s">
        <v>5436</v>
      </c>
      <c r="I145" s="485"/>
    </row>
    <row r="146" spans="1:9" x14ac:dyDescent="0.2">
      <c r="A146" s="452">
        <v>72</v>
      </c>
      <c r="B146" s="392" t="s">
        <v>481</v>
      </c>
      <c r="C146" s="392" t="s">
        <v>481</v>
      </c>
      <c r="D146" s="62" t="s">
        <v>5194</v>
      </c>
      <c r="E146" s="435" t="s">
        <v>75</v>
      </c>
      <c r="F146" s="31" t="s">
        <v>640</v>
      </c>
      <c r="G146" s="31" t="s">
        <v>7899</v>
      </c>
      <c r="H146" s="48" t="s">
        <v>2179</v>
      </c>
      <c r="I146" s="456" t="s">
        <v>2078</v>
      </c>
    </row>
    <row r="147" spans="1:9" x14ac:dyDescent="0.2">
      <c r="A147" s="470"/>
      <c r="B147" s="393"/>
      <c r="C147" s="393"/>
      <c r="D147" s="21">
        <v>1710117621</v>
      </c>
      <c r="E147" s="484"/>
      <c r="F147" s="65"/>
      <c r="G147" s="67" t="s">
        <v>3512</v>
      </c>
      <c r="H147" s="91" t="s">
        <v>2182</v>
      </c>
      <c r="I147" s="485"/>
    </row>
    <row r="148" spans="1:9" x14ac:dyDescent="0.2">
      <c r="A148" s="452">
        <v>73</v>
      </c>
      <c r="B148" s="392" t="s">
        <v>481</v>
      </c>
      <c r="C148" s="392" t="s">
        <v>481</v>
      </c>
      <c r="D148" s="62" t="s">
        <v>2454</v>
      </c>
      <c r="E148" s="435" t="s">
        <v>4213</v>
      </c>
      <c r="F148" s="31" t="s">
        <v>640</v>
      </c>
      <c r="G148" s="31" t="s">
        <v>3716</v>
      </c>
      <c r="H148" s="48" t="s">
        <v>4049</v>
      </c>
      <c r="I148" s="456" t="s">
        <v>1562</v>
      </c>
    </row>
    <row r="149" spans="1:9" x14ac:dyDescent="0.2">
      <c r="A149" s="470"/>
      <c r="B149" s="393"/>
      <c r="C149" s="393"/>
      <c r="D149" s="21">
        <v>1710120468</v>
      </c>
      <c r="E149" s="484"/>
      <c r="F149" s="65"/>
      <c r="G149" s="67" t="s">
        <v>1237</v>
      </c>
      <c r="H149" s="91" t="s">
        <v>7900</v>
      </c>
      <c r="I149" s="485"/>
    </row>
    <row r="150" spans="1:9" x14ac:dyDescent="0.2">
      <c r="A150" s="452">
        <v>74</v>
      </c>
      <c r="B150" s="392" t="s">
        <v>481</v>
      </c>
      <c r="C150" s="392" t="s">
        <v>481</v>
      </c>
      <c r="D150" s="62" t="s">
        <v>4160</v>
      </c>
      <c r="E150" s="435" t="s">
        <v>4909</v>
      </c>
      <c r="F150" s="31" t="s">
        <v>686</v>
      </c>
      <c r="G150" s="31" t="s">
        <v>3191</v>
      </c>
      <c r="H150" s="48" t="s">
        <v>7869</v>
      </c>
      <c r="I150" s="456" t="s">
        <v>710</v>
      </c>
    </row>
    <row r="151" spans="1:9" x14ac:dyDescent="0.2">
      <c r="A151" s="470"/>
      <c r="B151" s="393"/>
      <c r="C151" s="393"/>
      <c r="D151" s="21">
        <v>1710119783</v>
      </c>
      <c r="E151" s="484"/>
      <c r="F151" s="65"/>
      <c r="G151" s="67" t="s">
        <v>2916</v>
      </c>
      <c r="H151" s="91" t="s">
        <v>7902</v>
      </c>
      <c r="I151" s="485"/>
    </row>
    <row r="152" spans="1:9" x14ac:dyDescent="0.2">
      <c r="A152" s="452">
        <v>75</v>
      </c>
      <c r="B152" s="392" t="s">
        <v>481</v>
      </c>
      <c r="C152" s="392" t="s">
        <v>481</v>
      </c>
      <c r="D152" s="62" t="s">
        <v>5050</v>
      </c>
      <c r="E152" s="435" t="s">
        <v>5052</v>
      </c>
      <c r="F152" s="31" t="s">
        <v>2195</v>
      </c>
      <c r="G152" s="31" t="s">
        <v>1237</v>
      </c>
      <c r="H152" s="48" t="s">
        <v>7903</v>
      </c>
      <c r="I152" s="456" t="s">
        <v>5053</v>
      </c>
    </row>
    <row r="153" spans="1:9" x14ac:dyDescent="0.2">
      <c r="A153" s="470"/>
      <c r="B153" s="393"/>
      <c r="C153" s="393"/>
      <c r="D153" s="21">
        <v>1718010042</v>
      </c>
      <c r="E153" s="484"/>
      <c r="F153" s="65"/>
      <c r="G153" s="67" t="s">
        <v>1237</v>
      </c>
      <c r="H153" s="91" t="s">
        <v>504</v>
      </c>
      <c r="I153" s="485"/>
    </row>
    <row r="154" spans="1:9" x14ac:dyDescent="0.2">
      <c r="A154" s="452">
        <v>76</v>
      </c>
      <c r="B154" s="392" t="s">
        <v>481</v>
      </c>
      <c r="C154" s="392" t="s">
        <v>481</v>
      </c>
      <c r="D154" s="62" t="s">
        <v>2104</v>
      </c>
      <c r="E154" s="435" t="s">
        <v>4520</v>
      </c>
      <c r="F154" s="31" t="s">
        <v>2386</v>
      </c>
      <c r="G154" s="31" t="s">
        <v>5075</v>
      </c>
      <c r="H154" s="48" t="s">
        <v>1593</v>
      </c>
      <c r="I154" s="456" t="s">
        <v>5076</v>
      </c>
    </row>
    <row r="155" spans="1:9" ht="22" x14ac:dyDescent="0.2">
      <c r="A155" s="470"/>
      <c r="B155" s="393"/>
      <c r="C155" s="393"/>
      <c r="D155" s="21">
        <v>1710120682</v>
      </c>
      <c r="E155" s="484"/>
      <c r="F155" s="65"/>
      <c r="G155" s="67" t="s">
        <v>1237</v>
      </c>
      <c r="H155" s="91" t="s">
        <v>4493</v>
      </c>
      <c r="I155" s="485"/>
    </row>
    <row r="156" spans="1:9" x14ac:dyDescent="0.2">
      <c r="A156" s="452">
        <v>77</v>
      </c>
      <c r="B156" s="392" t="s">
        <v>481</v>
      </c>
      <c r="C156" s="392" t="s">
        <v>481</v>
      </c>
      <c r="D156" s="62" t="s">
        <v>5085</v>
      </c>
      <c r="E156" s="435" t="s">
        <v>1915</v>
      </c>
      <c r="F156" s="31" t="s">
        <v>2386</v>
      </c>
      <c r="G156" s="31" t="s">
        <v>5087</v>
      </c>
      <c r="H156" s="48"/>
      <c r="I156" s="456" t="s">
        <v>4018</v>
      </c>
    </row>
    <row r="157" spans="1:9" x14ac:dyDescent="0.2">
      <c r="A157" s="470"/>
      <c r="B157" s="393"/>
      <c r="C157" s="393"/>
      <c r="D157" s="21">
        <v>1710118314</v>
      </c>
      <c r="E157" s="484"/>
      <c r="F157" s="65"/>
      <c r="G157" s="67" t="s">
        <v>5091</v>
      </c>
      <c r="H157" s="91"/>
      <c r="I157" s="485"/>
    </row>
    <row r="158" spans="1:9" x14ac:dyDescent="0.2">
      <c r="A158" s="452">
        <v>78</v>
      </c>
      <c r="B158" s="392" t="s">
        <v>481</v>
      </c>
      <c r="C158" s="392" t="s">
        <v>481</v>
      </c>
      <c r="D158" s="62" t="s">
        <v>775</v>
      </c>
      <c r="E158" s="435" t="s">
        <v>3297</v>
      </c>
      <c r="F158" s="31" t="s">
        <v>762</v>
      </c>
      <c r="G158" s="31" t="s">
        <v>5106</v>
      </c>
      <c r="H158" s="48" t="s">
        <v>2179</v>
      </c>
      <c r="I158" s="456" t="s">
        <v>5083</v>
      </c>
    </row>
    <row r="159" spans="1:9" x14ac:dyDescent="0.2">
      <c r="A159" s="470"/>
      <c r="B159" s="393"/>
      <c r="C159" s="393"/>
      <c r="D159" s="21">
        <v>1710119320</v>
      </c>
      <c r="E159" s="484"/>
      <c r="F159" s="65"/>
      <c r="G159" s="67" t="s">
        <v>1237</v>
      </c>
      <c r="H159" s="91" t="s">
        <v>7905</v>
      </c>
      <c r="I159" s="485"/>
    </row>
    <row r="160" spans="1:9" x14ac:dyDescent="0.2">
      <c r="A160" s="452">
        <v>79</v>
      </c>
      <c r="B160" s="392" t="s">
        <v>481</v>
      </c>
      <c r="C160" s="392" t="s">
        <v>481</v>
      </c>
      <c r="D160" s="62" t="s">
        <v>653</v>
      </c>
      <c r="E160" s="435" t="s">
        <v>5109</v>
      </c>
      <c r="F160" s="31" t="s">
        <v>762</v>
      </c>
      <c r="G160" s="31" t="s">
        <v>5111</v>
      </c>
      <c r="H160" s="48" t="s">
        <v>7868</v>
      </c>
      <c r="I160" s="456" t="s">
        <v>5113</v>
      </c>
    </row>
    <row r="161" spans="1:9" x14ac:dyDescent="0.2">
      <c r="A161" s="470"/>
      <c r="B161" s="393"/>
      <c r="C161" s="393"/>
      <c r="D161" s="21">
        <v>1710115567</v>
      </c>
      <c r="E161" s="484"/>
      <c r="F161" s="65"/>
      <c r="G161" s="67" t="s">
        <v>3743</v>
      </c>
      <c r="H161" s="91"/>
      <c r="I161" s="485"/>
    </row>
    <row r="162" spans="1:9" ht="22" x14ac:dyDescent="0.2">
      <c r="A162" s="452">
        <v>80</v>
      </c>
      <c r="B162" s="392" t="s">
        <v>481</v>
      </c>
      <c r="C162" s="392" t="s">
        <v>481</v>
      </c>
      <c r="D162" s="62" t="s">
        <v>1389</v>
      </c>
      <c r="E162" s="435" t="s">
        <v>5174</v>
      </c>
      <c r="F162" s="31" t="s">
        <v>1401</v>
      </c>
      <c r="G162" s="31" t="s">
        <v>438</v>
      </c>
      <c r="H162" s="48" t="s">
        <v>4060</v>
      </c>
      <c r="I162" s="456" t="s">
        <v>206</v>
      </c>
    </row>
    <row r="163" spans="1:9" x14ac:dyDescent="0.2">
      <c r="A163" s="470"/>
      <c r="B163" s="393"/>
      <c r="C163" s="393"/>
      <c r="D163" s="21">
        <v>1710116672</v>
      </c>
      <c r="E163" s="484"/>
      <c r="F163" s="65"/>
      <c r="G163" s="67" t="s">
        <v>5177</v>
      </c>
      <c r="H163" s="91" t="s">
        <v>4750</v>
      </c>
      <c r="I163" s="485"/>
    </row>
    <row r="164" spans="1:9" x14ac:dyDescent="0.2">
      <c r="A164" s="452">
        <v>81</v>
      </c>
      <c r="B164" s="392" t="s">
        <v>481</v>
      </c>
      <c r="C164" s="392" t="s">
        <v>481</v>
      </c>
      <c r="D164" s="62" t="s">
        <v>1753</v>
      </c>
      <c r="E164" s="435" t="s">
        <v>5193</v>
      </c>
      <c r="F164" s="31" t="s">
        <v>1401</v>
      </c>
      <c r="G164" s="31" t="s">
        <v>1237</v>
      </c>
      <c r="H164" s="48" t="s">
        <v>7907</v>
      </c>
      <c r="I164" s="456" t="s">
        <v>2579</v>
      </c>
    </row>
    <row r="165" spans="1:9" ht="33" x14ac:dyDescent="0.2">
      <c r="A165" s="470"/>
      <c r="B165" s="393"/>
      <c r="C165" s="393"/>
      <c r="D165" s="21">
        <v>1710118595</v>
      </c>
      <c r="E165" s="484"/>
      <c r="F165" s="65"/>
      <c r="G165" s="67" t="s">
        <v>1237</v>
      </c>
      <c r="H165" s="91" t="s">
        <v>2902</v>
      </c>
      <c r="I165" s="485"/>
    </row>
    <row r="166" spans="1:9" x14ac:dyDescent="0.2">
      <c r="A166" s="452">
        <v>82</v>
      </c>
      <c r="B166" s="392" t="s">
        <v>481</v>
      </c>
      <c r="C166" s="392" t="s">
        <v>481</v>
      </c>
      <c r="D166" s="62" t="s">
        <v>2789</v>
      </c>
      <c r="E166" s="435" t="s">
        <v>5224</v>
      </c>
      <c r="F166" s="31" t="s">
        <v>1401</v>
      </c>
      <c r="G166" s="31" t="s">
        <v>5226</v>
      </c>
      <c r="H166" s="48"/>
      <c r="I166" s="456" t="s">
        <v>5227</v>
      </c>
    </row>
    <row r="167" spans="1:9" x14ac:dyDescent="0.2">
      <c r="A167" s="470"/>
      <c r="B167" s="393"/>
      <c r="C167" s="393"/>
      <c r="D167" s="21">
        <v>1710120252</v>
      </c>
      <c r="E167" s="484"/>
      <c r="F167" s="65"/>
      <c r="G167" s="67" t="s">
        <v>1237</v>
      </c>
      <c r="H167" s="91"/>
      <c r="I167" s="485"/>
    </row>
    <row r="168" spans="1:9" x14ac:dyDescent="0.2">
      <c r="A168" s="452">
        <v>83</v>
      </c>
      <c r="B168" s="392" t="s">
        <v>481</v>
      </c>
      <c r="C168" s="392" t="s">
        <v>481</v>
      </c>
      <c r="D168" s="62" t="s">
        <v>4414</v>
      </c>
      <c r="E168" s="435" t="s">
        <v>3225</v>
      </c>
      <c r="F168" s="31" t="s">
        <v>801</v>
      </c>
      <c r="G168" s="31" t="s">
        <v>967</v>
      </c>
      <c r="H168" s="48" t="s">
        <v>1813</v>
      </c>
      <c r="I168" s="456" t="s">
        <v>1780</v>
      </c>
    </row>
    <row r="169" spans="1:9" x14ac:dyDescent="0.2">
      <c r="A169" s="470"/>
      <c r="B169" s="393"/>
      <c r="C169" s="393"/>
      <c r="D169" s="21">
        <v>1710119791</v>
      </c>
      <c r="E169" s="484"/>
      <c r="F169" s="65"/>
      <c r="G169" s="67" t="s">
        <v>5268</v>
      </c>
      <c r="H169" s="91" t="s">
        <v>6322</v>
      </c>
      <c r="I169" s="485"/>
    </row>
    <row r="170" spans="1:9" x14ac:dyDescent="0.2">
      <c r="A170" s="452">
        <v>84</v>
      </c>
      <c r="B170" s="392" t="s">
        <v>481</v>
      </c>
      <c r="C170" s="392" t="s">
        <v>481</v>
      </c>
      <c r="D170" s="62" t="s">
        <v>1555</v>
      </c>
      <c r="E170" s="435" t="s">
        <v>5279</v>
      </c>
      <c r="F170" s="31" t="s">
        <v>801</v>
      </c>
      <c r="G170" s="31" t="s">
        <v>2469</v>
      </c>
      <c r="H170" s="48"/>
      <c r="I170" s="456" t="s">
        <v>1982</v>
      </c>
    </row>
    <row r="171" spans="1:9" x14ac:dyDescent="0.2">
      <c r="A171" s="470"/>
      <c r="B171" s="393"/>
      <c r="C171" s="393"/>
      <c r="D171" s="21">
        <v>1710119627</v>
      </c>
      <c r="E171" s="484"/>
      <c r="F171" s="65"/>
      <c r="G171" s="67" t="s">
        <v>1237</v>
      </c>
      <c r="H171" s="91"/>
      <c r="I171" s="485"/>
    </row>
    <row r="172" spans="1:9" x14ac:dyDescent="0.2">
      <c r="A172" s="452">
        <v>85</v>
      </c>
      <c r="B172" s="392" t="s">
        <v>481</v>
      </c>
      <c r="C172" s="392" t="s">
        <v>481</v>
      </c>
      <c r="D172" s="62" t="s">
        <v>5285</v>
      </c>
      <c r="E172" s="435" t="s">
        <v>4494</v>
      </c>
      <c r="F172" s="31" t="s">
        <v>816</v>
      </c>
      <c r="G172" s="31" t="s">
        <v>2587</v>
      </c>
      <c r="H172" s="48" t="s">
        <v>7868</v>
      </c>
      <c r="I172" s="456" t="s">
        <v>2323</v>
      </c>
    </row>
    <row r="173" spans="1:9" x14ac:dyDescent="0.2">
      <c r="A173" s="470"/>
      <c r="B173" s="393"/>
      <c r="C173" s="393"/>
      <c r="D173" s="21">
        <v>1710118215</v>
      </c>
      <c r="E173" s="484"/>
      <c r="F173" s="65"/>
      <c r="G173" s="67" t="s">
        <v>3520</v>
      </c>
      <c r="H173" s="91"/>
      <c r="I173" s="485"/>
    </row>
    <row r="174" spans="1:9" ht="22" x14ac:dyDescent="0.2">
      <c r="A174" s="452">
        <v>86</v>
      </c>
      <c r="B174" s="392" t="s">
        <v>481</v>
      </c>
      <c r="C174" s="392" t="s">
        <v>481</v>
      </c>
      <c r="D174" s="62" t="s">
        <v>5286</v>
      </c>
      <c r="E174" s="435" t="s">
        <v>60</v>
      </c>
      <c r="F174" s="31" t="s">
        <v>816</v>
      </c>
      <c r="G174" s="31" t="s">
        <v>4759</v>
      </c>
      <c r="H174" s="48" t="s">
        <v>3324</v>
      </c>
      <c r="I174" s="456" t="s">
        <v>1780</v>
      </c>
    </row>
    <row r="175" spans="1:9" x14ac:dyDescent="0.2">
      <c r="A175" s="470"/>
      <c r="B175" s="393"/>
      <c r="C175" s="393"/>
      <c r="D175" s="21">
        <v>1710118223</v>
      </c>
      <c r="E175" s="484"/>
      <c r="F175" s="65"/>
      <c r="G175" s="67" t="s">
        <v>2445</v>
      </c>
      <c r="H175" s="91" t="s">
        <v>7561</v>
      </c>
      <c r="I175" s="485"/>
    </row>
    <row r="176" spans="1:9" x14ac:dyDescent="0.2">
      <c r="A176" s="452">
        <v>87</v>
      </c>
      <c r="B176" s="392" t="s">
        <v>481</v>
      </c>
      <c r="C176" s="392" t="s">
        <v>481</v>
      </c>
      <c r="D176" s="62" t="s">
        <v>257</v>
      </c>
      <c r="E176" s="435" t="s">
        <v>5340</v>
      </c>
      <c r="F176" s="31" t="s">
        <v>2462</v>
      </c>
      <c r="G176" s="31" t="s">
        <v>5342</v>
      </c>
      <c r="H176" s="48" t="s">
        <v>7908</v>
      </c>
      <c r="I176" s="456" t="s">
        <v>2509</v>
      </c>
    </row>
    <row r="177" spans="1:10" ht="33" x14ac:dyDescent="0.2">
      <c r="A177" s="470"/>
      <c r="B177" s="393"/>
      <c r="C177" s="393"/>
      <c r="D177" s="21">
        <v>1710121136</v>
      </c>
      <c r="E177" s="484"/>
      <c r="F177" s="65"/>
      <c r="G177" s="67" t="s">
        <v>1237</v>
      </c>
      <c r="H177" s="91" t="s">
        <v>3540</v>
      </c>
      <c r="I177" s="485"/>
    </row>
    <row r="178" spans="1:10" x14ac:dyDescent="0.2">
      <c r="A178" s="452">
        <v>88</v>
      </c>
      <c r="B178" s="392" t="s">
        <v>481</v>
      </c>
      <c r="C178" s="392" t="s">
        <v>481</v>
      </c>
      <c r="D178" s="62" t="s">
        <v>649</v>
      </c>
      <c r="E178" s="435" t="s">
        <v>4472</v>
      </c>
      <c r="F178" s="31" t="s">
        <v>2462</v>
      </c>
      <c r="G178" s="31" t="s">
        <v>2142</v>
      </c>
      <c r="H178" s="48" t="s">
        <v>7909</v>
      </c>
      <c r="I178" s="456" t="s">
        <v>5353</v>
      </c>
    </row>
    <row r="179" spans="1:10" x14ac:dyDescent="0.2">
      <c r="A179" s="470"/>
      <c r="B179" s="393"/>
      <c r="C179" s="393"/>
      <c r="D179" s="21">
        <v>1710114628</v>
      </c>
      <c r="E179" s="484"/>
      <c r="F179" s="65"/>
      <c r="G179" s="67" t="s">
        <v>4691</v>
      </c>
      <c r="H179" s="91"/>
      <c r="I179" s="485"/>
    </row>
    <row r="180" spans="1:10" x14ac:dyDescent="0.2">
      <c r="A180" s="452">
        <v>89</v>
      </c>
      <c r="B180" s="392" t="s">
        <v>481</v>
      </c>
      <c r="C180" s="392" t="s">
        <v>481</v>
      </c>
      <c r="D180" s="62" t="s">
        <v>5355</v>
      </c>
      <c r="E180" s="435" t="s">
        <v>3903</v>
      </c>
      <c r="F180" s="31" t="s">
        <v>2462</v>
      </c>
      <c r="G180" s="31" t="s">
        <v>4216</v>
      </c>
      <c r="H180" s="48" t="s">
        <v>4814</v>
      </c>
      <c r="I180" s="456" t="s">
        <v>1765</v>
      </c>
    </row>
    <row r="181" spans="1:10" x14ac:dyDescent="0.2">
      <c r="A181" s="470"/>
      <c r="B181" s="393"/>
      <c r="C181" s="393"/>
      <c r="D181" s="21">
        <v>1710117167</v>
      </c>
      <c r="E181" s="484"/>
      <c r="F181" s="65"/>
      <c r="G181" s="67" t="s">
        <v>1687</v>
      </c>
      <c r="H181" s="91" t="s">
        <v>5215</v>
      </c>
      <c r="I181" s="485"/>
    </row>
    <row r="182" spans="1:10" ht="22" x14ac:dyDescent="0.2">
      <c r="A182" s="452">
        <v>90</v>
      </c>
      <c r="B182" s="392" t="s">
        <v>1089</v>
      </c>
      <c r="C182" s="392" t="s">
        <v>1237</v>
      </c>
      <c r="D182" s="62" t="s">
        <v>5680</v>
      </c>
      <c r="E182" s="435" t="s">
        <v>5320</v>
      </c>
      <c r="F182" s="31" t="s">
        <v>544</v>
      </c>
      <c r="G182" s="31" t="s">
        <v>308</v>
      </c>
      <c r="H182" s="48" t="s">
        <v>2581</v>
      </c>
      <c r="I182" s="456" t="s">
        <v>7910</v>
      </c>
    </row>
    <row r="183" spans="1:10" x14ac:dyDescent="0.2">
      <c r="A183" s="470"/>
      <c r="B183" s="393"/>
      <c r="C183" s="393"/>
      <c r="D183" s="21">
        <v>1750180067</v>
      </c>
      <c r="E183" s="484"/>
      <c r="F183" s="65"/>
      <c r="G183" s="67">
        <v>2372832</v>
      </c>
      <c r="H183" s="91" t="s">
        <v>1129</v>
      </c>
      <c r="I183" s="485"/>
    </row>
    <row r="184" spans="1:10" ht="22" x14ac:dyDescent="0.2">
      <c r="A184" s="452">
        <v>91</v>
      </c>
      <c r="B184" s="392" t="s">
        <v>1089</v>
      </c>
      <c r="C184" s="392" t="s">
        <v>1089</v>
      </c>
      <c r="D184" s="62" t="s">
        <v>3637</v>
      </c>
      <c r="E184" s="435" t="s">
        <v>916</v>
      </c>
      <c r="F184" s="31" t="s">
        <v>477</v>
      </c>
      <c r="G184" s="31" t="s">
        <v>930</v>
      </c>
      <c r="H184" s="48" t="s">
        <v>7597</v>
      </c>
      <c r="I184" s="456" t="s">
        <v>218</v>
      </c>
    </row>
    <row r="185" spans="1:10" x14ac:dyDescent="0.2">
      <c r="A185" s="470"/>
      <c r="B185" s="393"/>
      <c r="C185" s="393"/>
      <c r="D185" s="21">
        <v>1750180224</v>
      </c>
      <c r="E185" s="484"/>
      <c r="F185" s="65"/>
      <c r="G185" s="67" t="s">
        <v>931</v>
      </c>
      <c r="H185" s="91" t="s">
        <v>1534</v>
      </c>
      <c r="I185" s="485"/>
    </row>
    <row r="186" spans="1:10" ht="33" x14ac:dyDescent="0.2">
      <c r="A186" s="452">
        <v>92</v>
      </c>
      <c r="B186" s="392" t="s">
        <v>1089</v>
      </c>
      <c r="C186" s="392" t="s">
        <v>1089</v>
      </c>
      <c r="D186" s="10" t="s">
        <v>7911</v>
      </c>
      <c r="E186" s="417" t="s">
        <v>3523</v>
      </c>
      <c r="F186" s="27" t="s">
        <v>3756</v>
      </c>
      <c r="G186" s="27" t="s">
        <v>4162</v>
      </c>
      <c r="H186" s="48" t="s">
        <v>1439</v>
      </c>
      <c r="I186" s="412" t="s">
        <v>7404</v>
      </c>
    </row>
    <row r="187" spans="1:10" x14ac:dyDescent="0.2">
      <c r="A187" s="470"/>
      <c r="B187" s="393"/>
      <c r="C187" s="393"/>
      <c r="D187" s="11">
        <v>1710122324</v>
      </c>
      <c r="E187" s="418"/>
      <c r="F187" s="65"/>
      <c r="G187" s="35" t="s">
        <v>2399</v>
      </c>
      <c r="H187" s="91" t="s">
        <v>7912</v>
      </c>
      <c r="I187" s="419"/>
    </row>
    <row r="188" spans="1:10" x14ac:dyDescent="0.2">
      <c r="A188" s="452">
        <v>93</v>
      </c>
      <c r="B188" s="392" t="s">
        <v>1089</v>
      </c>
      <c r="C188" s="392" t="s">
        <v>1089</v>
      </c>
      <c r="D188" s="62" t="s">
        <v>947</v>
      </c>
      <c r="E188" s="435" t="s">
        <v>1083</v>
      </c>
      <c r="F188" s="31" t="s">
        <v>816</v>
      </c>
      <c r="G188" s="31" t="s">
        <v>1085</v>
      </c>
      <c r="H188" s="48" t="s">
        <v>7913</v>
      </c>
      <c r="I188" s="456" t="s">
        <v>1086</v>
      </c>
    </row>
    <row r="189" spans="1:10" x14ac:dyDescent="0.2">
      <c r="A189" s="470"/>
      <c r="B189" s="393"/>
      <c r="C189" s="393"/>
      <c r="D189" s="21">
        <v>1750180125</v>
      </c>
      <c r="E189" s="484"/>
      <c r="F189" s="65"/>
      <c r="G189" s="67" t="s">
        <v>982</v>
      </c>
      <c r="H189" s="91" t="s">
        <v>7571</v>
      </c>
      <c r="I189" s="485"/>
    </row>
    <row r="190" spans="1:10" ht="22" x14ac:dyDescent="0.2">
      <c r="A190" s="452">
        <v>94</v>
      </c>
      <c r="B190" s="475" t="s">
        <v>1089</v>
      </c>
      <c r="C190" s="475" t="s">
        <v>1089</v>
      </c>
      <c r="D190" s="62" t="s">
        <v>7914</v>
      </c>
      <c r="E190" s="435" t="s">
        <v>6192</v>
      </c>
      <c r="F190" s="31" t="s">
        <v>56</v>
      </c>
      <c r="G190" s="31" t="s">
        <v>4437</v>
      </c>
      <c r="H190" s="48" t="s">
        <v>6653</v>
      </c>
      <c r="I190" s="456" t="s">
        <v>3838</v>
      </c>
    </row>
    <row r="191" spans="1:10" x14ac:dyDescent="0.2">
      <c r="A191" s="470"/>
      <c r="B191" s="393"/>
      <c r="C191" s="393"/>
      <c r="D191" s="21">
        <v>1710117340</v>
      </c>
      <c r="E191" s="489"/>
      <c r="F191" s="65"/>
      <c r="G191" s="67" t="s">
        <v>4655</v>
      </c>
      <c r="H191" s="50" t="s">
        <v>7335</v>
      </c>
      <c r="I191" s="490"/>
    </row>
    <row r="192" spans="1:10" x14ac:dyDescent="0.2">
      <c r="A192" s="452">
        <v>95</v>
      </c>
      <c r="B192" s="392" t="s">
        <v>1089</v>
      </c>
      <c r="C192" s="392" t="s">
        <v>1089</v>
      </c>
      <c r="D192" s="62" t="s">
        <v>4794</v>
      </c>
      <c r="E192" s="435" t="s">
        <v>5936</v>
      </c>
      <c r="F192" s="31" t="s">
        <v>894</v>
      </c>
      <c r="G192" s="31" t="s">
        <v>728</v>
      </c>
      <c r="H192" s="62"/>
      <c r="I192" s="412" t="s">
        <v>5742</v>
      </c>
      <c r="J192" s="488"/>
    </row>
    <row r="193" spans="1:11" x14ac:dyDescent="0.2">
      <c r="A193" s="470"/>
      <c r="B193" s="434"/>
      <c r="C193" s="434"/>
      <c r="D193" s="21">
        <v>1750180075</v>
      </c>
      <c r="E193" s="436"/>
      <c r="F193" s="65"/>
      <c r="G193" s="67" t="s">
        <v>903</v>
      </c>
      <c r="H193" s="63"/>
      <c r="I193" s="413"/>
      <c r="J193" s="488"/>
      <c r="K193" s="103"/>
    </row>
    <row r="194" spans="1:11" x14ac:dyDescent="0.2">
      <c r="A194" s="452">
        <v>96</v>
      </c>
      <c r="B194" s="475" t="s">
        <v>1089</v>
      </c>
      <c r="C194" s="475" t="s">
        <v>1089</v>
      </c>
      <c r="D194" s="86" t="s">
        <v>4219</v>
      </c>
      <c r="E194" s="476" t="s">
        <v>3567</v>
      </c>
      <c r="F194" s="33" t="s">
        <v>1401</v>
      </c>
      <c r="G194" s="81" t="s">
        <v>5572</v>
      </c>
      <c r="H194" t="s">
        <v>7915</v>
      </c>
      <c r="I194" s="473" t="s">
        <v>1990</v>
      </c>
    </row>
    <row r="195" spans="1:11" x14ac:dyDescent="0.2">
      <c r="A195" s="470"/>
      <c r="B195" s="434"/>
      <c r="C195" s="434"/>
      <c r="D195" s="21">
        <v>1710122795</v>
      </c>
      <c r="E195" s="436"/>
      <c r="F195" s="65"/>
      <c r="G195" s="67" t="s">
        <v>3462</v>
      </c>
      <c r="H195" s="93" t="s">
        <v>1550</v>
      </c>
      <c r="I195" s="474"/>
    </row>
    <row r="196" spans="1:11" x14ac:dyDescent="0.2">
      <c r="A196" s="452">
        <v>97</v>
      </c>
      <c r="B196" s="475" t="s">
        <v>1089</v>
      </c>
      <c r="C196" s="475" t="s">
        <v>1089</v>
      </c>
      <c r="D196" s="272" t="s">
        <v>1048</v>
      </c>
      <c r="E196" s="435" t="s">
        <v>403</v>
      </c>
      <c r="F196" s="275" t="s">
        <v>1049</v>
      </c>
      <c r="G196" s="275" t="s">
        <v>497</v>
      </c>
      <c r="H196" s="491"/>
      <c r="I196" s="456" t="s">
        <v>1056</v>
      </c>
    </row>
    <row r="197" spans="1:11" x14ac:dyDescent="0.2">
      <c r="A197" s="470"/>
      <c r="B197" s="434"/>
      <c r="C197" s="434"/>
      <c r="D197" s="21">
        <v>1750180091</v>
      </c>
      <c r="E197" s="436"/>
      <c r="F197" s="65"/>
      <c r="G197" s="67" t="s">
        <v>1062</v>
      </c>
      <c r="H197" s="492"/>
      <c r="I197" s="487"/>
    </row>
    <row r="198" spans="1:11" x14ac:dyDescent="0.2">
      <c r="A198" s="452">
        <v>98</v>
      </c>
      <c r="B198" s="475" t="s">
        <v>1089</v>
      </c>
      <c r="C198" s="475" t="s">
        <v>1089</v>
      </c>
      <c r="D198" s="272" t="s">
        <v>1005</v>
      </c>
      <c r="E198" s="435" t="s">
        <v>1009</v>
      </c>
      <c r="F198" s="275" t="s">
        <v>4765</v>
      </c>
      <c r="G198" s="275" t="s">
        <v>73</v>
      </c>
      <c r="H198" s="491"/>
      <c r="I198" s="456" t="s">
        <v>1017</v>
      </c>
    </row>
    <row r="199" spans="1:11" x14ac:dyDescent="0.2">
      <c r="A199" s="470"/>
      <c r="B199" s="434"/>
      <c r="C199" s="434"/>
      <c r="D199" s="24">
        <v>1750180299</v>
      </c>
      <c r="E199" s="436"/>
      <c r="F199" s="75"/>
      <c r="G199" s="275" t="s">
        <v>68</v>
      </c>
      <c r="H199" s="492"/>
      <c r="I199" s="487"/>
    </row>
    <row r="200" spans="1:11" ht="22" x14ac:dyDescent="0.2">
      <c r="A200" s="452">
        <v>99</v>
      </c>
      <c r="B200" s="475" t="s">
        <v>1089</v>
      </c>
      <c r="C200" s="475" t="s">
        <v>1089</v>
      </c>
      <c r="D200" s="272" t="s">
        <v>847</v>
      </c>
      <c r="E200" s="435" t="s">
        <v>853</v>
      </c>
      <c r="F200" s="275" t="s">
        <v>855</v>
      </c>
      <c r="G200" s="275" t="s">
        <v>870</v>
      </c>
      <c r="H200" s="491"/>
      <c r="I200" s="456" t="s">
        <v>282</v>
      </c>
    </row>
    <row r="201" spans="1:11" x14ac:dyDescent="0.2">
      <c r="A201" s="470"/>
      <c r="B201" s="434"/>
      <c r="C201" s="434"/>
      <c r="D201" s="24">
        <v>1750180315</v>
      </c>
      <c r="E201" s="436"/>
      <c r="F201" s="75"/>
      <c r="G201" s="275" t="s">
        <v>871</v>
      </c>
      <c r="H201" s="492"/>
      <c r="I201" s="487"/>
    </row>
    <row r="202" spans="1:11" x14ac:dyDescent="0.2">
      <c r="A202" s="452">
        <v>100</v>
      </c>
      <c r="B202" s="475" t="s">
        <v>1089</v>
      </c>
      <c r="C202" s="475" t="s">
        <v>1089</v>
      </c>
      <c r="D202" s="272" t="s">
        <v>321</v>
      </c>
      <c r="E202" s="435" t="s">
        <v>539</v>
      </c>
      <c r="F202" s="275" t="s">
        <v>640</v>
      </c>
      <c r="G202" s="275" t="s">
        <v>194</v>
      </c>
      <c r="H202" s="491"/>
      <c r="I202" s="456" t="s">
        <v>54</v>
      </c>
    </row>
    <row r="203" spans="1:11" x14ac:dyDescent="0.2">
      <c r="A203" s="470"/>
      <c r="B203" s="434"/>
      <c r="C203" s="434"/>
      <c r="D203" s="24">
        <v>1750180323</v>
      </c>
      <c r="E203" s="436"/>
      <c r="F203" s="75"/>
      <c r="G203" s="275" t="s">
        <v>1046</v>
      </c>
      <c r="H203" s="492"/>
      <c r="I203" s="487"/>
    </row>
    <row r="204" spans="1:11" ht="22" x14ac:dyDescent="0.2">
      <c r="A204" s="452">
        <v>101</v>
      </c>
      <c r="B204" s="475" t="s">
        <v>1089</v>
      </c>
      <c r="C204" s="475" t="s">
        <v>1089</v>
      </c>
      <c r="D204" s="272" t="s">
        <v>1023</v>
      </c>
      <c r="E204" s="435" t="s">
        <v>1027</v>
      </c>
      <c r="F204" s="275" t="s">
        <v>640</v>
      </c>
      <c r="G204" s="275" t="s">
        <v>1033</v>
      </c>
      <c r="H204" s="491"/>
      <c r="I204" s="456" t="s">
        <v>1041</v>
      </c>
    </row>
    <row r="205" spans="1:11" x14ac:dyDescent="0.2">
      <c r="A205" s="470"/>
      <c r="B205" s="434"/>
      <c r="C205" s="434"/>
      <c r="D205" s="24">
        <v>1750180398</v>
      </c>
      <c r="E205" s="436"/>
      <c r="F205" s="75"/>
      <c r="G205" s="275" t="s">
        <v>453</v>
      </c>
      <c r="H205" s="492"/>
      <c r="I205" s="487"/>
    </row>
    <row r="206" spans="1:11" x14ac:dyDescent="0.2">
      <c r="A206" s="452">
        <v>102</v>
      </c>
      <c r="B206" s="475" t="s">
        <v>1089</v>
      </c>
      <c r="C206" s="475" t="s">
        <v>1089</v>
      </c>
      <c r="D206" s="272" t="s">
        <v>969</v>
      </c>
      <c r="E206" s="435" t="s">
        <v>971</v>
      </c>
      <c r="F206" s="275" t="s">
        <v>988</v>
      </c>
      <c r="G206" s="275" t="s">
        <v>353</v>
      </c>
      <c r="H206" s="491"/>
      <c r="I206" s="456" t="s">
        <v>1000</v>
      </c>
    </row>
    <row r="207" spans="1:11" x14ac:dyDescent="0.2">
      <c r="A207" s="470"/>
      <c r="B207" s="434"/>
      <c r="C207" s="434"/>
      <c r="D207" s="24">
        <v>1750180406</v>
      </c>
      <c r="E207" s="436"/>
      <c r="F207" s="75"/>
      <c r="G207" s="275" t="s">
        <v>1003</v>
      </c>
      <c r="H207" s="492"/>
      <c r="I207" s="487"/>
    </row>
    <row r="208" spans="1:11" x14ac:dyDescent="0.2">
      <c r="A208" s="452">
        <v>103</v>
      </c>
      <c r="B208" s="475" t="s">
        <v>1089</v>
      </c>
      <c r="C208" s="475" t="s">
        <v>1089</v>
      </c>
      <c r="D208" s="120" t="s">
        <v>8619</v>
      </c>
      <c r="E208" s="435" t="s">
        <v>450</v>
      </c>
      <c r="F208" s="275" t="s">
        <v>477</v>
      </c>
      <c r="G208" s="275" t="s">
        <v>506</v>
      </c>
      <c r="H208" s="491"/>
      <c r="I208" s="456" t="s">
        <v>218</v>
      </c>
    </row>
    <row r="209" spans="1:9" x14ac:dyDescent="0.2">
      <c r="A209" s="470"/>
      <c r="B209" s="434"/>
      <c r="C209" s="434"/>
      <c r="D209" s="24">
        <v>1750180414</v>
      </c>
      <c r="E209" s="436"/>
      <c r="F209" s="75"/>
      <c r="G209" s="275" t="s">
        <v>913</v>
      </c>
      <c r="H209" s="492"/>
      <c r="I209" s="487"/>
    </row>
    <row r="210" spans="1:9" ht="22" x14ac:dyDescent="0.2">
      <c r="A210" s="452">
        <v>104</v>
      </c>
      <c r="B210" s="475" t="s">
        <v>1089</v>
      </c>
      <c r="C210" s="475" t="s">
        <v>1089</v>
      </c>
      <c r="D210" s="272" t="s">
        <v>123</v>
      </c>
      <c r="E210" s="435" t="s">
        <v>154</v>
      </c>
      <c r="F210" s="275" t="s">
        <v>56</v>
      </c>
      <c r="G210" s="275" t="s">
        <v>162</v>
      </c>
      <c r="H210" s="491"/>
      <c r="I210" s="456" t="s">
        <v>124</v>
      </c>
    </row>
    <row r="211" spans="1:9" x14ac:dyDescent="0.2">
      <c r="A211" s="470"/>
      <c r="B211" s="434"/>
      <c r="C211" s="434"/>
      <c r="D211" s="82" t="s">
        <v>159</v>
      </c>
      <c r="E211" s="484"/>
      <c r="F211" s="65"/>
      <c r="G211" s="67" t="s">
        <v>10</v>
      </c>
      <c r="H211" s="494"/>
      <c r="I211" s="485"/>
    </row>
    <row r="212" spans="1:9" ht="22" x14ac:dyDescent="0.2">
      <c r="A212" s="452">
        <v>105</v>
      </c>
      <c r="B212" s="475" t="s">
        <v>1089</v>
      </c>
      <c r="C212" s="475" t="s">
        <v>1089</v>
      </c>
      <c r="D212" s="274" t="s">
        <v>165</v>
      </c>
      <c r="E212" s="435" t="s">
        <v>200</v>
      </c>
      <c r="F212" s="271" t="s">
        <v>56</v>
      </c>
      <c r="G212" s="271" t="s">
        <v>213</v>
      </c>
      <c r="H212" s="497"/>
      <c r="I212" s="456" t="s">
        <v>130</v>
      </c>
    </row>
    <row r="213" spans="1:9" x14ac:dyDescent="0.2">
      <c r="A213" s="470"/>
      <c r="B213" s="434"/>
      <c r="C213" s="434"/>
      <c r="D213" s="82" t="s">
        <v>172</v>
      </c>
      <c r="E213" s="484"/>
      <c r="F213" s="21"/>
      <c r="G213" s="67" t="s">
        <v>217</v>
      </c>
      <c r="H213" s="498"/>
      <c r="I213" s="485"/>
    </row>
    <row r="214" spans="1:9" ht="22" x14ac:dyDescent="0.2">
      <c r="A214" s="452">
        <v>106</v>
      </c>
      <c r="B214" s="475" t="s">
        <v>1089</v>
      </c>
      <c r="C214" s="475" t="s">
        <v>1089</v>
      </c>
      <c r="D214" s="272" t="s">
        <v>150</v>
      </c>
      <c r="E214" s="435" t="s">
        <v>238</v>
      </c>
      <c r="F214" s="275" t="s">
        <v>255</v>
      </c>
      <c r="G214" s="275" t="s">
        <v>222</v>
      </c>
      <c r="H214" s="499"/>
      <c r="I214" s="456" t="s">
        <v>264</v>
      </c>
    </row>
    <row r="215" spans="1:9" x14ac:dyDescent="0.2">
      <c r="A215" s="470"/>
      <c r="B215" s="434"/>
      <c r="C215" s="434"/>
      <c r="D215" s="82" t="s">
        <v>235</v>
      </c>
      <c r="E215" s="484"/>
      <c r="F215" s="65"/>
      <c r="G215" s="67" t="s">
        <v>258</v>
      </c>
      <c r="H215" s="500"/>
      <c r="I215" s="485"/>
    </row>
    <row r="216" spans="1:9" x14ac:dyDescent="0.2">
      <c r="A216" s="452">
        <v>107</v>
      </c>
      <c r="B216" s="392" t="s">
        <v>1089</v>
      </c>
      <c r="C216" s="392" t="s">
        <v>1089</v>
      </c>
      <c r="D216" s="279" t="s">
        <v>273</v>
      </c>
      <c r="E216" s="435" t="s">
        <v>279</v>
      </c>
      <c r="F216" s="282" t="s">
        <v>283</v>
      </c>
      <c r="G216" s="282" t="s">
        <v>15</v>
      </c>
      <c r="H216" s="499"/>
      <c r="I216" s="456" t="s">
        <v>295</v>
      </c>
    </row>
    <row r="217" spans="1:9" x14ac:dyDescent="0.2">
      <c r="A217" s="470"/>
      <c r="B217" s="434"/>
      <c r="C217" s="434"/>
      <c r="D217" s="286" t="s">
        <v>52</v>
      </c>
      <c r="E217" s="484"/>
      <c r="F217" s="65"/>
      <c r="G217" s="67" t="s">
        <v>311</v>
      </c>
      <c r="H217" s="500"/>
      <c r="I217" s="485"/>
    </row>
    <row r="218" spans="1:9" x14ac:dyDescent="0.2">
      <c r="A218" s="452">
        <v>108</v>
      </c>
      <c r="B218" s="475" t="s">
        <v>481</v>
      </c>
      <c r="C218" s="475" t="s">
        <v>481</v>
      </c>
      <c r="D218" s="280" t="s">
        <v>4269</v>
      </c>
      <c r="E218" s="476" t="s">
        <v>5147</v>
      </c>
      <c r="F218" s="271" t="s">
        <v>1401</v>
      </c>
      <c r="G218" s="271" t="s">
        <v>5148</v>
      </c>
      <c r="H218" s="496"/>
      <c r="I218" s="496" t="s">
        <v>8640</v>
      </c>
    </row>
    <row r="219" spans="1:9" ht="13.5" thickBot="1" x14ac:dyDescent="0.25">
      <c r="A219" s="470"/>
      <c r="B219" s="495"/>
      <c r="C219" s="495"/>
      <c r="D219" s="21">
        <v>1710112333</v>
      </c>
      <c r="E219" s="489"/>
      <c r="F219" s="65"/>
      <c r="G219" s="67" t="s">
        <v>5151</v>
      </c>
      <c r="H219" s="490"/>
      <c r="I219" s="457"/>
    </row>
  </sheetData>
  <mergeCells count="555">
    <mergeCell ref="A218:A219"/>
    <mergeCell ref="B218:B219"/>
    <mergeCell ref="C218:C219"/>
    <mergeCell ref="E218:E219"/>
    <mergeCell ref="H218:H219"/>
    <mergeCell ref="I218:I219"/>
    <mergeCell ref="A212:A213"/>
    <mergeCell ref="B212:B213"/>
    <mergeCell ref="C212:C213"/>
    <mergeCell ref="A214:A215"/>
    <mergeCell ref="B214:B215"/>
    <mergeCell ref="C214:C215"/>
    <mergeCell ref="A216:A217"/>
    <mergeCell ref="B216:B217"/>
    <mergeCell ref="C216:C217"/>
    <mergeCell ref="E212:E213"/>
    <mergeCell ref="H212:H213"/>
    <mergeCell ref="I212:I213"/>
    <mergeCell ref="E214:E215"/>
    <mergeCell ref="H214:H215"/>
    <mergeCell ref="I214:I215"/>
    <mergeCell ref="E216:E217"/>
    <mergeCell ref="H216:H217"/>
    <mergeCell ref="I216:I217"/>
    <mergeCell ref="A206:A207"/>
    <mergeCell ref="B206:B207"/>
    <mergeCell ref="C206:C207"/>
    <mergeCell ref="A208:A209"/>
    <mergeCell ref="B208:B209"/>
    <mergeCell ref="C208:C209"/>
    <mergeCell ref="A210:A211"/>
    <mergeCell ref="B210:B211"/>
    <mergeCell ref="C210:C211"/>
    <mergeCell ref="E206:E207"/>
    <mergeCell ref="H206:H207"/>
    <mergeCell ref="I206:I207"/>
    <mergeCell ref="E208:E209"/>
    <mergeCell ref="H208:H209"/>
    <mergeCell ref="I208:I209"/>
    <mergeCell ref="E210:E211"/>
    <mergeCell ref="H210:H211"/>
    <mergeCell ref="I210:I211"/>
    <mergeCell ref="E202:E203"/>
    <mergeCell ref="H202:H203"/>
    <mergeCell ref="I202:I203"/>
    <mergeCell ref="A202:A203"/>
    <mergeCell ref="B202:B203"/>
    <mergeCell ref="C202:C203"/>
    <mergeCell ref="E204:E205"/>
    <mergeCell ref="H204:H205"/>
    <mergeCell ref="I204:I205"/>
    <mergeCell ref="A204:A205"/>
    <mergeCell ref="B204:B205"/>
    <mergeCell ref="C204:C205"/>
    <mergeCell ref="E198:E199"/>
    <mergeCell ref="H198:H199"/>
    <mergeCell ref="I198:I199"/>
    <mergeCell ref="A198:A199"/>
    <mergeCell ref="B198:B199"/>
    <mergeCell ref="C198:C199"/>
    <mergeCell ref="E200:E201"/>
    <mergeCell ref="H200:H201"/>
    <mergeCell ref="I200:I201"/>
    <mergeCell ref="A200:A201"/>
    <mergeCell ref="B200:B201"/>
    <mergeCell ref="C200:C201"/>
    <mergeCell ref="A196:A197"/>
    <mergeCell ref="C196:C197"/>
    <mergeCell ref="H196:H197"/>
    <mergeCell ref="E196:E197"/>
    <mergeCell ref="I196:I197"/>
    <mergeCell ref="B196:B197"/>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C10:C11"/>
    <mergeCell ref="E10:E11"/>
    <mergeCell ref="I10:I11"/>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J192:J193"/>
    <mergeCell ref="B194:B195"/>
    <mergeCell ref="C194:C195"/>
    <mergeCell ref="E194:E195"/>
    <mergeCell ref="I194:I195"/>
    <mergeCell ref="A190:A191"/>
    <mergeCell ref="B190:B191"/>
    <mergeCell ref="C190:C191"/>
    <mergeCell ref="E190:E191"/>
    <mergeCell ref="I190:I191"/>
    <mergeCell ref="A194:A195"/>
    <mergeCell ref="A192:A193"/>
    <mergeCell ref="B192:B193"/>
    <mergeCell ref="C192:C193"/>
    <mergeCell ref="E192:E193"/>
    <mergeCell ref="I192:I193"/>
  </mergeCells>
  <phoneticPr fontId="2"/>
  <pageMargins left="0.35433070866141736" right="0.39370078740157483" top="0.39370078740157483" bottom="0.39370078740157483" header="0.51181102362204722" footer="3.937007874015748E-2"/>
  <pageSetup paperSize="9" scale="98" orientation="landscape" r:id="rId1"/>
  <headerFooter alignWithMargins="0">
    <oddFooter>&amp;C&amp;P / &amp;N</oddFooter>
  </headerFooter>
  <rowBreaks count="1" manualBreakCount="1">
    <brk id="16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57"/>
  <sheetViews>
    <sheetView zoomScaleSheetLayoutView="100" workbookViewId="0">
      <selection activeCell="A2" sqref="A2:H2"/>
    </sheetView>
  </sheetViews>
  <sheetFormatPr defaultColWidth="9" defaultRowHeight="11" x14ac:dyDescent="0.2"/>
  <cols>
    <col min="1" max="1" width="3.453125" style="107" customWidth="1"/>
    <col min="2" max="3" width="3.6328125" style="107" customWidth="1"/>
    <col min="4" max="4" width="27.08984375" style="107" customWidth="1"/>
    <col min="5" max="5" width="38.6328125" style="107" customWidth="1"/>
    <col min="6" max="6" width="6.6328125" style="107" customWidth="1"/>
    <col min="7" max="7" width="11.90625" style="107" customWidth="1"/>
    <col min="8" max="8" width="37.6328125" style="107" customWidth="1"/>
    <col min="9" max="9" width="3.6328125" style="107" customWidth="1"/>
    <col min="10" max="16384" width="9" style="107"/>
  </cols>
  <sheetData>
    <row r="1" spans="1:8" ht="16.5" x14ac:dyDescent="0.2">
      <c r="A1" s="429" t="s">
        <v>9004</v>
      </c>
      <c r="B1" s="429"/>
      <c r="C1" s="429"/>
      <c r="D1" s="429"/>
      <c r="E1" s="429"/>
      <c r="F1" s="429"/>
      <c r="G1" s="429"/>
      <c r="H1" s="429"/>
    </row>
    <row r="2" spans="1:8" x14ac:dyDescent="0.2">
      <c r="A2" s="509" t="s">
        <v>1614</v>
      </c>
      <c r="B2" s="509"/>
      <c r="C2" s="509"/>
      <c r="D2" s="509"/>
      <c r="E2" s="509"/>
      <c r="F2" s="509"/>
      <c r="G2" s="509"/>
      <c r="H2" s="509"/>
    </row>
    <row r="3" spans="1:8" x14ac:dyDescent="0.2">
      <c r="A3" s="104" t="s">
        <v>98</v>
      </c>
      <c r="B3" s="105" t="s">
        <v>1094</v>
      </c>
      <c r="C3" s="105" t="s">
        <v>1100</v>
      </c>
      <c r="D3" s="105" t="s">
        <v>30</v>
      </c>
      <c r="E3" s="105" t="s">
        <v>39</v>
      </c>
      <c r="F3" s="105" t="s">
        <v>93</v>
      </c>
      <c r="G3" s="105" t="s">
        <v>45</v>
      </c>
      <c r="H3" s="105" t="s">
        <v>70</v>
      </c>
    </row>
    <row r="4" spans="1:8" x14ac:dyDescent="0.2">
      <c r="A4" s="452">
        <v>1</v>
      </c>
      <c r="B4" s="392" t="s">
        <v>481</v>
      </c>
      <c r="C4" s="392" t="s">
        <v>481</v>
      </c>
      <c r="D4" s="62" t="s">
        <v>2326</v>
      </c>
      <c r="E4" s="435" t="s">
        <v>2773</v>
      </c>
      <c r="F4" s="31" t="s">
        <v>2</v>
      </c>
      <c r="G4" s="31" t="s">
        <v>1889</v>
      </c>
      <c r="H4" s="456" t="s">
        <v>667</v>
      </c>
    </row>
    <row r="5" spans="1:8" x14ac:dyDescent="0.2">
      <c r="A5" s="501"/>
      <c r="B5" s="495"/>
      <c r="C5" s="495"/>
      <c r="D5" s="21">
        <v>1710118009</v>
      </c>
      <c r="E5" s="489"/>
      <c r="F5" s="65"/>
      <c r="G5" s="67" t="s">
        <v>2775</v>
      </c>
      <c r="H5" s="490"/>
    </row>
    <row r="6" spans="1:8" x14ac:dyDescent="0.2">
      <c r="A6" s="452">
        <v>2</v>
      </c>
      <c r="B6" s="392" t="s">
        <v>481</v>
      </c>
      <c r="C6" s="392" t="s">
        <v>481</v>
      </c>
      <c r="D6" s="62" t="s">
        <v>2776</v>
      </c>
      <c r="E6" s="435" t="s">
        <v>2779</v>
      </c>
      <c r="F6" s="31" t="s">
        <v>2</v>
      </c>
      <c r="G6" s="31" t="s">
        <v>602</v>
      </c>
      <c r="H6" s="456" t="s">
        <v>1924</v>
      </c>
    </row>
    <row r="7" spans="1:8" x14ac:dyDescent="0.2">
      <c r="A7" s="501"/>
      <c r="B7" s="495"/>
      <c r="C7" s="495"/>
      <c r="D7" s="21">
        <v>1710121219</v>
      </c>
      <c r="E7" s="489"/>
      <c r="F7" s="65"/>
      <c r="G7" s="67" t="s">
        <v>2780</v>
      </c>
      <c r="H7" s="490"/>
    </row>
    <row r="8" spans="1:8" x14ac:dyDescent="0.2">
      <c r="A8" s="452">
        <v>3</v>
      </c>
      <c r="B8" s="392" t="s">
        <v>481</v>
      </c>
      <c r="C8" s="392" t="s">
        <v>481</v>
      </c>
      <c r="D8" s="62" t="s">
        <v>2759</v>
      </c>
      <c r="E8" s="435" t="s">
        <v>1168</v>
      </c>
      <c r="F8" s="31" t="s">
        <v>2</v>
      </c>
      <c r="G8" s="31" t="s">
        <v>2786</v>
      </c>
      <c r="H8" s="456" t="s">
        <v>2787</v>
      </c>
    </row>
    <row r="9" spans="1:8" x14ac:dyDescent="0.2">
      <c r="A9" s="501"/>
      <c r="B9" s="495"/>
      <c r="C9" s="495"/>
      <c r="D9" s="21">
        <v>1740145709</v>
      </c>
      <c r="E9" s="489"/>
      <c r="F9" s="65"/>
      <c r="G9" s="67" t="s">
        <v>1744</v>
      </c>
      <c r="H9" s="490"/>
    </row>
    <row r="10" spans="1:8" x14ac:dyDescent="0.2">
      <c r="A10" s="452">
        <v>4</v>
      </c>
      <c r="B10" s="392" t="s">
        <v>481</v>
      </c>
      <c r="C10" s="392" t="s">
        <v>481</v>
      </c>
      <c r="D10" s="62" t="s">
        <v>2791</v>
      </c>
      <c r="E10" s="435" t="s">
        <v>2793</v>
      </c>
      <c r="F10" s="31" t="s">
        <v>2</v>
      </c>
      <c r="G10" s="31" t="s">
        <v>1237</v>
      </c>
      <c r="H10" s="456" t="s">
        <v>195</v>
      </c>
    </row>
    <row r="11" spans="1:8" x14ac:dyDescent="0.2">
      <c r="A11" s="501"/>
      <c r="B11" s="495"/>
      <c r="C11" s="495"/>
      <c r="D11" s="21">
        <v>1740142938</v>
      </c>
      <c r="E11" s="489"/>
      <c r="F11" s="65"/>
      <c r="G11" s="67" t="s">
        <v>1237</v>
      </c>
      <c r="H11" s="490"/>
    </row>
    <row r="12" spans="1:8" x14ac:dyDescent="0.2">
      <c r="A12" s="452">
        <v>5</v>
      </c>
      <c r="B12" s="392" t="s">
        <v>481</v>
      </c>
      <c r="C12" s="392" t="s">
        <v>481</v>
      </c>
      <c r="D12" s="62" t="s">
        <v>2794</v>
      </c>
      <c r="E12" s="435" t="s">
        <v>474</v>
      </c>
      <c r="F12" s="31" t="s">
        <v>2</v>
      </c>
      <c r="G12" s="31" t="s">
        <v>2114</v>
      </c>
      <c r="H12" s="456" t="s">
        <v>742</v>
      </c>
    </row>
    <row r="13" spans="1:8" x14ac:dyDescent="0.2">
      <c r="A13" s="501"/>
      <c r="B13" s="495"/>
      <c r="C13" s="495"/>
      <c r="D13" s="21">
        <v>1740144702</v>
      </c>
      <c r="E13" s="489"/>
      <c r="F13" s="65"/>
      <c r="G13" s="67" t="s">
        <v>2795</v>
      </c>
      <c r="H13" s="490"/>
    </row>
    <row r="14" spans="1:8" ht="22" x14ac:dyDescent="0.2">
      <c r="A14" s="452">
        <v>6</v>
      </c>
      <c r="B14" s="392" t="s">
        <v>481</v>
      </c>
      <c r="C14" s="392" t="s">
        <v>481</v>
      </c>
      <c r="D14" s="62" t="s">
        <v>2797</v>
      </c>
      <c r="E14" s="435" t="s">
        <v>2800</v>
      </c>
      <c r="F14" s="31" t="s">
        <v>2</v>
      </c>
      <c r="G14" s="31" t="s">
        <v>2652</v>
      </c>
      <c r="H14" s="456" t="s">
        <v>2797</v>
      </c>
    </row>
    <row r="15" spans="1:8" x14ac:dyDescent="0.2">
      <c r="A15" s="501"/>
      <c r="B15" s="495"/>
      <c r="C15" s="495"/>
      <c r="D15" s="21">
        <v>1730135728</v>
      </c>
      <c r="E15" s="489"/>
      <c r="F15" s="65"/>
      <c r="G15" s="67" t="s">
        <v>2803</v>
      </c>
      <c r="H15" s="490"/>
    </row>
    <row r="16" spans="1:8" x14ac:dyDescent="0.2">
      <c r="A16" s="452">
        <v>7</v>
      </c>
      <c r="B16" s="392" t="s">
        <v>481</v>
      </c>
      <c r="C16" s="392" t="s">
        <v>481</v>
      </c>
      <c r="D16" s="62" t="s">
        <v>2804</v>
      </c>
      <c r="E16" s="435" t="s">
        <v>2249</v>
      </c>
      <c r="F16" s="31" t="s">
        <v>2</v>
      </c>
      <c r="G16" s="31" t="s">
        <v>2461</v>
      </c>
      <c r="H16" s="456" t="s">
        <v>2806</v>
      </c>
    </row>
    <row r="17" spans="1:8" x14ac:dyDescent="0.2">
      <c r="A17" s="501"/>
      <c r="B17" s="495"/>
      <c r="C17" s="495"/>
      <c r="D17" s="21">
        <v>1730135314</v>
      </c>
      <c r="E17" s="489"/>
      <c r="F17" s="65"/>
      <c r="G17" s="67" t="s">
        <v>2700</v>
      </c>
      <c r="H17" s="490"/>
    </row>
    <row r="18" spans="1:8" x14ac:dyDescent="0.2">
      <c r="A18" s="452">
        <v>8</v>
      </c>
      <c r="B18" s="392" t="s">
        <v>481</v>
      </c>
      <c r="C18" s="392" t="s">
        <v>481</v>
      </c>
      <c r="D18" s="62" t="s">
        <v>2810</v>
      </c>
      <c r="E18" s="435" t="s">
        <v>2813</v>
      </c>
      <c r="F18" s="31" t="s">
        <v>2</v>
      </c>
      <c r="G18" s="31" t="s">
        <v>2790</v>
      </c>
      <c r="H18" s="456" t="s">
        <v>2814</v>
      </c>
    </row>
    <row r="19" spans="1:8" x14ac:dyDescent="0.2">
      <c r="A19" s="501"/>
      <c r="B19" s="495"/>
      <c r="C19" s="495"/>
      <c r="D19" s="21">
        <v>1740143381</v>
      </c>
      <c r="E19" s="489"/>
      <c r="F19" s="65"/>
      <c r="G19" s="67" t="s">
        <v>1237</v>
      </c>
      <c r="H19" s="490"/>
    </row>
    <row r="20" spans="1:8" x14ac:dyDescent="0.2">
      <c r="A20" s="452">
        <v>9</v>
      </c>
      <c r="B20" s="392" t="s">
        <v>481</v>
      </c>
      <c r="C20" s="392" t="s">
        <v>481</v>
      </c>
      <c r="D20" s="62" t="s">
        <v>2817</v>
      </c>
      <c r="E20" s="435" t="s">
        <v>2819</v>
      </c>
      <c r="F20" s="31" t="s">
        <v>2</v>
      </c>
      <c r="G20" s="31" t="s">
        <v>2821</v>
      </c>
      <c r="H20" s="456" t="s">
        <v>2824</v>
      </c>
    </row>
    <row r="21" spans="1:8" x14ac:dyDescent="0.2">
      <c r="A21" s="501"/>
      <c r="B21" s="495"/>
      <c r="C21" s="495"/>
      <c r="D21" s="21">
        <v>1710117100</v>
      </c>
      <c r="E21" s="489"/>
      <c r="F21" s="65"/>
      <c r="G21" s="67" t="s">
        <v>1365</v>
      </c>
      <c r="H21" s="490"/>
    </row>
    <row r="22" spans="1:8" x14ac:dyDescent="0.2">
      <c r="A22" s="452">
        <v>10</v>
      </c>
      <c r="B22" s="392" t="s">
        <v>481</v>
      </c>
      <c r="C22" s="392" t="s">
        <v>481</v>
      </c>
      <c r="D22" s="62" t="s">
        <v>2828</v>
      </c>
      <c r="E22" s="435" t="s">
        <v>2033</v>
      </c>
      <c r="F22" s="31" t="s">
        <v>2</v>
      </c>
      <c r="G22" s="31" t="s">
        <v>502</v>
      </c>
      <c r="H22" s="456" t="s">
        <v>2830</v>
      </c>
    </row>
    <row r="23" spans="1:8" x14ac:dyDescent="0.2">
      <c r="A23" s="501"/>
      <c r="B23" s="495"/>
      <c r="C23" s="495"/>
      <c r="D23" s="21">
        <v>1710116474</v>
      </c>
      <c r="E23" s="489"/>
      <c r="F23" s="65"/>
      <c r="G23" s="67" t="s">
        <v>2839</v>
      </c>
      <c r="H23" s="490"/>
    </row>
    <row r="24" spans="1:8" x14ac:dyDescent="0.2">
      <c r="A24" s="452">
        <v>11</v>
      </c>
      <c r="B24" s="392" t="s">
        <v>481</v>
      </c>
      <c r="C24" s="392" t="s">
        <v>481</v>
      </c>
      <c r="D24" s="62" t="s">
        <v>2516</v>
      </c>
      <c r="E24" s="435" t="s">
        <v>2314</v>
      </c>
      <c r="F24" s="31" t="s">
        <v>2</v>
      </c>
      <c r="G24" s="31" t="s">
        <v>2239</v>
      </c>
      <c r="H24" s="456" t="s">
        <v>2844</v>
      </c>
    </row>
    <row r="25" spans="1:8" x14ac:dyDescent="0.2">
      <c r="A25" s="501"/>
      <c r="B25" s="495"/>
      <c r="C25" s="495"/>
      <c r="D25" s="21">
        <v>1730135090</v>
      </c>
      <c r="E25" s="489"/>
      <c r="F25" s="65"/>
      <c r="G25" s="67" t="s">
        <v>2239</v>
      </c>
      <c r="H25" s="490"/>
    </row>
    <row r="26" spans="1:8" x14ac:dyDescent="0.2">
      <c r="A26" s="452">
        <v>12</v>
      </c>
      <c r="B26" s="392" t="s">
        <v>481</v>
      </c>
      <c r="C26" s="392" t="s">
        <v>481</v>
      </c>
      <c r="D26" s="62" t="s">
        <v>2847</v>
      </c>
      <c r="E26" s="435" t="s">
        <v>2850</v>
      </c>
      <c r="F26" s="31" t="s">
        <v>2</v>
      </c>
      <c r="G26" s="31" t="s">
        <v>2464</v>
      </c>
      <c r="H26" s="456" t="s">
        <v>2851</v>
      </c>
    </row>
    <row r="27" spans="1:8" x14ac:dyDescent="0.2">
      <c r="A27" s="501"/>
      <c r="B27" s="495"/>
      <c r="C27" s="495"/>
      <c r="D27" s="21">
        <v>1710122076</v>
      </c>
      <c r="E27" s="489"/>
      <c r="F27" s="65"/>
      <c r="G27" s="67" t="s">
        <v>2852</v>
      </c>
      <c r="H27" s="490"/>
    </row>
    <row r="28" spans="1:8" x14ac:dyDescent="0.2">
      <c r="A28" s="452">
        <v>13</v>
      </c>
      <c r="B28" s="392" t="s">
        <v>481</v>
      </c>
      <c r="C28" s="392" t="s">
        <v>481</v>
      </c>
      <c r="D28" s="62" t="s">
        <v>2856</v>
      </c>
      <c r="E28" s="435" t="s">
        <v>2859</v>
      </c>
      <c r="F28" s="31" t="s">
        <v>2</v>
      </c>
      <c r="G28" s="31" t="s">
        <v>2864</v>
      </c>
      <c r="H28" s="456" t="s">
        <v>2851</v>
      </c>
    </row>
    <row r="29" spans="1:8" x14ac:dyDescent="0.2">
      <c r="A29" s="501"/>
      <c r="B29" s="495"/>
      <c r="C29" s="495"/>
      <c r="D29" s="21">
        <v>1710122092</v>
      </c>
      <c r="E29" s="489"/>
      <c r="F29" s="65"/>
      <c r="G29" s="67" t="s">
        <v>2344</v>
      </c>
      <c r="H29" s="490"/>
    </row>
    <row r="30" spans="1:8" x14ac:dyDescent="0.2">
      <c r="A30" s="452">
        <v>14</v>
      </c>
      <c r="B30" s="392" t="s">
        <v>481</v>
      </c>
      <c r="C30" s="392" t="s">
        <v>481</v>
      </c>
      <c r="D30" s="62" t="s">
        <v>2006</v>
      </c>
      <c r="E30" s="435" t="s">
        <v>2867</v>
      </c>
      <c r="F30" s="31" t="s">
        <v>2</v>
      </c>
      <c r="G30" s="31" t="s">
        <v>2870</v>
      </c>
      <c r="H30" s="456" t="s">
        <v>2006</v>
      </c>
    </row>
    <row r="31" spans="1:8" x14ac:dyDescent="0.2">
      <c r="A31" s="501"/>
      <c r="B31" s="495"/>
      <c r="C31" s="495"/>
      <c r="D31" s="21">
        <v>1730134697</v>
      </c>
      <c r="E31" s="489"/>
      <c r="F31" s="65"/>
      <c r="G31" s="67" t="s">
        <v>1237</v>
      </c>
      <c r="H31" s="490"/>
    </row>
    <row r="32" spans="1:8" x14ac:dyDescent="0.2">
      <c r="A32" s="452">
        <v>15</v>
      </c>
      <c r="B32" s="392" t="s">
        <v>481</v>
      </c>
      <c r="C32" s="392" t="s">
        <v>481</v>
      </c>
      <c r="D32" s="62" t="s">
        <v>833</v>
      </c>
      <c r="E32" s="435" t="s">
        <v>449</v>
      </c>
      <c r="F32" s="31" t="s">
        <v>2</v>
      </c>
      <c r="G32" s="31" t="s">
        <v>1963</v>
      </c>
      <c r="H32" s="456" t="s">
        <v>2873</v>
      </c>
    </row>
    <row r="33" spans="1:8" x14ac:dyDescent="0.2">
      <c r="A33" s="501"/>
      <c r="B33" s="495"/>
      <c r="C33" s="495"/>
      <c r="D33" s="21">
        <v>1710115500</v>
      </c>
      <c r="E33" s="489"/>
      <c r="F33" s="65"/>
      <c r="G33" s="67" t="s">
        <v>513</v>
      </c>
      <c r="H33" s="490"/>
    </row>
    <row r="34" spans="1:8" x14ac:dyDescent="0.2">
      <c r="A34" s="452">
        <v>16</v>
      </c>
      <c r="B34" s="392" t="s">
        <v>481</v>
      </c>
      <c r="C34" s="392" t="s">
        <v>481</v>
      </c>
      <c r="D34" s="62" t="s">
        <v>2874</v>
      </c>
      <c r="E34" s="435" t="s">
        <v>2878</v>
      </c>
      <c r="F34" s="31" t="s">
        <v>2</v>
      </c>
      <c r="G34" s="31" t="s">
        <v>2879</v>
      </c>
      <c r="H34" s="456" t="s">
        <v>382</v>
      </c>
    </row>
    <row r="35" spans="1:8" x14ac:dyDescent="0.2">
      <c r="A35" s="501"/>
      <c r="B35" s="495"/>
      <c r="C35" s="495"/>
      <c r="D35" s="21">
        <v>1710121144</v>
      </c>
      <c r="E35" s="489"/>
      <c r="F35" s="65"/>
      <c r="G35" s="67" t="s">
        <v>2879</v>
      </c>
      <c r="H35" s="490"/>
    </row>
    <row r="36" spans="1:8" x14ac:dyDescent="0.2">
      <c r="A36" s="452">
        <v>17</v>
      </c>
      <c r="B36" s="392" t="s">
        <v>481</v>
      </c>
      <c r="C36" s="392" t="s">
        <v>481</v>
      </c>
      <c r="D36" s="62" t="s">
        <v>2884</v>
      </c>
      <c r="E36" s="435" t="s">
        <v>2050</v>
      </c>
      <c r="F36" s="31" t="s">
        <v>2</v>
      </c>
      <c r="G36" s="31" t="s">
        <v>2885</v>
      </c>
      <c r="H36" s="456" t="s">
        <v>1547</v>
      </c>
    </row>
    <row r="37" spans="1:8" x14ac:dyDescent="0.2">
      <c r="A37" s="501"/>
      <c r="B37" s="495"/>
      <c r="C37" s="495"/>
      <c r="D37" s="21">
        <v>1740145543</v>
      </c>
      <c r="E37" s="489"/>
      <c r="F37" s="65"/>
      <c r="G37" s="67" t="s">
        <v>380</v>
      </c>
      <c r="H37" s="490"/>
    </row>
    <row r="38" spans="1:8" x14ac:dyDescent="0.2">
      <c r="A38" s="452">
        <v>18</v>
      </c>
      <c r="B38" s="392" t="s">
        <v>481</v>
      </c>
      <c r="C38" s="392" t="s">
        <v>481</v>
      </c>
      <c r="D38" s="62" t="s">
        <v>2887</v>
      </c>
      <c r="E38" s="435" t="s">
        <v>2889</v>
      </c>
      <c r="F38" s="31" t="s">
        <v>2</v>
      </c>
      <c r="G38" s="31" t="s">
        <v>1096</v>
      </c>
      <c r="H38" s="456" t="s">
        <v>1547</v>
      </c>
    </row>
    <row r="39" spans="1:8" x14ac:dyDescent="0.2">
      <c r="A39" s="501"/>
      <c r="B39" s="495"/>
      <c r="C39" s="495"/>
      <c r="D39" s="21">
        <v>1740145659</v>
      </c>
      <c r="E39" s="489"/>
      <c r="F39" s="65"/>
      <c r="G39" s="67" t="s">
        <v>106</v>
      </c>
      <c r="H39" s="490"/>
    </row>
    <row r="40" spans="1:8" x14ac:dyDescent="0.2">
      <c r="A40" s="452">
        <v>19</v>
      </c>
      <c r="B40" s="392" t="s">
        <v>481</v>
      </c>
      <c r="C40" s="392" t="s">
        <v>481</v>
      </c>
      <c r="D40" s="62" t="s">
        <v>2891</v>
      </c>
      <c r="E40" s="435" t="s">
        <v>2897</v>
      </c>
      <c r="F40" s="31" t="s">
        <v>2</v>
      </c>
      <c r="G40" s="31" t="s">
        <v>2899</v>
      </c>
      <c r="H40" s="456" t="s">
        <v>1293</v>
      </c>
    </row>
    <row r="41" spans="1:8" x14ac:dyDescent="0.2">
      <c r="A41" s="501"/>
      <c r="B41" s="495"/>
      <c r="C41" s="495"/>
      <c r="D41" s="21">
        <v>1710120500</v>
      </c>
      <c r="E41" s="489"/>
      <c r="F41" s="65"/>
      <c r="G41" s="67" t="s">
        <v>720</v>
      </c>
      <c r="H41" s="490"/>
    </row>
    <row r="42" spans="1:8" x14ac:dyDescent="0.2">
      <c r="A42" s="452">
        <v>20</v>
      </c>
      <c r="B42" s="392" t="s">
        <v>481</v>
      </c>
      <c r="C42" s="392" t="s">
        <v>481</v>
      </c>
      <c r="D42" s="62" t="s">
        <v>2900</v>
      </c>
      <c r="E42" s="435" t="s">
        <v>2901</v>
      </c>
      <c r="F42" s="31" t="s">
        <v>2</v>
      </c>
      <c r="G42" s="31" t="s">
        <v>2903</v>
      </c>
      <c r="H42" s="456" t="s">
        <v>2907</v>
      </c>
    </row>
    <row r="43" spans="1:8" x14ac:dyDescent="0.2">
      <c r="A43" s="501"/>
      <c r="B43" s="495"/>
      <c r="C43" s="495"/>
      <c r="D43" s="21">
        <v>1730131925</v>
      </c>
      <c r="E43" s="489"/>
      <c r="F43" s="65"/>
      <c r="G43" s="67" t="s">
        <v>2903</v>
      </c>
      <c r="H43" s="490"/>
    </row>
    <row r="44" spans="1:8" x14ac:dyDescent="0.2">
      <c r="A44" s="452">
        <v>21</v>
      </c>
      <c r="B44" s="392" t="s">
        <v>481</v>
      </c>
      <c r="C44" s="392" t="s">
        <v>481</v>
      </c>
      <c r="D44" s="62" t="s">
        <v>1975</v>
      </c>
      <c r="E44" s="435" t="s">
        <v>2912</v>
      </c>
      <c r="F44" s="31" t="s">
        <v>2</v>
      </c>
      <c r="G44" s="31" t="s">
        <v>2883</v>
      </c>
      <c r="H44" s="456" t="s">
        <v>2917</v>
      </c>
    </row>
    <row r="45" spans="1:8" x14ac:dyDescent="0.2">
      <c r="A45" s="501"/>
      <c r="B45" s="495"/>
      <c r="C45" s="495"/>
      <c r="D45" s="21">
        <v>1740144348</v>
      </c>
      <c r="E45" s="489"/>
      <c r="F45" s="65"/>
      <c r="G45" s="67" t="s">
        <v>936</v>
      </c>
      <c r="H45" s="490"/>
    </row>
    <row r="46" spans="1:8" x14ac:dyDescent="0.2">
      <c r="A46" s="452">
        <v>22</v>
      </c>
      <c r="B46" s="392" t="s">
        <v>481</v>
      </c>
      <c r="C46" s="392" t="s">
        <v>481</v>
      </c>
      <c r="D46" s="62" t="s">
        <v>2500</v>
      </c>
      <c r="E46" s="435" t="s">
        <v>2919</v>
      </c>
      <c r="F46" s="31" t="s">
        <v>2</v>
      </c>
      <c r="G46" s="31" t="s">
        <v>2921</v>
      </c>
      <c r="H46" s="456" t="s">
        <v>2923</v>
      </c>
    </row>
    <row r="47" spans="1:8" x14ac:dyDescent="0.2">
      <c r="A47" s="501"/>
      <c r="B47" s="495"/>
      <c r="C47" s="495"/>
      <c r="D47" s="21">
        <v>1710111145</v>
      </c>
      <c r="E47" s="489"/>
      <c r="F47" s="65"/>
      <c r="G47" s="67" t="s">
        <v>1598</v>
      </c>
      <c r="H47" s="490"/>
    </row>
    <row r="48" spans="1:8" x14ac:dyDescent="0.2">
      <c r="A48" s="452">
        <v>23</v>
      </c>
      <c r="B48" s="392" t="s">
        <v>481</v>
      </c>
      <c r="C48" s="392" t="s">
        <v>481</v>
      </c>
      <c r="D48" s="62" t="s">
        <v>672</v>
      </c>
      <c r="E48" s="435" t="s">
        <v>2926</v>
      </c>
      <c r="F48" s="31" t="s">
        <v>2</v>
      </c>
      <c r="G48" s="31" t="s">
        <v>2927</v>
      </c>
      <c r="H48" s="456" t="s">
        <v>1729</v>
      </c>
    </row>
    <row r="49" spans="1:8" x14ac:dyDescent="0.2">
      <c r="A49" s="501"/>
      <c r="B49" s="495"/>
      <c r="C49" s="495"/>
      <c r="D49" s="21">
        <v>1710116789</v>
      </c>
      <c r="E49" s="489"/>
      <c r="F49" s="65"/>
      <c r="G49" s="67" t="s">
        <v>2927</v>
      </c>
      <c r="H49" s="490"/>
    </row>
    <row r="50" spans="1:8" x14ac:dyDescent="0.2">
      <c r="A50" s="452">
        <v>24</v>
      </c>
      <c r="B50" s="392" t="s">
        <v>481</v>
      </c>
      <c r="C50" s="392" t="s">
        <v>481</v>
      </c>
      <c r="D50" s="62" t="s">
        <v>1893</v>
      </c>
      <c r="E50" s="435" t="s">
        <v>2930</v>
      </c>
      <c r="F50" s="31" t="s">
        <v>2</v>
      </c>
      <c r="G50" s="31" t="s">
        <v>2931</v>
      </c>
      <c r="H50" s="456" t="s">
        <v>813</v>
      </c>
    </row>
    <row r="51" spans="1:8" x14ac:dyDescent="0.2">
      <c r="A51" s="501"/>
      <c r="B51" s="495"/>
      <c r="C51" s="495"/>
      <c r="D51" s="21">
        <v>1730131370</v>
      </c>
      <c r="E51" s="489"/>
      <c r="F51" s="65"/>
      <c r="G51" s="67" t="s">
        <v>1802</v>
      </c>
      <c r="H51" s="490"/>
    </row>
    <row r="52" spans="1:8" x14ac:dyDescent="0.2">
      <c r="A52" s="452">
        <v>25</v>
      </c>
      <c r="B52" s="392" t="s">
        <v>481</v>
      </c>
      <c r="C52" s="392" t="s">
        <v>481</v>
      </c>
      <c r="D52" s="62" t="s">
        <v>2933</v>
      </c>
      <c r="E52" s="435" t="s">
        <v>1119</v>
      </c>
      <c r="F52" s="31" t="s">
        <v>299</v>
      </c>
      <c r="G52" s="31" t="s">
        <v>2934</v>
      </c>
      <c r="H52" s="456" t="s">
        <v>2937</v>
      </c>
    </row>
    <row r="53" spans="1:8" x14ac:dyDescent="0.2">
      <c r="A53" s="501"/>
      <c r="B53" s="495"/>
      <c r="C53" s="495"/>
      <c r="D53" s="21">
        <v>1730135215</v>
      </c>
      <c r="E53" s="489"/>
      <c r="F53" s="65"/>
      <c r="G53" s="67" t="s">
        <v>1237</v>
      </c>
      <c r="H53" s="490"/>
    </row>
    <row r="54" spans="1:8" x14ac:dyDescent="0.2">
      <c r="A54" s="452">
        <v>26</v>
      </c>
      <c r="B54" s="392" t="s">
        <v>481</v>
      </c>
      <c r="C54" s="392" t="s">
        <v>481</v>
      </c>
      <c r="D54" s="62" t="s">
        <v>2942</v>
      </c>
      <c r="E54" s="435" t="s">
        <v>2691</v>
      </c>
      <c r="F54" s="31" t="s">
        <v>299</v>
      </c>
      <c r="G54" s="31" t="s">
        <v>21</v>
      </c>
      <c r="H54" s="456" t="s">
        <v>1205</v>
      </c>
    </row>
    <row r="55" spans="1:8" x14ac:dyDescent="0.2">
      <c r="A55" s="501"/>
      <c r="B55" s="495"/>
      <c r="C55" s="495"/>
      <c r="D55" s="21">
        <v>1710116201</v>
      </c>
      <c r="E55" s="489"/>
      <c r="F55" s="65"/>
      <c r="G55" s="67" t="s">
        <v>2944</v>
      </c>
      <c r="H55" s="490"/>
    </row>
    <row r="56" spans="1:8" x14ac:dyDescent="0.2">
      <c r="A56" s="452">
        <v>27</v>
      </c>
      <c r="B56" s="392" t="s">
        <v>481</v>
      </c>
      <c r="C56" s="392" t="s">
        <v>481</v>
      </c>
      <c r="D56" s="62" t="s">
        <v>2947</v>
      </c>
      <c r="E56" s="435" t="s">
        <v>862</v>
      </c>
      <c r="F56" s="31" t="s">
        <v>299</v>
      </c>
      <c r="G56" s="31" t="s">
        <v>2952</v>
      </c>
      <c r="H56" s="456" t="s">
        <v>2126</v>
      </c>
    </row>
    <row r="57" spans="1:8" x14ac:dyDescent="0.2">
      <c r="A57" s="501"/>
      <c r="B57" s="495"/>
      <c r="C57" s="495"/>
      <c r="D57" s="21">
        <v>1730134895</v>
      </c>
      <c r="E57" s="489"/>
      <c r="F57" s="65"/>
      <c r="G57" s="67" t="s">
        <v>2953</v>
      </c>
      <c r="H57" s="490"/>
    </row>
    <row r="58" spans="1:8" x14ac:dyDescent="0.2">
      <c r="A58" s="452">
        <v>28</v>
      </c>
      <c r="B58" s="392" t="s">
        <v>481</v>
      </c>
      <c r="C58" s="392" t="s">
        <v>481</v>
      </c>
      <c r="D58" s="62" t="s">
        <v>2958</v>
      </c>
      <c r="E58" s="435" t="s">
        <v>1298</v>
      </c>
      <c r="F58" s="31" t="s">
        <v>299</v>
      </c>
      <c r="G58" s="31" t="s">
        <v>2963</v>
      </c>
      <c r="H58" s="456" t="s">
        <v>2743</v>
      </c>
    </row>
    <row r="59" spans="1:8" x14ac:dyDescent="0.2">
      <c r="A59" s="501"/>
      <c r="B59" s="495"/>
      <c r="C59" s="495"/>
      <c r="D59" s="21">
        <v>1740144595</v>
      </c>
      <c r="E59" s="489"/>
      <c r="F59" s="65"/>
      <c r="G59" s="67" t="s">
        <v>2967</v>
      </c>
      <c r="H59" s="490"/>
    </row>
    <row r="60" spans="1:8" x14ac:dyDescent="0.2">
      <c r="A60" s="452">
        <v>29</v>
      </c>
      <c r="B60" s="392" t="s">
        <v>481</v>
      </c>
      <c r="C60" s="392" t="s">
        <v>481</v>
      </c>
      <c r="D60" s="62" t="s">
        <v>2116</v>
      </c>
      <c r="E60" s="435" t="s">
        <v>2970</v>
      </c>
      <c r="F60" s="31" t="s">
        <v>299</v>
      </c>
      <c r="G60" s="31" t="s">
        <v>2949</v>
      </c>
      <c r="H60" s="456" t="s">
        <v>2971</v>
      </c>
    </row>
    <row r="61" spans="1:8" x14ac:dyDescent="0.2">
      <c r="A61" s="501"/>
      <c r="B61" s="495"/>
      <c r="C61" s="495"/>
      <c r="D61" s="21">
        <v>1730133087</v>
      </c>
      <c r="E61" s="489"/>
      <c r="F61" s="65"/>
      <c r="G61" s="67" t="s">
        <v>2406</v>
      </c>
      <c r="H61" s="490"/>
    </row>
    <row r="62" spans="1:8" x14ac:dyDescent="0.2">
      <c r="A62" s="452">
        <v>30</v>
      </c>
      <c r="B62" s="392" t="s">
        <v>481</v>
      </c>
      <c r="C62" s="392" t="s">
        <v>481</v>
      </c>
      <c r="D62" s="62" t="s">
        <v>425</v>
      </c>
      <c r="E62" s="435" t="s">
        <v>1764</v>
      </c>
      <c r="F62" s="31" t="s">
        <v>299</v>
      </c>
      <c r="G62" s="31" t="s">
        <v>2975</v>
      </c>
      <c r="H62" s="456" t="s">
        <v>2977</v>
      </c>
    </row>
    <row r="63" spans="1:8" x14ac:dyDescent="0.2">
      <c r="A63" s="501"/>
      <c r="B63" s="495"/>
      <c r="C63" s="495"/>
      <c r="D63" s="21">
        <v>1740144470</v>
      </c>
      <c r="E63" s="489"/>
      <c r="F63" s="65"/>
      <c r="G63" s="67" t="s">
        <v>2975</v>
      </c>
      <c r="H63" s="490"/>
    </row>
    <row r="64" spans="1:8" x14ac:dyDescent="0.2">
      <c r="A64" s="452">
        <v>31</v>
      </c>
      <c r="B64" s="392" t="s">
        <v>481</v>
      </c>
      <c r="C64" s="392" t="s">
        <v>481</v>
      </c>
      <c r="D64" s="62" t="s">
        <v>2981</v>
      </c>
      <c r="E64" s="435" t="s">
        <v>2983</v>
      </c>
      <c r="F64" s="31" t="s">
        <v>299</v>
      </c>
      <c r="G64" s="31" t="s">
        <v>1251</v>
      </c>
      <c r="H64" s="456" t="s">
        <v>2977</v>
      </c>
    </row>
    <row r="65" spans="1:8" x14ac:dyDescent="0.2">
      <c r="A65" s="501"/>
      <c r="B65" s="495"/>
      <c r="C65" s="495"/>
      <c r="D65" s="21">
        <v>1740142797</v>
      </c>
      <c r="E65" s="489"/>
      <c r="F65" s="65"/>
      <c r="G65" s="67" t="s">
        <v>148</v>
      </c>
      <c r="H65" s="490"/>
    </row>
    <row r="66" spans="1:8" x14ac:dyDescent="0.2">
      <c r="A66" s="452">
        <v>32</v>
      </c>
      <c r="B66" s="392" t="s">
        <v>481</v>
      </c>
      <c r="C66" s="392" t="s">
        <v>481</v>
      </c>
      <c r="D66" s="62" t="s">
        <v>2984</v>
      </c>
      <c r="E66" s="435" t="s">
        <v>2120</v>
      </c>
      <c r="F66" s="31" t="s">
        <v>299</v>
      </c>
      <c r="G66" s="31" t="s">
        <v>2987</v>
      </c>
      <c r="H66" s="456" t="s">
        <v>2000</v>
      </c>
    </row>
    <row r="67" spans="1:8" x14ac:dyDescent="0.2">
      <c r="A67" s="501"/>
      <c r="B67" s="495"/>
      <c r="C67" s="495"/>
      <c r="D67" s="21">
        <v>1740143530</v>
      </c>
      <c r="E67" s="489"/>
      <c r="F67" s="65"/>
      <c r="G67" s="67" t="s">
        <v>1237</v>
      </c>
      <c r="H67" s="490"/>
    </row>
    <row r="68" spans="1:8" x14ac:dyDescent="0.2">
      <c r="A68" s="452">
        <v>33</v>
      </c>
      <c r="B68" s="392" t="s">
        <v>481</v>
      </c>
      <c r="C68" s="392" t="s">
        <v>481</v>
      </c>
      <c r="D68" s="62" t="s">
        <v>277</v>
      </c>
      <c r="E68" s="435" t="s">
        <v>2990</v>
      </c>
      <c r="F68" s="31" t="s">
        <v>299</v>
      </c>
      <c r="G68" s="31" t="s">
        <v>2996</v>
      </c>
      <c r="H68" s="456" t="s">
        <v>3005</v>
      </c>
    </row>
    <row r="69" spans="1:8" x14ac:dyDescent="0.2">
      <c r="A69" s="501"/>
      <c r="B69" s="495"/>
      <c r="C69" s="495"/>
      <c r="D69" s="21">
        <v>1710115898</v>
      </c>
      <c r="E69" s="489"/>
      <c r="F69" s="65"/>
      <c r="G69" s="67" t="s">
        <v>3007</v>
      </c>
      <c r="H69" s="490"/>
    </row>
    <row r="70" spans="1:8" x14ac:dyDescent="0.2">
      <c r="A70" s="452">
        <v>34</v>
      </c>
      <c r="B70" s="392" t="s">
        <v>481</v>
      </c>
      <c r="C70" s="392" t="s">
        <v>481</v>
      </c>
      <c r="D70" s="62" t="s">
        <v>1690</v>
      </c>
      <c r="E70" s="435" t="s">
        <v>1212</v>
      </c>
      <c r="F70" s="31" t="s">
        <v>18</v>
      </c>
      <c r="G70" s="31" t="s">
        <v>1178</v>
      </c>
      <c r="H70" s="456" t="s">
        <v>3013</v>
      </c>
    </row>
    <row r="71" spans="1:8" x14ac:dyDescent="0.2">
      <c r="A71" s="501"/>
      <c r="B71" s="495"/>
      <c r="C71" s="495"/>
      <c r="D71" s="21">
        <v>1730132493</v>
      </c>
      <c r="E71" s="489"/>
      <c r="F71" s="65"/>
      <c r="G71" s="67" t="s">
        <v>3015</v>
      </c>
      <c r="H71" s="490"/>
    </row>
    <row r="72" spans="1:8" x14ac:dyDescent="0.2">
      <c r="A72" s="452">
        <v>35</v>
      </c>
      <c r="B72" s="392" t="s">
        <v>481</v>
      </c>
      <c r="C72" s="392" t="s">
        <v>481</v>
      </c>
      <c r="D72" s="62" t="s">
        <v>3017</v>
      </c>
      <c r="E72" s="435" t="s">
        <v>3019</v>
      </c>
      <c r="F72" s="31" t="s">
        <v>18</v>
      </c>
      <c r="G72" s="31" t="s">
        <v>3023</v>
      </c>
      <c r="H72" s="456" t="s">
        <v>83</v>
      </c>
    </row>
    <row r="73" spans="1:8" x14ac:dyDescent="0.2">
      <c r="A73" s="501"/>
      <c r="B73" s="495"/>
      <c r="C73" s="495"/>
      <c r="D73" s="21">
        <v>1730132790</v>
      </c>
      <c r="E73" s="489"/>
      <c r="F73" s="65"/>
      <c r="G73" s="67" t="s">
        <v>3023</v>
      </c>
      <c r="H73" s="490"/>
    </row>
    <row r="74" spans="1:8" x14ac:dyDescent="0.2">
      <c r="A74" s="452">
        <v>36</v>
      </c>
      <c r="B74" s="392" t="s">
        <v>481</v>
      </c>
      <c r="C74" s="392" t="s">
        <v>481</v>
      </c>
      <c r="D74" s="62" t="s">
        <v>8641</v>
      </c>
      <c r="E74" s="435" t="s">
        <v>2910</v>
      </c>
      <c r="F74" s="31" t="s">
        <v>18</v>
      </c>
      <c r="G74" s="31" t="s">
        <v>20</v>
      </c>
      <c r="H74" s="456" t="s">
        <v>3025</v>
      </c>
    </row>
    <row r="75" spans="1:8" x14ac:dyDescent="0.2">
      <c r="A75" s="501"/>
      <c r="B75" s="495"/>
      <c r="C75" s="495"/>
      <c r="D75" s="21">
        <v>1740141245</v>
      </c>
      <c r="E75" s="489"/>
      <c r="F75" s="65"/>
      <c r="G75" s="67" t="s">
        <v>2096</v>
      </c>
      <c r="H75" s="490"/>
    </row>
    <row r="76" spans="1:8" x14ac:dyDescent="0.2">
      <c r="A76" s="452">
        <v>37</v>
      </c>
      <c r="B76" s="392" t="s">
        <v>481</v>
      </c>
      <c r="C76" s="392" t="s">
        <v>481</v>
      </c>
      <c r="D76" s="62" t="s">
        <v>3026</v>
      </c>
      <c r="E76" s="435" t="s">
        <v>3028</v>
      </c>
      <c r="F76" s="31" t="s">
        <v>18</v>
      </c>
      <c r="G76" s="31" t="s">
        <v>2132</v>
      </c>
      <c r="H76" s="456" t="s">
        <v>3030</v>
      </c>
    </row>
    <row r="77" spans="1:8" x14ac:dyDescent="0.2">
      <c r="A77" s="501"/>
      <c r="B77" s="495"/>
      <c r="C77" s="495"/>
      <c r="D77" s="21">
        <v>1710120922</v>
      </c>
      <c r="E77" s="489"/>
      <c r="F77" s="65"/>
      <c r="G77" s="67" t="s">
        <v>1237</v>
      </c>
      <c r="H77" s="490"/>
    </row>
    <row r="78" spans="1:8" x14ac:dyDescent="0.2">
      <c r="A78" s="452">
        <v>38</v>
      </c>
      <c r="B78" s="392" t="s">
        <v>481</v>
      </c>
      <c r="C78" s="392" t="s">
        <v>481</v>
      </c>
      <c r="D78" s="62" t="s">
        <v>3037</v>
      </c>
      <c r="E78" s="435" t="s">
        <v>254</v>
      </c>
      <c r="F78" s="31" t="s">
        <v>18</v>
      </c>
      <c r="G78" s="31" t="s">
        <v>3038</v>
      </c>
      <c r="H78" s="456" t="s">
        <v>3040</v>
      </c>
    </row>
    <row r="79" spans="1:8" x14ac:dyDescent="0.2">
      <c r="A79" s="501"/>
      <c r="B79" s="495"/>
      <c r="C79" s="495"/>
      <c r="D79" s="21">
        <v>1740145147</v>
      </c>
      <c r="E79" s="489"/>
      <c r="F79" s="65"/>
      <c r="G79" s="67" t="s">
        <v>1237</v>
      </c>
      <c r="H79" s="490"/>
    </row>
    <row r="80" spans="1:8" x14ac:dyDescent="0.2">
      <c r="A80" s="452">
        <v>39</v>
      </c>
      <c r="B80" s="392" t="s">
        <v>481</v>
      </c>
      <c r="C80" s="392" t="s">
        <v>481</v>
      </c>
      <c r="D80" s="62" t="s">
        <v>1644</v>
      </c>
      <c r="E80" s="435" t="s">
        <v>3043</v>
      </c>
      <c r="F80" s="31" t="s">
        <v>18</v>
      </c>
      <c r="G80" s="31" t="s">
        <v>3044</v>
      </c>
      <c r="H80" s="456" t="s">
        <v>3046</v>
      </c>
    </row>
    <row r="81" spans="1:8" x14ac:dyDescent="0.2">
      <c r="A81" s="501"/>
      <c r="B81" s="495"/>
      <c r="C81" s="495"/>
      <c r="D81" s="21">
        <v>1730134499</v>
      </c>
      <c r="E81" s="489"/>
      <c r="F81" s="65"/>
      <c r="G81" s="67" t="s">
        <v>541</v>
      </c>
      <c r="H81" s="490"/>
    </row>
    <row r="82" spans="1:8" x14ac:dyDescent="0.2">
      <c r="A82" s="452">
        <v>40</v>
      </c>
      <c r="B82" s="392" t="s">
        <v>481</v>
      </c>
      <c r="C82" s="392" t="s">
        <v>481</v>
      </c>
      <c r="D82" s="62" t="s">
        <v>1923</v>
      </c>
      <c r="E82" s="435" t="s">
        <v>452</v>
      </c>
      <c r="F82" s="31" t="s">
        <v>1412</v>
      </c>
      <c r="G82" s="31" t="s">
        <v>3047</v>
      </c>
      <c r="H82" s="456" t="s">
        <v>2396</v>
      </c>
    </row>
    <row r="83" spans="1:8" ht="12" customHeight="1" x14ac:dyDescent="0.2">
      <c r="A83" s="501"/>
      <c r="B83" s="495"/>
      <c r="C83" s="495"/>
      <c r="D83" s="21">
        <v>1710117498</v>
      </c>
      <c r="E83" s="489"/>
      <c r="F83" s="65"/>
      <c r="G83" s="67" t="s">
        <v>1224</v>
      </c>
      <c r="H83" s="490"/>
    </row>
    <row r="84" spans="1:8" x14ac:dyDescent="0.2">
      <c r="A84" s="452">
        <v>41</v>
      </c>
      <c r="B84" s="392" t="s">
        <v>481</v>
      </c>
      <c r="C84" s="392" t="s">
        <v>481</v>
      </c>
      <c r="D84" s="62" t="s">
        <v>623</v>
      </c>
      <c r="E84" s="435" t="s">
        <v>3056</v>
      </c>
      <c r="F84" s="31" t="s">
        <v>1412</v>
      </c>
      <c r="G84" s="31" t="s">
        <v>3057</v>
      </c>
      <c r="H84" s="456" t="s">
        <v>3000</v>
      </c>
    </row>
    <row r="85" spans="1:8" x14ac:dyDescent="0.2">
      <c r="A85" s="501"/>
      <c r="B85" s="495"/>
      <c r="C85" s="495"/>
      <c r="D85" s="21">
        <v>1740143555</v>
      </c>
      <c r="E85" s="489"/>
      <c r="F85" s="65"/>
      <c r="G85" s="67" t="s">
        <v>1237</v>
      </c>
      <c r="H85" s="490"/>
    </row>
    <row r="86" spans="1:8" x14ac:dyDescent="0.2">
      <c r="A86" s="452">
        <v>42</v>
      </c>
      <c r="B86" s="392" t="s">
        <v>481</v>
      </c>
      <c r="C86" s="392" t="s">
        <v>481</v>
      </c>
      <c r="D86" s="62" t="s">
        <v>3062</v>
      </c>
      <c r="E86" s="435" t="s">
        <v>3070</v>
      </c>
      <c r="F86" s="31" t="s">
        <v>1412</v>
      </c>
      <c r="G86" s="31" t="s">
        <v>3071</v>
      </c>
      <c r="H86" s="456" t="s">
        <v>3074</v>
      </c>
    </row>
    <row r="87" spans="1:8" x14ac:dyDescent="0.2">
      <c r="A87" s="501"/>
      <c r="B87" s="495"/>
      <c r="C87" s="495"/>
      <c r="D87" s="21">
        <v>1740143639</v>
      </c>
      <c r="E87" s="489"/>
      <c r="F87" s="65"/>
      <c r="G87" s="67" t="s">
        <v>1237</v>
      </c>
      <c r="H87" s="490"/>
    </row>
    <row r="88" spans="1:8" x14ac:dyDescent="0.2">
      <c r="A88" s="452">
        <v>43</v>
      </c>
      <c r="B88" s="392" t="s">
        <v>481</v>
      </c>
      <c r="C88" s="392" t="s">
        <v>481</v>
      </c>
      <c r="D88" s="62" t="s">
        <v>3081</v>
      </c>
      <c r="E88" s="435" t="s">
        <v>1137</v>
      </c>
      <c r="F88" s="31" t="s">
        <v>1412</v>
      </c>
      <c r="G88" s="31" t="s">
        <v>3083</v>
      </c>
      <c r="H88" s="456" t="s">
        <v>3084</v>
      </c>
    </row>
    <row r="89" spans="1:8" x14ac:dyDescent="0.2">
      <c r="A89" s="501"/>
      <c r="B89" s="495"/>
      <c r="C89" s="495"/>
      <c r="D89" s="21">
        <v>1730134325</v>
      </c>
      <c r="E89" s="489"/>
      <c r="F89" s="65"/>
      <c r="G89" s="67" t="s">
        <v>1237</v>
      </c>
      <c r="H89" s="490"/>
    </row>
    <row r="90" spans="1:8" x14ac:dyDescent="0.2">
      <c r="A90" s="452">
        <v>44</v>
      </c>
      <c r="B90" s="392" t="s">
        <v>481</v>
      </c>
      <c r="C90" s="392" t="s">
        <v>1108</v>
      </c>
      <c r="D90" s="62" t="s">
        <v>3089</v>
      </c>
      <c r="E90" s="435" t="s">
        <v>3092</v>
      </c>
      <c r="F90" s="31" t="s">
        <v>1412</v>
      </c>
      <c r="G90" s="31" t="s">
        <v>3094</v>
      </c>
      <c r="H90" s="456" t="s">
        <v>3096</v>
      </c>
    </row>
    <row r="91" spans="1:8" x14ac:dyDescent="0.2">
      <c r="A91" s="501"/>
      <c r="B91" s="495"/>
      <c r="C91" s="495"/>
      <c r="D91" s="21">
        <v>1730135181</v>
      </c>
      <c r="E91" s="489"/>
      <c r="F91" s="65"/>
      <c r="G91" s="67" t="s">
        <v>3094</v>
      </c>
      <c r="H91" s="490"/>
    </row>
    <row r="92" spans="1:8" x14ac:dyDescent="0.2">
      <c r="A92" s="452">
        <v>45</v>
      </c>
      <c r="B92" s="392" t="s">
        <v>481</v>
      </c>
      <c r="C92" s="392" t="s">
        <v>481</v>
      </c>
      <c r="D92" s="62" t="s">
        <v>3103</v>
      </c>
      <c r="E92" s="435" t="s">
        <v>889</v>
      </c>
      <c r="F92" s="31" t="s">
        <v>1412</v>
      </c>
      <c r="G92" s="31" t="s">
        <v>2964</v>
      </c>
      <c r="H92" s="456" t="s">
        <v>3104</v>
      </c>
    </row>
    <row r="93" spans="1:8" x14ac:dyDescent="0.2">
      <c r="A93" s="501"/>
      <c r="B93" s="495"/>
      <c r="C93" s="495"/>
      <c r="D93" s="21">
        <v>1730133012</v>
      </c>
      <c r="E93" s="489"/>
      <c r="F93" s="65"/>
      <c r="G93" s="67" t="s">
        <v>3105</v>
      </c>
      <c r="H93" s="490"/>
    </row>
    <row r="94" spans="1:8" x14ac:dyDescent="0.2">
      <c r="A94" s="452">
        <v>46</v>
      </c>
      <c r="B94" s="392" t="s">
        <v>481</v>
      </c>
      <c r="C94" s="392" t="s">
        <v>481</v>
      </c>
      <c r="D94" s="62" t="s">
        <v>2149</v>
      </c>
      <c r="E94" s="435" t="s">
        <v>2672</v>
      </c>
      <c r="F94" s="31" t="s">
        <v>1412</v>
      </c>
      <c r="G94" s="31" t="s">
        <v>2559</v>
      </c>
      <c r="H94" s="456" t="s">
        <v>2994</v>
      </c>
    </row>
    <row r="95" spans="1:8" x14ac:dyDescent="0.2">
      <c r="A95" s="501"/>
      <c r="B95" s="495"/>
      <c r="C95" s="495"/>
      <c r="D95" s="21">
        <v>1710116763</v>
      </c>
      <c r="E95" s="489"/>
      <c r="F95" s="65"/>
      <c r="G95" s="67" t="s">
        <v>3107</v>
      </c>
      <c r="H95" s="490"/>
    </row>
    <row r="96" spans="1:8" x14ac:dyDescent="0.2">
      <c r="A96" s="452">
        <v>47</v>
      </c>
      <c r="B96" s="392" t="s">
        <v>481</v>
      </c>
      <c r="C96" s="392" t="s">
        <v>481</v>
      </c>
      <c r="D96" s="62" t="s">
        <v>3110</v>
      </c>
      <c r="E96" s="435" t="s">
        <v>3111</v>
      </c>
      <c r="F96" s="31" t="s">
        <v>1412</v>
      </c>
      <c r="G96" s="31" t="s">
        <v>1222</v>
      </c>
      <c r="H96" s="456" t="s">
        <v>3116</v>
      </c>
    </row>
    <row r="97" spans="1:8" x14ac:dyDescent="0.2">
      <c r="A97" s="501"/>
      <c r="B97" s="495"/>
      <c r="C97" s="495"/>
      <c r="D97" s="21">
        <v>1730134812</v>
      </c>
      <c r="E97" s="489"/>
      <c r="F97" s="65"/>
      <c r="G97" s="67" t="s">
        <v>1237</v>
      </c>
      <c r="H97" s="490"/>
    </row>
    <row r="98" spans="1:8" x14ac:dyDescent="0.2">
      <c r="A98" s="452">
        <v>48</v>
      </c>
      <c r="B98" s="392" t="s">
        <v>481</v>
      </c>
      <c r="C98" s="392" t="s">
        <v>481</v>
      </c>
      <c r="D98" s="62" t="s">
        <v>3121</v>
      </c>
      <c r="E98" s="435" t="s">
        <v>3128</v>
      </c>
      <c r="F98" s="31" t="s">
        <v>1412</v>
      </c>
      <c r="G98" s="31" t="s">
        <v>2865</v>
      </c>
      <c r="H98" s="456" t="s">
        <v>2111</v>
      </c>
    </row>
    <row r="99" spans="1:8" x14ac:dyDescent="0.2">
      <c r="A99" s="501"/>
      <c r="B99" s="495"/>
      <c r="C99" s="495"/>
      <c r="D99" s="21">
        <v>1740145691</v>
      </c>
      <c r="E99" s="489"/>
      <c r="F99" s="65"/>
      <c r="G99" s="67" t="s">
        <v>3129</v>
      </c>
      <c r="H99" s="490"/>
    </row>
    <row r="100" spans="1:8" x14ac:dyDescent="0.2">
      <c r="A100" s="452">
        <v>49</v>
      </c>
      <c r="B100" s="392" t="s">
        <v>481</v>
      </c>
      <c r="C100" s="392" t="s">
        <v>481</v>
      </c>
      <c r="D100" s="62" t="s">
        <v>3130</v>
      </c>
      <c r="E100" s="435" t="s">
        <v>3132</v>
      </c>
      <c r="F100" s="31" t="s">
        <v>1412</v>
      </c>
      <c r="G100" s="31" t="s">
        <v>3133</v>
      </c>
      <c r="H100" s="456" t="s">
        <v>2787</v>
      </c>
    </row>
    <row r="101" spans="1:8" x14ac:dyDescent="0.2">
      <c r="A101" s="501"/>
      <c r="B101" s="495"/>
      <c r="C101" s="495"/>
      <c r="D101" s="21">
        <v>1740144256</v>
      </c>
      <c r="E101" s="489"/>
      <c r="F101" s="65"/>
      <c r="G101" s="67" t="s">
        <v>3135</v>
      </c>
      <c r="H101" s="490"/>
    </row>
    <row r="102" spans="1:8" x14ac:dyDescent="0.2">
      <c r="A102" s="452">
        <v>50</v>
      </c>
      <c r="B102" s="392" t="s">
        <v>481</v>
      </c>
      <c r="C102" s="392" t="s">
        <v>481</v>
      </c>
      <c r="D102" s="62" t="s">
        <v>3137</v>
      </c>
      <c r="E102" s="435" t="s">
        <v>3140</v>
      </c>
      <c r="F102" s="31" t="s">
        <v>1430</v>
      </c>
      <c r="G102" s="31" t="s">
        <v>3144</v>
      </c>
      <c r="H102" s="456" t="s">
        <v>2962</v>
      </c>
    </row>
    <row r="103" spans="1:8" x14ac:dyDescent="0.2">
      <c r="A103" s="501"/>
      <c r="B103" s="495"/>
      <c r="C103" s="495"/>
      <c r="D103" s="21">
        <v>1710117639</v>
      </c>
      <c r="E103" s="489"/>
      <c r="F103" s="65"/>
      <c r="G103" s="67" t="s">
        <v>854</v>
      </c>
      <c r="H103" s="490"/>
    </row>
    <row r="104" spans="1:8" x14ac:dyDescent="0.2">
      <c r="A104" s="452">
        <v>51</v>
      </c>
      <c r="B104" s="392" t="s">
        <v>481</v>
      </c>
      <c r="C104" s="392" t="s">
        <v>481</v>
      </c>
      <c r="D104" s="62" t="s">
        <v>3147</v>
      </c>
      <c r="E104" s="435" t="s">
        <v>3149</v>
      </c>
      <c r="F104" s="31" t="s">
        <v>1430</v>
      </c>
      <c r="G104" s="31" t="s">
        <v>3153</v>
      </c>
      <c r="H104" s="456" t="s">
        <v>147</v>
      </c>
    </row>
    <row r="105" spans="1:8" x14ac:dyDescent="0.2">
      <c r="A105" s="501"/>
      <c r="B105" s="495"/>
      <c r="C105" s="495"/>
      <c r="D105" s="21">
        <v>1740142524</v>
      </c>
      <c r="E105" s="489"/>
      <c r="F105" s="65"/>
      <c r="G105" s="67" t="s">
        <v>3153</v>
      </c>
      <c r="H105" s="490"/>
    </row>
    <row r="106" spans="1:8" x14ac:dyDescent="0.2">
      <c r="A106" s="452">
        <v>52</v>
      </c>
      <c r="B106" s="392" t="s">
        <v>481</v>
      </c>
      <c r="C106" s="392" t="s">
        <v>481</v>
      </c>
      <c r="D106" s="62" t="s">
        <v>1011</v>
      </c>
      <c r="E106" s="435" t="s">
        <v>3158</v>
      </c>
      <c r="F106" s="31" t="s">
        <v>1430</v>
      </c>
      <c r="G106" s="31" t="s">
        <v>367</v>
      </c>
      <c r="H106" s="456" t="s">
        <v>830</v>
      </c>
    </row>
    <row r="107" spans="1:8" x14ac:dyDescent="0.2">
      <c r="A107" s="501"/>
      <c r="B107" s="495"/>
      <c r="C107" s="495"/>
      <c r="D107" s="21">
        <v>1730133301</v>
      </c>
      <c r="E107" s="489"/>
      <c r="F107" s="65"/>
      <c r="G107" s="67" t="s">
        <v>367</v>
      </c>
      <c r="H107" s="490"/>
    </row>
    <row r="108" spans="1:8" x14ac:dyDescent="0.2">
      <c r="A108" s="452">
        <v>53</v>
      </c>
      <c r="B108" s="392" t="s">
        <v>481</v>
      </c>
      <c r="C108" s="392" t="s">
        <v>481</v>
      </c>
      <c r="D108" s="62" t="s">
        <v>108</v>
      </c>
      <c r="E108" s="435" t="s">
        <v>3160</v>
      </c>
      <c r="F108" s="31" t="s">
        <v>1430</v>
      </c>
      <c r="G108" s="31" t="s">
        <v>3162</v>
      </c>
      <c r="H108" s="456" t="s">
        <v>3165</v>
      </c>
    </row>
    <row r="109" spans="1:8" x14ac:dyDescent="0.2">
      <c r="A109" s="501"/>
      <c r="B109" s="495"/>
      <c r="C109" s="495"/>
      <c r="D109" s="21">
        <v>1710118835</v>
      </c>
      <c r="E109" s="489"/>
      <c r="F109" s="65"/>
      <c r="G109" s="67" t="s">
        <v>3171</v>
      </c>
      <c r="H109" s="490"/>
    </row>
    <row r="110" spans="1:8" x14ac:dyDescent="0.2">
      <c r="A110" s="452">
        <v>54</v>
      </c>
      <c r="B110" s="392" t="s">
        <v>481</v>
      </c>
      <c r="C110" s="392" t="s">
        <v>481</v>
      </c>
      <c r="D110" s="62" t="s">
        <v>108</v>
      </c>
      <c r="E110" s="435" t="s">
        <v>1050</v>
      </c>
      <c r="F110" s="31" t="s">
        <v>1430</v>
      </c>
      <c r="G110" s="31" t="s">
        <v>3162</v>
      </c>
      <c r="H110" s="456" t="s">
        <v>3172</v>
      </c>
    </row>
    <row r="111" spans="1:8" x14ac:dyDescent="0.2">
      <c r="A111" s="501"/>
      <c r="B111" s="495"/>
      <c r="C111" s="495"/>
      <c r="D111" s="21">
        <v>1710121425</v>
      </c>
      <c r="E111" s="489"/>
      <c r="F111" s="65"/>
      <c r="G111" s="67" t="s">
        <v>3171</v>
      </c>
      <c r="H111" s="490"/>
    </row>
    <row r="112" spans="1:8" x14ac:dyDescent="0.2">
      <c r="A112" s="452">
        <v>55</v>
      </c>
      <c r="B112" s="392" t="s">
        <v>481</v>
      </c>
      <c r="C112" s="392" t="s">
        <v>481</v>
      </c>
      <c r="D112" s="62" t="s">
        <v>2685</v>
      </c>
      <c r="E112" s="435" t="s">
        <v>3175</v>
      </c>
      <c r="F112" s="31" t="s">
        <v>1430</v>
      </c>
      <c r="G112" s="31" t="s">
        <v>3179</v>
      </c>
      <c r="H112" s="456" t="s">
        <v>3181</v>
      </c>
    </row>
    <row r="113" spans="1:8" x14ac:dyDescent="0.2">
      <c r="A113" s="501"/>
      <c r="B113" s="495"/>
      <c r="C113" s="495"/>
      <c r="D113" s="21">
        <v>1730133285</v>
      </c>
      <c r="E113" s="489"/>
      <c r="F113" s="65"/>
      <c r="G113" s="67" t="s">
        <v>3179</v>
      </c>
      <c r="H113" s="490"/>
    </row>
    <row r="114" spans="1:8" x14ac:dyDescent="0.2">
      <c r="A114" s="452">
        <v>56</v>
      </c>
      <c r="B114" s="392" t="s">
        <v>481</v>
      </c>
      <c r="C114" s="392" t="s">
        <v>481</v>
      </c>
      <c r="D114" s="62" t="s">
        <v>3186</v>
      </c>
      <c r="E114" s="435" t="s">
        <v>8642</v>
      </c>
      <c r="F114" s="31" t="s">
        <v>1430</v>
      </c>
      <c r="G114" s="31" t="s">
        <v>2747</v>
      </c>
      <c r="H114" s="456" t="s">
        <v>2787</v>
      </c>
    </row>
    <row r="115" spans="1:8" x14ac:dyDescent="0.2">
      <c r="A115" s="501"/>
      <c r="B115" s="495"/>
      <c r="C115" s="495"/>
      <c r="D115" s="21">
        <v>1740145238</v>
      </c>
      <c r="E115" s="489"/>
      <c r="F115" s="65"/>
      <c r="G115" s="67" t="s">
        <v>2582</v>
      </c>
      <c r="H115" s="490"/>
    </row>
    <row r="116" spans="1:8" x14ac:dyDescent="0.2">
      <c r="A116" s="452">
        <v>57</v>
      </c>
      <c r="B116" s="392" t="s">
        <v>481</v>
      </c>
      <c r="C116" s="392" t="s">
        <v>481</v>
      </c>
      <c r="D116" s="62" t="s">
        <v>291</v>
      </c>
      <c r="E116" s="435" t="s">
        <v>738</v>
      </c>
      <c r="F116" s="31" t="s">
        <v>1430</v>
      </c>
      <c r="G116" s="31" t="s">
        <v>445</v>
      </c>
      <c r="H116" s="456" t="s">
        <v>291</v>
      </c>
    </row>
    <row r="117" spans="1:8" x14ac:dyDescent="0.2">
      <c r="A117" s="501"/>
      <c r="B117" s="495"/>
      <c r="C117" s="495"/>
      <c r="D117" s="21">
        <v>1710122068</v>
      </c>
      <c r="E117" s="489"/>
      <c r="F117" s="65"/>
      <c r="G117" s="67" t="s">
        <v>3192</v>
      </c>
      <c r="H117" s="490"/>
    </row>
    <row r="118" spans="1:8" x14ac:dyDescent="0.2">
      <c r="A118" s="452">
        <v>58</v>
      </c>
      <c r="B118" s="392" t="s">
        <v>481</v>
      </c>
      <c r="C118" s="392" t="s">
        <v>481</v>
      </c>
      <c r="D118" s="62" t="s">
        <v>3193</v>
      </c>
      <c r="E118" s="435" t="s">
        <v>3194</v>
      </c>
      <c r="F118" s="31" t="s">
        <v>1430</v>
      </c>
      <c r="G118" s="31" t="s">
        <v>766</v>
      </c>
      <c r="H118" s="456" t="s">
        <v>1395</v>
      </c>
    </row>
    <row r="119" spans="1:8" x14ac:dyDescent="0.2">
      <c r="A119" s="501"/>
      <c r="B119" s="495"/>
      <c r="C119" s="495"/>
      <c r="D119" s="21">
        <v>1730134481</v>
      </c>
      <c r="E119" s="489"/>
      <c r="F119" s="65"/>
      <c r="G119" s="67" t="s">
        <v>1237</v>
      </c>
      <c r="H119" s="490"/>
    </row>
    <row r="120" spans="1:8" x14ac:dyDescent="0.2">
      <c r="A120" s="452">
        <v>59</v>
      </c>
      <c r="B120" s="392" t="s">
        <v>481</v>
      </c>
      <c r="C120" s="392" t="s">
        <v>481</v>
      </c>
      <c r="D120" s="62" t="s">
        <v>3198</v>
      </c>
      <c r="E120" s="435" t="s">
        <v>1640</v>
      </c>
      <c r="F120" s="31" t="s">
        <v>1430</v>
      </c>
      <c r="G120" s="31" t="s">
        <v>133</v>
      </c>
      <c r="H120" s="456" t="s">
        <v>3200</v>
      </c>
    </row>
    <row r="121" spans="1:8" x14ac:dyDescent="0.2">
      <c r="A121" s="501"/>
      <c r="B121" s="495"/>
      <c r="C121" s="495"/>
      <c r="D121" s="21">
        <v>1740141567</v>
      </c>
      <c r="E121" s="489"/>
      <c r="F121" s="65"/>
      <c r="G121" s="67" t="s">
        <v>133</v>
      </c>
      <c r="H121" s="490"/>
    </row>
    <row r="122" spans="1:8" x14ac:dyDescent="0.2">
      <c r="A122" s="452">
        <v>60</v>
      </c>
      <c r="B122" s="392" t="s">
        <v>481</v>
      </c>
      <c r="C122" s="392" t="s">
        <v>481</v>
      </c>
      <c r="D122" s="62" t="s">
        <v>3201</v>
      </c>
      <c r="E122" s="435" t="s">
        <v>734</v>
      </c>
      <c r="F122" s="31" t="s">
        <v>1430</v>
      </c>
      <c r="G122" s="31" t="s">
        <v>3204</v>
      </c>
      <c r="H122" s="456" t="s">
        <v>2938</v>
      </c>
    </row>
    <row r="123" spans="1:8" x14ac:dyDescent="0.2">
      <c r="A123" s="501"/>
      <c r="B123" s="495"/>
      <c r="C123" s="495"/>
      <c r="D123" s="21">
        <v>1710121185</v>
      </c>
      <c r="E123" s="489"/>
      <c r="F123" s="65"/>
      <c r="G123" s="67" t="s">
        <v>1617</v>
      </c>
      <c r="H123" s="490"/>
    </row>
    <row r="124" spans="1:8" x14ac:dyDescent="0.2">
      <c r="A124" s="452">
        <v>61</v>
      </c>
      <c r="B124" s="392" t="s">
        <v>481</v>
      </c>
      <c r="C124" s="392" t="s">
        <v>481</v>
      </c>
      <c r="D124" s="62" t="s">
        <v>3206</v>
      </c>
      <c r="E124" s="435" t="s">
        <v>3208</v>
      </c>
      <c r="F124" s="31" t="s">
        <v>1430</v>
      </c>
      <c r="G124" s="31" t="s">
        <v>3211</v>
      </c>
      <c r="H124" s="456" t="s">
        <v>3214</v>
      </c>
    </row>
    <row r="125" spans="1:8" x14ac:dyDescent="0.2">
      <c r="A125" s="501"/>
      <c r="B125" s="495"/>
      <c r="C125" s="495"/>
      <c r="D125" s="21">
        <v>1710118090</v>
      </c>
      <c r="E125" s="489"/>
      <c r="F125" s="65"/>
      <c r="G125" s="67" t="s">
        <v>138</v>
      </c>
      <c r="H125" s="490"/>
    </row>
    <row r="126" spans="1:8" x14ac:dyDescent="0.2">
      <c r="A126" s="452">
        <v>62</v>
      </c>
      <c r="B126" s="392" t="s">
        <v>481</v>
      </c>
      <c r="C126" s="392" t="s">
        <v>481</v>
      </c>
      <c r="D126" s="62" t="s">
        <v>2506</v>
      </c>
      <c r="E126" s="435" t="s">
        <v>3219</v>
      </c>
      <c r="F126" s="31" t="s">
        <v>1430</v>
      </c>
      <c r="G126" s="31" t="s">
        <v>1467</v>
      </c>
      <c r="H126" s="456" t="s">
        <v>2687</v>
      </c>
    </row>
    <row r="127" spans="1:8" x14ac:dyDescent="0.2">
      <c r="A127" s="501"/>
      <c r="B127" s="495"/>
      <c r="C127" s="495"/>
      <c r="D127" s="21">
        <v>1740143332</v>
      </c>
      <c r="E127" s="489"/>
      <c r="F127" s="65"/>
      <c r="G127" s="67" t="s">
        <v>796</v>
      </c>
      <c r="H127" s="490"/>
    </row>
    <row r="128" spans="1:8" x14ac:dyDescent="0.2">
      <c r="A128" s="452">
        <v>63</v>
      </c>
      <c r="B128" s="392" t="s">
        <v>481</v>
      </c>
      <c r="C128" s="392" t="s">
        <v>481</v>
      </c>
      <c r="D128" s="62" t="s">
        <v>3220</v>
      </c>
      <c r="E128" s="435" t="s">
        <v>3223</v>
      </c>
      <c r="F128" s="31" t="s">
        <v>1430</v>
      </c>
      <c r="G128" s="31" t="s">
        <v>2550</v>
      </c>
      <c r="H128" s="456" t="s">
        <v>3230</v>
      </c>
    </row>
    <row r="129" spans="1:8" x14ac:dyDescent="0.2">
      <c r="A129" s="501"/>
      <c r="B129" s="495"/>
      <c r="C129" s="495"/>
      <c r="D129" s="21">
        <v>1740145188</v>
      </c>
      <c r="E129" s="489"/>
      <c r="F129" s="65"/>
      <c r="G129" s="67" t="s">
        <v>1967</v>
      </c>
      <c r="H129" s="490"/>
    </row>
    <row r="130" spans="1:8" x14ac:dyDescent="0.2">
      <c r="A130" s="452">
        <v>64</v>
      </c>
      <c r="B130" s="392" t="s">
        <v>481</v>
      </c>
      <c r="C130" s="392" t="s">
        <v>481</v>
      </c>
      <c r="D130" s="62" t="s">
        <v>3235</v>
      </c>
      <c r="E130" s="435" t="s">
        <v>3237</v>
      </c>
      <c r="F130" s="31" t="s">
        <v>1490</v>
      </c>
      <c r="G130" s="31" t="s">
        <v>3238</v>
      </c>
      <c r="H130" s="456" t="s">
        <v>1017</v>
      </c>
    </row>
    <row r="131" spans="1:8" x14ac:dyDescent="0.2">
      <c r="A131" s="501"/>
      <c r="B131" s="495"/>
      <c r="C131" s="495"/>
      <c r="D131" s="21">
        <v>1710117449</v>
      </c>
      <c r="E131" s="489"/>
      <c r="F131" s="65"/>
      <c r="G131" s="67" t="s">
        <v>2298</v>
      </c>
      <c r="H131" s="490"/>
    </row>
    <row r="132" spans="1:8" x14ac:dyDescent="0.2">
      <c r="A132" s="452">
        <v>65</v>
      </c>
      <c r="B132" s="392" t="s">
        <v>481</v>
      </c>
      <c r="C132" s="392" t="s">
        <v>481</v>
      </c>
      <c r="D132" s="62" t="s">
        <v>3239</v>
      </c>
      <c r="E132" s="435" t="s">
        <v>3240</v>
      </c>
      <c r="F132" s="31" t="s">
        <v>1490</v>
      </c>
      <c r="G132" s="31" t="s">
        <v>3241</v>
      </c>
      <c r="H132" s="456" t="s">
        <v>2186</v>
      </c>
    </row>
    <row r="133" spans="1:8" x14ac:dyDescent="0.2">
      <c r="A133" s="501"/>
      <c r="B133" s="495"/>
      <c r="C133" s="495"/>
      <c r="D133" s="21">
        <v>1740143233</v>
      </c>
      <c r="E133" s="489"/>
      <c r="F133" s="65"/>
      <c r="G133" s="67" t="s">
        <v>2291</v>
      </c>
      <c r="H133" s="490"/>
    </row>
    <row r="134" spans="1:8" x14ac:dyDescent="0.2">
      <c r="A134" s="452">
        <v>66</v>
      </c>
      <c r="B134" s="392" t="s">
        <v>481</v>
      </c>
      <c r="C134" s="392" t="s">
        <v>481</v>
      </c>
      <c r="D134" s="62" t="s">
        <v>558</v>
      </c>
      <c r="E134" s="435" t="s">
        <v>1012</v>
      </c>
      <c r="F134" s="31" t="s">
        <v>1490</v>
      </c>
      <c r="G134" s="31" t="s">
        <v>2350</v>
      </c>
      <c r="H134" s="456" t="s">
        <v>3244</v>
      </c>
    </row>
    <row r="135" spans="1:8" x14ac:dyDescent="0.2">
      <c r="A135" s="501"/>
      <c r="B135" s="495"/>
      <c r="C135" s="495"/>
      <c r="D135" s="21">
        <v>1710118934</v>
      </c>
      <c r="E135" s="489"/>
      <c r="F135" s="65"/>
      <c r="G135" s="67" t="s">
        <v>1237</v>
      </c>
      <c r="H135" s="490"/>
    </row>
    <row r="136" spans="1:8" x14ac:dyDescent="0.2">
      <c r="A136" s="452">
        <v>67</v>
      </c>
      <c r="B136" s="392" t="s">
        <v>481</v>
      </c>
      <c r="C136" s="392" t="s">
        <v>481</v>
      </c>
      <c r="D136" s="62" t="s">
        <v>390</v>
      </c>
      <c r="E136" s="435" t="s">
        <v>3247</v>
      </c>
      <c r="F136" s="31" t="s">
        <v>1490</v>
      </c>
      <c r="G136" s="31" t="s">
        <v>3250</v>
      </c>
      <c r="H136" s="456" t="s">
        <v>3000</v>
      </c>
    </row>
    <row r="137" spans="1:8" x14ac:dyDescent="0.2">
      <c r="A137" s="501"/>
      <c r="B137" s="495"/>
      <c r="C137" s="495"/>
      <c r="D137" s="21">
        <v>1740144165</v>
      </c>
      <c r="E137" s="489"/>
      <c r="F137" s="65"/>
      <c r="G137" s="67" t="s">
        <v>2896</v>
      </c>
      <c r="H137" s="490"/>
    </row>
    <row r="138" spans="1:8" x14ac:dyDescent="0.2">
      <c r="A138" s="452">
        <v>68</v>
      </c>
      <c r="B138" s="392" t="s">
        <v>481</v>
      </c>
      <c r="C138" s="392" t="s">
        <v>481</v>
      </c>
      <c r="D138" s="62" t="s">
        <v>3251</v>
      </c>
      <c r="E138" s="435" t="s">
        <v>3252</v>
      </c>
      <c r="F138" s="31" t="s">
        <v>1490</v>
      </c>
      <c r="G138" s="31" t="s">
        <v>3258</v>
      </c>
      <c r="H138" s="456" t="s">
        <v>3262</v>
      </c>
    </row>
    <row r="139" spans="1:8" x14ac:dyDescent="0.2">
      <c r="A139" s="501"/>
      <c r="B139" s="495"/>
      <c r="C139" s="495"/>
      <c r="D139" s="21">
        <v>1740144181</v>
      </c>
      <c r="E139" s="489"/>
      <c r="F139" s="65"/>
      <c r="G139" s="67" t="s">
        <v>3263</v>
      </c>
      <c r="H139" s="490"/>
    </row>
    <row r="140" spans="1:8" x14ac:dyDescent="0.2">
      <c r="A140" s="452">
        <v>69</v>
      </c>
      <c r="B140" s="392" t="s">
        <v>481</v>
      </c>
      <c r="C140" s="392" t="s">
        <v>481</v>
      </c>
      <c r="D140" s="62" t="s">
        <v>1656</v>
      </c>
      <c r="E140" s="435" t="s">
        <v>2906</v>
      </c>
      <c r="F140" s="31" t="s">
        <v>1490</v>
      </c>
      <c r="G140" s="31" t="s">
        <v>3265</v>
      </c>
      <c r="H140" s="456" t="s">
        <v>2708</v>
      </c>
    </row>
    <row r="141" spans="1:8" x14ac:dyDescent="0.2">
      <c r="A141" s="501"/>
      <c r="B141" s="495"/>
      <c r="C141" s="495"/>
      <c r="D141" s="21">
        <v>1710120690</v>
      </c>
      <c r="E141" s="489"/>
      <c r="F141" s="65"/>
      <c r="G141" s="67" t="s">
        <v>3266</v>
      </c>
      <c r="H141" s="490"/>
    </row>
    <row r="142" spans="1:8" x14ac:dyDescent="0.2">
      <c r="A142" s="452">
        <v>70</v>
      </c>
      <c r="B142" s="392" t="s">
        <v>481</v>
      </c>
      <c r="C142" s="392" t="s">
        <v>481</v>
      </c>
      <c r="D142" s="62" t="s">
        <v>2623</v>
      </c>
      <c r="E142" s="435" t="s">
        <v>3269</v>
      </c>
      <c r="F142" s="31" t="s">
        <v>1490</v>
      </c>
      <c r="G142" s="31" t="s">
        <v>2286</v>
      </c>
      <c r="H142" s="456" t="s">
        <v>3270</v>
      </c>
    </row>
    <row r="143" spans="1:8" x14ac:dyDescent="0.2">
      <c r="A143" s="501"/>
      <c r="B143" s="495"/>
      <c r="C143" s="495"/>
      <c r="D143" s="21">
        <v>1730132360</v>
      </c>
      <c r="E143" s="489"/>
      <c r="F143" s="65"/>
      <c r="G143" s="67" t="s">
        <v>3272</v>
      </c>
      <c r="H143" s="490"/>
    </row>
    <row r="144" spans="1:8" x14ac:dyDescent="0.2">
      <c r="A144" s="452">
        <v>71</v>
      </c>
      <c r="B144" s="392" t="s">
        <v>481</v>
      </c>
      <c r="C144" s="392" t="s">
        <v>481</v>
      </c>
      <c r="D144" s="62" t="s">
        <v>3273</v>
      </c>
      <c r="E144" s="435" t="s">
        <v>3274</v>
      </c>
      <c r="F144" s="31" t="s">
        <v>1490</v>
      </c>
      <c r="G144" s="31" t="s">
        <v>805</v>
      </c>
      <c r="H144" s="456" t="s">
        <v>3276</v>
      </c>
    </row>
    <row r="145" spans="1:8" x14ac:dyDescent="0.2">
      <c r="A145" s="501"/>
      <c r="B145" s="495"/>
      <c r="C145" s="495"/>
      <c r="D145" s="21">
        <v>1710118538</v>
      </c>
      <c r="E145" s="489"/>
      <c r="F145" s="65"/>
      <c r="G145" s="67" t="s">
        <v>2547</v>
      </c>
      <c r="H145" s="490"/>
    </row>
    <row r="146" spans="1:8" x14ac:dyDescent="0.2">
      <c r="A146" s="452">
        <v>72</v>
      </c>
      <c r="B146" s="392" t="s">
        <v>481</v>
      </c>
      <c r="C146" s="392" t="s">
        <v>481</v>
      </c>
      <c r="D146" s="62" t="s">
        <v>3278</v>
      </c>
      <c r="E146" s="435" t="s">
        <v>2043</v>
      </c>
      <c r="F146" s="31" t="s">
        <v>1490</v>
      </c>
      <c r="G146" s="31" t="s">
        <v>1391</v>
      </c>
      <c r="H146" s="456" t="s">
        <v>3279</v>
      </c>
    </row>
    <row r="147" spans="1:8" x14ac:dyDescent="0.2">
      <c r="A147" s="501"/>
      <c r="B147" s="495"/>
      <c r="C147" s="495"/>
      <c r="D147" s="21">
        <v>1740142169</v>
      </c>
      <c r="E147" s="489"/>
      <c r="F147" s="65"/>
      <c r="G147" s="67" t="s">
        <v>2574</v>
      </c>
      <c r="H147" s="490"/>
    </row>
    <row r="148" spans="1:8" x14ac:dyDescent="0.2">
      <c r="A148" s="452">
        <v>73</v>
      </c>
      <c r="B148" s="392" t="s">
        <v>481</v>
      </c>
      <c r="C148" s="392" t="s">
        <v>481</v>
      </c>
      <c r="D148" s="62" t="s">
        <v>1578</v>
      </c>
      <c r="E148" s="435" t="s">
        <v>709</v>
      </c>
      <c r="F148" s="31" t="s">
        <v>1490</v>
      </c>
      <c r="G148" s="31" t="s">
        <v>3281</v>
      </c>
      <c r="H148" s="456" t="s">
        <v>1312</v>
      </c>
    </row>
    <row r="149" spans="1:8" x14ac:dyDescent="0.2">
      <c r="A149" s="501"/>
      <c r="B149" s="495"/>
      <c r="C149" s="495"/>
      <c r="D149" s="21">
        <v>1740143910</v>
      </c>
      <c r="E149" s="489"/>
      <c r="F149" s="65"/>
      <c r="G149" s="67" t="s">
        <v>3282</v>
      </c>
      <c r="H149" s="490"/>
    </row>
    <row r="150" spans="1:8" x14ac:dyDescent="0.2">
      <c r="A150" s="452">
        <v>74</v>
      </c>
      <c r="B150" s="392" t="s">
        <v>481</v>
      </c>
      <c r="C150" s="392" t="s">
        <v>481</v>
      </c>
      <c r="D150" s="62" t="s">
        <v>82</v>
      </c>
      <c r="E150" s="435" t="s">
        <v>922</v>
      </c>
      <c r="F150" s="31" t="s">
        <v>1490</v>
      </c>
      <c r="G150" s="31" t="s">
        <v>3284</v>
      </c>
      <c r="H150" s="456" t="s">
        <v>3289</v>
      </c>
    </row>
    <row r="151" spans="1:8" x14ac:dyDescent="0.2">
      <c r="A151" s="501"/>
      <c r="B151" s="495"/>
      <c r="C151" s="495"/>
      <c r="D151" s="21">
        <v>1710115070</v>
      </c>
      <c r="E151" s="489"/>
      <c r="F151" s="65"/>
      <c r="G151" s="67" t="s">
        <v>1237</v>
      </c>
      <c r="H151" s="490"/>
    </row>
    <row r="152" spans="1:8" x14ac:dyDescent="0.2">
      <c r="A152" s="452">
        <v>75</v>
      </c>
      <c r="B152" s="392" t="s">
        <v>481</v>
      </c>
      <c r="C152" s="392" t="s">
        <v>481</v>
      </c>
      <c r="D152" s="62" t="s">
        <v>3292</v>
      </c>
      <c r="E152" s="435" t="s">
        <v>3285</v>
      </c>
      <c r="F152" s="31" t="s">
        <v>1490</v>
      </c>
      <c r="G152" s="31" t="s">
        <v>3295</v>
      </c>
      <c r="H152" s="456" t="s">
        <v>3298</v>
      </c>
    </row>
    <row r="153" spans="1:8" x14ac:dyDescent="0.2">
      <c r="A153" s="501"/>
      <c r="B153" s="495"/>
      <c r="C153" s="495"/>
      <c r="D153" s="21">
        <v>1740142839</v>
      </c>
      <c r="E153" s="489"/>
      <c r="F153" s="65"/>
      <c r="G153" s="67" t="s">
        <v>3300</v>
      </c>
      <c r="H153" s="490"/>
    </row>
    <row r="154" spans="1:8" x14ac:dyDescent="0.2">
      <c r="A154" s="452">
        <v>76</v>
      </c>
      <c r="B154" s="392" t="s">
        <v>481</v>
      </c>
      <c r="C154" s="392" t="s">
        <v>1108</v>
      </c>
      <c r="D154" s="62" t="s">
        <v>2219</v>
      </c>
      <c r="E154" s="435" t="s">
        <v>3301</v>
      </c>
      <c r="F154" s="31" t="s">
        <v>1490</v>
      </c>
      <c r="G154" s="31" t="s">
        <v>3302</v>
      </c>
      <c r="H154" s="456" t="s">
        <v>3304</v>
      </c>
    </row>
    <row r="155" spans="1:8" x14ac:dyDescent="0.2">
      <c r="A155" s="501"/>
      <c r="B155" s="495"/>
      <c r="C155" s="495"/>
      <c r="D155" s="21">
        <v>1718010091</v>
      </c>
      <c r="E155" s="489"/>
      <c r="F155" s="65"/>
      <c r="G155" s="67" t="s">
        <v>3305</v>
      </c>
      <c r="H155" s="490"/>
    </row>
    <row r="156" spans="1:8" x14ac:dyDescent="0.2">
      <c r="A156" s="452">
        <v>77</v>
      </c>
      <c r="B156" s="392" t="s">
        <v>481</v>
      </c>
      <c r="C156" s="392" t="s">
        <v>1108</v>
      </c>
      <c r="D156" s="62" t="s">
        <v>2219</v>
      </c>
      <c r="E156" s="435" t="s">
        <v>3301</v>
      </c>
      <c r="F156" s="31" t="s">
        <v>1490</v>
      </c>
      <c r="G156" s="31" t="s">
        <v>3302</v>
      </c>
      <c r="H156" s="456" t="s">
        <v>3304</v>
      </c>
    </row>
    <row r="157" spans="1:8" x14ac:dyDescent="0.2">
      <c r="A157" s="501"/>
      <c r="B157" s="495"/>
      <c r="C157" s="495"/>
      <c r="D157" s="21">
        <v>1738030061</v>
      </c>
      <c r="E157" s="489"/>
      <c r="F157" s="65"/>
      <c r="G157" s="67" t="s">
        <v>3305</v>
      </c>
      <c r="H157" s="490"/>
    </row>
    <row r="158" spans="1:8" x14ac:dyDescent="0.2">
      <c r="A158" s="452">
        <v>78</v>
      </c>
      <c r="B158" s="392" t="s">
        <v>481</v>
      </c>
      <c r="C158" s="392" t="s">
        <v>481</v>
      </c>
      <c r="D158" s="62" t="s">
        <v>3309</v>
      </c>
      <c r="E158" s="435" t="s">
        <v>2837</v>
      </c>
      <c r="F158" s="31" t="s">
        <v>1490</v>
      </c>
      <c r="G158" s="31" t="s">
        <v>3313</v>
      </c>
      <c r="H158" s="456" t="s">
        <v>3315</v>
      </c>
    </row>
    <row r="159" spans="1:8" x14ac:dyDescent="0.2">
      <c r="A159" s="501"/>
      <c r="B159" s="495"/>
      <c r="C159" s="495"/>
      <c r="D159" s="21">
        <v>1740144058</v>
      </c>
      <c r="E159" s="489"/>
      <c r="F159" s="65"/>
      <c r="G159" s="67" t="s">
        <v>3319</v>
      </c>
      <c r="H159" s="490"/>
    </row>
    <row r="160" spans="1:8" x14ac:dyDescent="0.2">
      <c r="A160" s="452">
        <v>79</v>
      </c>
      <c r="B160" s="392" t="s">
        <v>481</v>
      </c>
      <c r="C160" s="392" t="s">
        <v>481</v>
      </c>
      <c r="D160" s="62" t="s">
        <v>25</v>
      </c>
      <c r="E160" s="435" t="s">
        <v>793</v>
      </c>
      <c r="F160" s="31" t="s">
        <v>1490</v>
      </c>
      <c r="G160" s="31" t="s">
        <v>3320</v>
      </c>
      <c r="H160" s="456" t="s">
        <v>3322</v>
      </c>
    </row>
    <row r="161" spans="1:8" x14ac:dyDescent="0.2">
      <c r="A161" s="501"/>
      <c r="B161" s="495"/>
      <c r="C161" s="495"/>
      <c r="D161" s="21">
        <v>1740144553</v>
      </c>
      <c r="E161" s="489"/>
      <c r="F161" s="65"/>
      <c r="G161" s="67" t="s">
        <v>1237</v>
      </c>
      <c r="H161" s="490"/>
    </row>
    <row r="162" spans="1:8" x14ac:dyDescent="0.2">
      <c r="A162" s="452">
        <v>80</v>
      </c>
      <c r="B162" s="392" t="s">
        <v>481</v>
      </c>
      <c r="C162" s="392" t="s">
        <v>481</v>
      </c>
      <c r="D162" s="62" t="s">
        <v>2854</v>
      </c>
      <c r="E162" s="435" t="s">
        <v>3325</v>
      </c>
      <c r="F162" s="31" t="s">
        <v>1490</v>
      </c>
      <c r="G162" s="31" t="s">
        <v>2240</v>
      </c>
      <c r="H162" s="456" t="s">
        <v>3326</v>
      </c>
    </row>
    <row r="163" spans="1:8" x14ac:dyDescent="0.2">
      <c r="A163" s="501"/>
      <c r="B163" s="495"/>
      <c r="C163" s="495"/>
      <c r="D163" s="21">
        <v>1740142284</v>
      </c>
      <c r="E163" s="489"/>
      <c r="F163" s="65"/>
      <c r="G163" s="67" t="s">
        <v>3329</v>
      </c>
      <c r="H163" s="490"/>
    </row>
    <row r="164" spans="1:8" x14ac:dyDescent="0.2">
      <c r="A164" s="452">
        <v>81</v>
      </c>
      <c r="B164" s="392" t="s">
        <v>481</v>
      </c>
      <c r="C164" s="392" t="s">
        <v>481</v>
      </c>
      <c r="D164" s="62" t="s">
        <v>2872</v>
      </c>
      <c r="E164" s="435" t="s">
        <v>2232</v>
      </c>
      <c r="F164" s="31" t="s">
        <v>1490</v>
      </c>
      <c r="G164" s="31" t="s">
        <v>259</v>
      </c>
      <c r="H164" s="456" t="s">
        <v>1435</v>
      </c>
    </row>
    <row r="165" spans="1:8" x14ac:dyDescent="0.2">
      <c r="A165" s="501"/>
      <c r="B165" s="495"/>
      <c r="C165" s="495"/>
      <c r="D165" s="21">
        <v>1740143951</v>
      </c>
      <c r="E165" s="489"/>
      <c r="F165" s="65"/>
      <c r="G165" s="67" t="s">
        <v>1611</v>
      </c>
      <c r="H165" s="490"/>
    </row>
    <row r="166" spans="1:8" x14ac:dyDescent="0.2">
      <c r="A166" s="452">
        <v>82</v>
      </c>
      <c r="B166" s="392" t="s">
        <v>481</v>
      </c>
      <c r="C166" s="392" t="s">
        <v>481</v>
      </c>
      <c r="D166" s="62" t="s">
        <v>3333</v>
      </c>
      <c r="E166" s="435" t="s">
        <v>2094</v>
      </c>
      <c r="F166" s="31" t="s">
        <v>1490</v>
      </c>
      <c r="G166" s="31" t="s">
        <v>3099</v>
      </c>
      <c r="H166" s="456" t="s">
        <v>3203</v>
      </c>
    </row>
    <row r="167" spans="1:8" x14ac:dyDescent="0.2">
      <c r="A167" s="501"/>
      <c r="B167" s="495"/>
      <c r="C167" s="495"/>
      <c r="D167" s="21">
        <v>1740141617</v>
      </c>
      <c r="E167" s="489"/>
      <c r="F167" s="65"/>
      <c r="G167" s="67" t="s">
        <v>3228</v>
      </c>
      <c r="H167" s="490"/>
    </row>
    <row r="168" spans="1:8" x14ac:dyDescent="0.2">
      <c r="A168" s="452">
        <v>83</v>
      </c>
      <c r="B168" s="392" t="s">
        <v>481</v>
      </c>
      <c r="C168" s="392" t="s">
        <v>481</v>
      </c>
      <c r="D168" s="62" t="s">
        <v>3334</v>
      </c>
      <c r="E168" s="435" t="s">
        <v>3337</v>
      </c>
      <c r="F168" s="31" t="s">
        <v>1490</v>
      </c>
      <c r="G168" s="31" t="s">
        <v>3341</v>
      </c>
      <c r="H168" s="456" t="s">
        <v>3342</v>
      </c>
    </row>
    <row r="169" spans="1:8" x14ac:dyDescent="0.2">
      <c r="A169" s="501"/>
      <c r="B169" s="495"/>
      <c r="C169" s="495"/>
      <c r="D169" s="21">
        <v>1740144322</v>
      </c>
      <c r="E169" s="489"/>
      <c r="F169" s="65"/>
      <c r="G169" s="67" t="s">
        <v>2517</v>
      </c>
      <c r="H169" s="490"/>
    </row>
    <row r="170" spans="1:8" x14ac:dyDescent="0.2">
      <c r="A170" s="452">
        <v>84</v>
      </c>
      <c r="B170" s="392" t="s">
        <v>481</v>
      </c>
      <c r="C170" s="392" t="s">
        <v>481</v>
      </c>
      <c r="D170" s="62" t="s">
        <v>929</v>
      </c>
      <c r="E170" s="435" t="s">
        <v>3347</v>
      </c>
      <c r="F170" s="31" t="s">
        <v>1490</v>
      </c>
      <c r="G170" s="31" t="s">
        <v>3351</v>
      </c>
      <c r="H170" s="456" t="s">
        <v>2965</v>
      </c>
    </row>
    <row r="171" spans="1:8" x14ac:dyDescent="0.2">
      <c r="A171" s="501"/>
      <c r="B171" s="495"/>
      <c r="C171" s="495"/>
      <c r="D171" s="21">
        <v>1740141914</v>
      </c>
      <c r="E171" s="489"/>
      <c r="F171" s="65"/>
      <c r="G171" s="67" t="s">
        <v>3353</v>
      </c>
      <c r="H171" s="490"/>
    </row>
    <row r="172" spans="1:8" x14ac:dyDescent="0.2">
      <c r="A172" s="452">
        <v>85</v>
      </c>
      <c r="B172" s="392" t="s">
        <v>481</v>
      </c>
      <c r="C172" s="392" t="s">
        <v>481</v>
      </c>
      <c r="D172" s="62" t="s">
        <v>3357</v>
      </c>
      <c r="E172" s="435" t="s">
        <v>1090</v>
      </c>
      <c r="F172" s="31" t="s">
        <v>1490</v>
      </c>
      <c r="G172" s="31" t="s">
        <v>3359</v>
      </c>
      <c r="H172" s="456" t="s">
        <v>2801</v>
      </c>
    </row>
    <row r="173" spans="1:8" x14ac:dyDescent="0.2">
      <c r="A173" s="501"/>
      <c r="B173" s="495"/>
      <c r="C173" s="495"/>
      <c r="D173" s="21">
        <v>1730131404</v>
      </c>
      <c r="E173" s="489"/>
      <c r="F173" s="65"/>
      <c r="G173" s="67" t="s">
        <v>3362</v>
      </c>
      <c r="H173" s="490"/>
    </row>
    <row r="174" spans="1:8" x14ac:dyDescent="0.2">
      <c r="A174" s="452">
        <v>86</v>
      </c>
      <c r="B174" s="392" t="s">
        <v>481</v>
      </c>
      <c r="C174" s="392" t="s">
        <v>481</v>
      </c>
      <c r="D174" s="62" t="s">
        <v>3018</v>
      </c>
      <c r="E174" s="435" t="s">
        <v>3366</v>
      </c>
      <c r="F174" s="31" t="s">
        <v>1490</v>
      </c>
      <c r="G174" s="31" t="s">
        <v>3369</v>
      </c>
      <c r="H174" s="456" t="s">
        <v>1708</v>
      </c>
    </row>
    <row r="175" spans="1:8" x14ac:dyDescent="0.2">
      <c r="A175" s="501"/>
      <c r="B175" s="495"/>
      <c r="C175" s="495"/>
      <c r="D175" s="21">
        <v>1730135124</v>
      </c>
      <c r="E175" s="489"/>
      <c r="F175" s="65"/>
      <c r="G175" s="67" t="s">
        <v>1237</v>
      </c>
      <c r="H175" s="490"/>
    </row>
    <row r="176" spans="1:8" x14ac:dyDescent="0.2">
      <c r="A176" s="452">
        <v>87</v>
      </c>
      <c r="B176" s="392" t="s">
        <v>481</v>
      </c>
      <c r="C176" s="392" t="s">
        <v>481</v>
      </c>
      <c r="D176" s="62" t="s">
        <v>1589</v>
      </c>
      <c r="E176" s="435" t="s">
        <v>3370</v>
      </c>
      <c r="F176" s="31" t="s">
        <v>1490</v>
      </c>
      <c r="G176" s="31" t="s">
        <v>1722</v>
      </c>
      <c r="H176" s="456" t="s">
        <v>3371</v>
      </c>
    </row>
    <row r="177" spans="1:8" x14ac:dyDescent="0.2">
      <c r="A177" s="501"/>
      <c r="B177" s="495"/>
      <c r="C177" s="495"/>
      <c r="D177" s="21">
        <v>1730132618</v>
      </c>
      <c r="E177" s="489"/>
      <c r="F177" s="65"/>
      <c r="G177" s="67" t="s">
        <v>3372</v>
      </c>
      <c r="H177" s="490"/>
    </row>
    <row r="178" spans="1:8" x14ac:dyDescent="0.2">
      <c r="A178" s="452">
        <v>88</v>
      </c>
      <c r="B178" s="392" t="s">
        <v>481</v>
      </c>
      <c r="C178" s="392" t="s">
        <v>481</v>
      </c>
      <c r="D178" s="62" t="s">
        <v>3379</v>
      </c>
      <c r="E178" s="435" t="s">
        <v>2555</v>
      </c>
      <c r="F178" s="31" t="s">
        <v>1490</v>
      </c>
      <c r="G178" s="31" t="s">
        <v>1424</v>
      </c>
      <c r="H178" s="456" t="s">
        <v>2853</v>
      </c>
    </row>
    <row r="179" spans="1:8" x14ac:dyDescent="0.2">
      <c r="A179" s="501"/>
      <c r="B179" s="495"/>
      <c r="C179" s="495"/>
      <c r="D179" s="21">
        <v>1740141054</v>
      </c>
      <c r="E179" s="489"/>
      <c r="F179" s="65"/>
      <c r="G179" s="67" t="s">
        <v>2198</v>
      </c>
      <c r="H179" s="490"/>
    </row>
    <row r="180" spans="1:8" x14ac:dyDescent="0.2">
      <c r="A180" s="452">
        <v>89</v>
      </c>
      <c r="B180" s="392" t="s">
        <v>481</v>
      </c>
      <c r="C180" s="392" t="s">
        <v>481</v>
      </c>
      <c r="D180" s="62" t="s">
        <v>3384</v>
      </c>
      <c r="E180" s="435" t="s">
        <v>3388</v>
      </c>
      <c r="F180" s="31" t="s">
        <v>1490</v>
      </c>
      <c r="G180" s="31" t="s">
        <v>1113</v>
      </c>
      <c r="H180" s="456" t="s">
        <v>1767</v>
      </c>
    </row>
    <row r="181" spans="1:8" x14ac:dyDescent="0.2">
      <c r="A181" s="501"/>
      <c r="B181" s="495"/>
      <c r="C181" s="495"/>
      <c r="D181" s="21">
        <v>1710116656</v>
      </c>
      <c r="E181" s="489"/>
      <c r="F181" s="65"/>
      <c r="G181" s="67" t="s">
        <v>256</v>
      </c>
      <c r="H181" s="490"/>
    </row>
    <row r="182" spans="1:8" x14ac:dyDescent="0.2">
      <c r="A182" s="452">
        <v>90</v>
      </c>
      <c r="B182" s="392" t="s">
        <v>481</v>
      </c>
      <c r="C182" s="392" t="s">
        <v>481</v>
      </c>
      <c r="D182" s="62" t="s">
        <v>3395</v>
      </c>
      <c r="E182" s="435" t="s">
        <v>1376</v>
      </c>
      <c r="F182" s="31" t="s">
        <v>1490</v>
      </c>
      <c r="G182" s="31" t="s">
        <v>1513</v>
      </c>
      <c r="H182" s="456" t="s">
        <v>1000</v>
      </c>
    </row>
    <row r="183" spans="1:8" x14ac:dyDescent="0.2">
      <c r="A183" s="501"/>
      <c r="B183" s="495"/>
      <c r="C183" s="495"/>
      <c r="D183" s="21">
        <v>1710112846</v>
      </c>
      <c r="E183" s="489"/>
      <c r="F183" s="65"/>
      <c r="G183" s="67" t="s">
        <v>3399</v>
      </c>
      <c r="H183" s="490"/>
    </row>
    <row r="184" spans="1:8" x14ac:dyDescent="0.2">
      <c r="A184" s="452">
        <v>91</v>
      </c>
      <c r="B184" s="392" t="s">
        <v>481</v>
      </c>
      <c r="C184" s="392" t="s">
        <v>481</v>
      </c>
      <c r="D184" s="62" t="s">
        <v>3395</v>
      </c>
      <c r="E184" s="435" t="s">
        <v>975</v>
      </c>
      <c r="F184" s="31" t="s">
        <v>1490</v>
      </c>
      <c r="G184" s="31" t="s">
        <v>1237</v>
      </c>
      <c r="H184" s="456" t="s">
        <v>3400</v>
      </c>
    </row>
    <row r="185" spans="1:8" x14ac:dyDescent="0.2">
      <c r="A185" s="501"/>
      <c r="B185" s="495"/>
      <c r="C185" s="495"/>
      <c r="D185" s="21">
        <v>1730132147</v>
      </c>
      <c r="E185" s="489"/>
      <c r="F185" s="65"/>
      <c r="G185" s="67" t="s">
        <v>1237</v>
      </c>
      <c r="H185" s="490"/>
    </row>
    <row r="186" spans="1:8" x14ac:dyDescent="0.2">
      <c r="A186" s="452">
        <v>92</v>
      </c>
      <c r="B186" s="392" t="s">
        <v>481</v>
      </c>
      <c r="C186" s="392" t="s">
        <v>481</v>
      </c>
      <c r="D186" s="62" t="s">
        <v>3401</v>
      </c>
      <c r="E186" s="435" t="s">
        <v>1873</v>
      </c>
      <c r="F186" s="31" t="s">
        <v>1490</v>
      </c>
      <c r="G186" s="31" t="s">
        <v>3402</v>
      </c>
      <c r="H186" s="456" t="s">
        <v>2920</v>
      </c>
    </row>
    <row r="187" spans="1:8" x14ac:dyDescent="0.2">
      <c r="A187" s="501"/>
      <c r="B187" s="495"/>
      <c r="C187" s="495"/>
      <c r="D187" s="21">
        <v>1740140619</v>
      </c>
      <c r="E187" s="489"/>
      <c r="F187" s="65"/>
      <c r="G187" s="67" t="s">
        <v>3404</v>
      </c>
      <c r="H187" s="490"/>
    </row>
    <row r="188" spans="1:8" x14ac:dyDescent="0.2">
      <c r="A188" s="452">
        <v>93</v>
      </c>
      <c r="B188" s="392" t="s">
        <v>481</v>
      </c>
      <c r="C188" s="392" t="s">
        <v>481</v>
      </c>
      <c r="D188" s="62" t="s">
        <v>3405</v>
      </c>
      <c r="E188" s="435" t="s">
        <v>3406</v>
      </c>
      <c r="F188" s="31" t="s">
        <v>1490</v>
      </c>
      <c r="G188" s="31" t="s">
        <v>3408</v>
      </c>
      <c r="H188" s="456" t="s">
        <v>3411</v>
      </c>
    </row>
    <row r="189" spans="1:8" x14ac:dyDescent="0.2">
      <c r="A189" s="501"/>
      <c r="B189" s="495"/>
      <c r="C189" s="495"/>
      <c r="D189" s="21">
        <v>1740145584</v>
      </c>
      <c r="E189" s="489"/>
      <c r="F189" s="65"/>
      <c r="G189" s="67" t="s">
        <v>3414</v>
      </c>
      <c r="H189" s="490"/>
    </row>
    <row r="190" spans="1:8" x14ac:dyDescent="0.2">
      <c r="A190" s="452">
        <v>94</v>
      </c>
      <c r="B190" s="392" t="s">
        <v>481</v>
      </c>
      <c r="C190" s="392" t="s">
        <v>481</v>
      </c>
      <c r="D190" s="62" t="s">
        <v>3417</v>
      </c>
      <c r="E190" s="435" t="s">
        <v>2138</v>
      </c>
      <c r="F190" s="31" t="s">
        <v>56</v>
      </c>
      <c r="G190" s="31" t="s">
        <v>2368</v>
      </c>
      <c r="H190" s="456" t="s">
        <v>2453</v>
      </c>
    </row>
    <row r="191" spans="1:8" x14ac:dyDescent="0.2">
      <c r="A191" s="501"/>
      <c r="B191" s="495"/>
      <c r="C191" s="495"/>
      <c r="D191" s="21">
        <v>1730133921</v>
      </c>
      <c r="E191" s="489"/>
      <c r="F191" s="65"/>
      <c r="G191" s="67" t="s">
        <v>2368</v>
      </c>
      <c r="H191" s="490"/>
    </row>
    <row r="192" spans="1:8" x14ac:dyDescent="0.2">
      <c r="A192" s="452">
        <v>95</v>
      </c>
      <c r="B192" s="392" t="s">
        <v>481</v>
      </c>
      <c r="C192" s="392" t="s">
        <v>481</v>
      </c>
      <c r="D192" s="62" t="s">
        <v>3421</v>
      </c>
      <c r="E192" s="435" t="s">
        <v>3424</v>
      </c>
      <c r="F192" s="31" t="s">
        <v>56</v>
      </c>
      <c r="G192" s="31" t="s">
        <v>3431</v>
      </c>
      <c r="H192" s="456" t="s">
        <v>79</v>
      </c>
    </row>
    <row r="193" spans="1:8" x14ac:dyDescent="0.2">
      <c r="A193" s="501"/>
      <c r="B193" s="495"/>
      <c r="C193" s="495"/>
      <c r="D193" s="21">
        <v>1710119197</v>
      </c>
      <c r="E193" s="489"/>
      <c r="F193" s="65"/>
      <c r="G193" s="67" t="s">
        <v>1237</v>
      </c>
      <c r="H193" s="490"/>
    </row>
    <row r="194" spans="1:8" ht="22" x14ac:dyDescent="0.2">
      <c r="A194" s="452">
        <v>96</v>
      </c>
      <c r="B194" s="392" t="s">
        <v>481</v>
      </c>
      <c r="C194" s="392" t="s">
        <v>481</v>
      </c>
      <c r="D194" s="62" t="s">
        <v>3432</v>
      </c>
      <c r="E194" s="435" t="s">
        <v>3433</v>
      </c>
      <c r="F194" s="31" t="s">
        <v>56</v>
      </c>
      <c r="G194" s="31" t="s">
        <v>114</v>
      </c>
      <c r="H194" s="456" t="s">
        <v>2215</v>
      </c>
    </row>
    <row r="195" spans="1:8" x14ac:dyDescent="0.2">
      <c r="A195" s="501"/>
      <c r="B195" s="495"/>
      <c r="C195" s="495"/>
      <c r="D195" s="82" t="s">
        <v>100</v>
      </c>
      <c r="E195" s="489"/>
      <c r="F195" s="65"/>
      <c r="G195" s="67" t="s">
        <v>96</v>
      </c>
      <c r="H195" s="490"/>
    </row>
    <row r="196" spans="1:8" x14ac:dyDescent="0.2">
      <c r="A196" s="452">
        <v>97</v>
      </c>
      <c r="B196" s="392" t="s">
        <v>481</v>
      </c>
      <c r="C196" s="392" t="s">
        <v>481</v>
      </c>
      <c r="D196" s="62" t="s">
        <v>1516</v>
      </c>
      <c r="E196" s="435" t="s">
        <v>2044</v>
      </c>
      <c r="F196" s="31" t="s">
        <v>56</v>
      </c>
      <c r="G196" s="31" t="s">
        <v>3436</v>
      </c>
      <c r="H196" s="456" t="s">
        <v>1516</v>
      </c>
    </row>
    <row r="197" spans="1:8" x14ac:dyDescent="0.2">
      <c r="A197" s="501"/>
      <c r="B197" s="495"/>
      <c r="C197" s="495"/>
      <c r="D197" s="21">
        <v>1710120989</v>
      </c>
      <c r="E197" s="489"/>
      <c r="F197" s="65"/>
      <c r="G197" s="67" t="s">
        <v>244</v>
      </c>
      <c r="H197" s="490"/>
    </row>
    <row r="198" spans="1:8" x14ac:dyDescent="0.2">
      <c r="A198" s="452">
        <v>98</v>
      </c>
      <c r="B198" s="392" t="s">
        <v>481</v>
      </c>
      <c r="C198" s="392" t="s">
        <v>481</v>
      </c>
      <c r="D198" s="62" t="s">
        <v>3438</v>
      </c>
      <c r="E198" s="435" t="s">
        <v>3352</v>
      </c>
      <c r="F198" s="31" t="s">
        <v>56</v>
      </c>
      <c r="G198" s="31" t="s">
        <v>107</v>
      </c>
      <c r="H198" s="456" t="s">
        <v>3440</v>
      </c>
    </row>
    <row r="199" spans="1:8" x14ac:dyDescent="0.2">
      <c r="A199" s="501"/>
      <c r="B199" s="495"/>
      <c r="C199" s="495"/>
      <c r="D199" s="21">
        <v>1710119643</v>
      </c>
      <c r="E199" s="489"/>
      <c r="F199" s="65"/>
      <c r="G199" s="67" t="s">
        <v>1277</v>
      </c>
      <c r="H199" s="490"/>
    </row>
    <row r="200" spans="1:8" x14ac:dyDescent="0.2">
      <c r="A200" s="452">
        <v>99</v>
      </c>
      <c r="B200" s="392" t="s">
        <v>481</v>
      </c>
      <c r="C200" s="392" t="s">
        <v>1108</v>
      </c>
      <c r="D200" s="62" t="s">
        <v>2155</v>
      </c>
      <c r="E200" s="435" t="s">
        <v>3441</v>
      </c>
      <c r="F200" s="31" t="s">
        <v>56</v>
      </c>
      <c r="G200" s="31" t="s">
        <v>696</v>
      </c>
      <c r="H200" s="456" t="s">
        <v>3442</v>
      </c>
    </row>
    <row r="201" spans="1:8" x14ac:dyDescent="0.2">
      <c r="A201" s="501"/>
      <c r="B201" s="495"/>
      <c r="C201" s="495"/>
      <c r="D201" s="21">
        <v>1710115815</v>
      </c>
      <c r="E201" s="489"/>
      <c r="F201" s="65"/>
      <c r="G201" s="67" t="s">
        <v>1148</v>
      </c>
      <c r="H201" s="490"/>
    </row>
    <row r="202" spans="1:8" x14ac:dyDescent="0.2">
      <c r="A202" s="452">
        <v>100</v>
      </c>
      <c r="B202" s="392" t="s">
        <v>481</v>
      </c>
      <c r="C202" s="392" t="s">
        <v>481</v>
      </c>
      <c r="D202" s="62" t="s">
        <v>442</v>
      </c>
      <c r="E202" s="435" t="s">
        <v>2782</v>
      </c>
      <c r="F202" s="31" t="s">
        <v>56</v>
      </c>
      <c r="G202" s="31" t="s">
        <v>2303</v>
      </c>
      <c r="H202" s="456" t="s">
        <v>3443</v>
      </c>
    </row>
    <row r="203" spans="1:8" x14ac:dyDescent="0.2">
      <c r="A203" s="501"/>
      <c r="B203" s="495"/>
      <c r="C203" s="495"/>
      <c r="D203" s="21">
        <v>1740143209</v>
      </c>
      <c r="E203" s="489"/>
      <c r="F203" s="65"/>
      <c r="G203" s="67" t="s">
        <v>2393</v>
      </c>
      <c r="H203" s="490"/>
    </row>
    <row r="204" spans="1:8" x14ac:dyDescent="0.2">
      <c r="A204" s="452">
        <v>101</v>
      </c>
      <c r="B204" s="392" t="s">
        <v>481</v>
      </c>
      <c r="C204" s="392" t="s">
        <v>481</v>
      </c>
      <c r="D204" s="62" t="s">
        <v>3448</v>
      </c>
      <c r="E204" s="435" t="s">
        <v>2730</v>
      </c>
      <c r="F204" s="31" t="s">
        <v>56</v>
      </c>
      <c r="G204" s="31" t="s">
        <v>3452</v>
      </c>
      <c r="H204" s="456" t="s">
        <v>1446</v>
      </c>
    </row>
    <row r="205" spans="1:8" x14ac:dyDescent="0.2">
      <c r="A205" s="501"/>
      <c r="B205" s="495"/>
      <c r="C205" s="495"/>
      <c r="D205" s="21">
        <v>1740141427</v>
      </c>
      <c r="E205" s="489"/>
      <c r="F205" s="65"/>
      <c r="G205" s="67" t="s">
        <v>3454</v>
      </c>
      <c r="H205" s="490"/>
    </row>
    <row r="206" spans="1:8" x14ac:dyDescent="0.2">
      <c r="A206" s="452">
        <v>102</v>
      </c>
      <c r="B206" s="392" t="s">
        <v>481</v>
      </c>
      <c r="C206" s="392" t="s">
        <v>481</v>
      </c>
      <c r="D206" s="62" t="s">
        <v>828</v>
      </c>
      <c r="E206" s="435" t="s">
        <v>3455</v>
      </c>
      <c r="F206" s="31" t="s">
        <v>56</v>
      </c>
      <c r="G206" s="31" t="s">
        <v>3009</v>
      </c>
      <c r="H206" s="456" t="s">
        <v>3458</v>
      </c>
    </row>
    <row r="207" spans="1:8" x14ac:dyDescent="0.2">
      <c r="A207" s="501"/>
      <c r="B207" s="495"/>
      <c r="C207" s="495"/>
      <c r="D207" s="21">
        <v>1730132758</v>
      </c>
      <c r="E207" s="489"/>
      <c r="F207" s="65"/>
      <c r="G207" s="67" t="s">
        <v>3009</v>
      </c>
      <c r="H207" s="490"/>
    </row>
    <row r="208" spans="1:8" x14ac:dyDescent="0.2">
      <c r="A208" s="452">
        <v>103</v>
      </c>
      <c r="B208" s="392" t="s">
        <v>481</v>
      </c>
      <c r="C208" s="392" t="s">
        <v>481</v>
      </c>
      <c r="D208" s="62" t="s">
        <v>2640</v>
      </c>
      <c r="E208" s="435" t="s">
        <v>3461</v>
      </c>
      <c r="F208" s="31" t="s">
        <v>56</v>
      </c>
      <c r="G208" s="31" t="s">
        <v>3176</v>
      </c>
      <c r="H208" s="456" t="s">
        <v>2787</v>
      </c>
    </row>
    <row r="209" spans="1:8" x14ac:dyDescent="0.2">
      <c r="A209" s="501"/>
      <c r="B209" s="495"/>
      <c r="C209" s="495"/>
      <c r="D209" s="21">
        <v>1740143746</v>
      </c>
      <c r="E209" s="489"/>
      <c r="F209" s="65"/>
      <c r="G209" s="67" t="s">
        <v>1237</v>
      </c>
      <c r="H209" s="490"/>
    </row>
    <row r="210" spans="1:8" x14ac:dyDescent="0.2">
      <c r="A210" s="452">
        <v>104</v>
      </c>
      <c r="B210" s="392" t="s">
        <v>481</v>
      </c>
      <c r="C210" s="392" t="s">
        <v>481</v>
      </c>
      <c r="D210" s="62" t="s">
        <v>3401</v>
      </c>
      <c r="E210" s="435" t="s">
        <v>3464</v>
      </c>
      <c r="F210" s="31" t="s">
        <v>56</v>
      </c>
      <c r="G210" s="31" t="s">
        <v>3465</v>
      </c>
      <c r="H210" s="456" t="s">
        <v>3467</v>
      </c>
    </row>
    <row r="211" spans="1:8" x14ac:dyDescent="0.2">
      <c r="A211" s="501"/>
      <c r="B211" s="495"/>
      <c r="C211" s="495"/>
      <c r="D211" s="21">
        <v>1740145345</v>
      </c>
      <c r="E211" s="489"/>
      <c r="F211" s="65"/>
      <c r="G211" s="67" t="s">
        <v>3470</v>
      </c>
      <c r="H211" s="490"/>
    </row>
    <row r="212" spans="1:8" x14ac:dyDescent="0.2">
      <c r="A212" s="452">
        <v>105</v>
      </c>
      <c r="B212" s="392" t="s">
        <v>481</v>
      </c>
      <c r="C212" s="392" t="s">
        <v>481</v>
      </c>
      <c r="D212" s="62" t="s">
        <v>3472</v>
      </c>
      <c r="E212" s="435" t="s">
        <v>3477</v>
      </c>
      <c r="F212" s="31" t="s">
        <v>56</v>
      </c>
      <c r="G212" s="31" t="s">
        <v>3479</v>
      </c>
      <c r="H212" s="456" t="s">
        <v>2160</v>
      </c>
    </row>
    <row r="213" spans="1:8" x14ac:dyDescent="0.2">
      <c r="A213" s="501"/>
      <c r="B213" s="495"/>
      <c r="C213" s="495"/>
      <c r="D213" s="21">
        <v>1730133061</v>
      </c>
      <c r="E213" s="489"/>
      <c r="F213" s="65"/>
      <c r="G213" s="67" t="s">
        <v>1237</v>
      </c>
      <c r="H213" s="490"/>
    </row>
    <row r="214" spans="1:8" ht="22" x14ac:dyDescent="0.2">
      <c r="A214" s="452">
        <v>106</v>
      </c>
      <c r="B214" s="392" t="s">
        <v>481</v>
      </c>
      <c r="C214" s="392" t="s">
        <v>481</v>
      </c>
      <c r="D214" s="62" t="s">
        <v>3034</v>
      </c>
      <c r="E214" s="435" t="s">
        <v>3481</v>
      </c>
      <c r="F214" s="31" t="s">
        <v>56</v>
      </c>
      <c r="G214" s="31" t="s">
        <v>3482</v>
      </c>
      <c r="H214" s="456" t="s">
        <v>3076</v>
      </c>
    </row>
    <row r="215" spans="1:8" x14ac:dyDescent="0.2">
      <c r="A215" s="501"/>
      <c r="B215" s="495"/>
      <c r="C215" s="495"/>
      <c r="D215" s="21">
        <v>1710120609</v>
      </c>
      <c r="E215" s="489"/>
      <c r="F215" s="65"/>
      <c r="G215" s="67" t="s">
        <v>1340</v>
      </c>
      <c r="H215" s="490"/>
    </row>
    <row r="216" spans="1:8" x14ac:dyDescent="0.2">
      <c r="A216" s="452">
        <v>107</v>
      </c>
      <c r="B216" s="392" t="s">
        <v>481</v>
      </c>
      <c r="C216" s="392" t="s">
        <v>481</v>
      </c>
      <c r="D216" s="62" t="s">
        <v>3485</v>
      </c>
      <c r="E216" s="435" t="s">
        <v>3486</v>
      </c>
      <c r="F216" s="31" t="s">
        <v>56</v>
      </c>
      <c r="G216" s="31" t="s">
        <v>162</v>
      </c>
      <c r="H216" s="456" t="s">
        <v>2215</v>
      </c>
    </row>
    <row r="217" spans="1:8" x14ac:dyDescent="0.2">
      <c r="A217" s="501"/>
      <c r="B217" s="495"/>
      <c r="C217" s="495"/>
      <c r="D217" s="21">
        <v>1710114982</v>
      </c>
      <c r="E217" s="489"/>
      <c r="F217" s="65"/>
      <c r="G217" s="67" t="s">
        <v>10</v>
      </c>
      <c r="H217" s="490"/>
    </row>
    <row r="218" spans="1:8" x14ac:dyDescent="0.2">
      <c r="A218" s="452">
        <v>108</v>
      </c>
      <c r="B218" s="392" t="s">
        <v>481</v>
      </c>
      <c r="C218" s="392" t="s">
        <v>481</v>
      </c>
      <c r="D218" s="62" t="s">
        <v>105</v>
      </c>
      <c r="E218" s="435" t="s">
        <v>3491</v>
      </c>
      <c r="F218" s="31" t="s">
        <v>56</v>
      </c>
      <c r="G218" s="31" t="s">
        <v>114</v>
      </c>
      <c r="H218" s="456" t="s">
        <v>2215</v>
      </c>
    </row>
    <row r="219" spans="1:8" x14ac:dyDescent="0.2">
      <c r="A219" s="501"/>
      <c r="B219" s="495"/>
      <c r="C219" s="495"/>
      <c r="D219" s="21">
        <v>1710119767</v>
      </c>
      <c r="E219" s="489"/>
      <c r="F219" s="65"/>
      <c r="G219" s="67" t="s">
        <v>96</v>
      </c>
      <c r="H219" s="490"/>
    </row>
    <row r="220" spans="1:8" x14ac:dyDescent="0.2">
      <c r="A220" s="452">
        <v>109</v>
      </c>
      <c r="B220" s="392" t="s">
        <v>481</v>
      </c>
      <c r="C220" s="392" t="s">
        <v>481</v>
      </c>
      <c r="D220" s="62" t="s">
        <v>3493</v>
      </c>
      <c r="E220" s="435" t="s">
        <v>1885</v>
      </c>
      <c r="F220" s="31" t="s">
        <v>56</v>
      </c>
      <c r="G220" s="31" t="s">
        <v>2556</v>
      </c>
      <c r="H220" s="456" t="s">
        <v>2814</v>
      </c>
    </row>
    <row r="221" spans="1:8" x14ac:dyDescent="0.2">
      <c r="A221" s="501"/>
      <c r="B221" s="495"/>
      <c r="C221" s="495"/>
      <c r="D221" s="21">
        <v>1740144330</v>
      </c>
      <c r="E221" s="489"/>
      <c r="F221" s="65"/>
      <c r="G221" s="67" t="s">
        <v>714</v>
      </c>
      <c r="H221" s="490"/>
    </row>
    <row r="222" spans="1:8" x14ac:dyDescent="0.2">
      <c r="A222" s="452">
        <v>110</v>
      </c>
      <c r="B222" s="392" t="s">
        <v>481</v>
      </c>
      <c r="C222" s="392" t="s">
        <v>481</v>
      </c>
      <c r="D222" s="62" t="s">
        <v>2670</v>
      </c>
      <c r="E222" s="435" t="s">
        <v>2054</v>
      </c>
      <c r="F222" s="31" t="s">
        <v>56</v>
      </c>
      <c r="G222" s="31" t="s">
        <v>362</v>
      </c>
      <c r="H222" s="456" t="s">
        <v>3497</v>
      </c>
    </row>
    <row r="223" spans="1:8" x14ac:dyDescent="0.2">
      <c r="A223" s="501"/>
      <c r="B223" s="495"/>
      <c r="C223" s="495"/>
      <c r="D223" s="21">
        <v>1710116490</v>
      </c>
      <c r="E223" s="489"/>
      <c r="F223" s="65"/>
      <c r="G223" s="67" t="s">
        <v>2365</v>
      </c>
      <c r="H223" s="490"/>
    </row>
    <row r="224" spans="1:8" x14ac:dyDescent="0.2">
      <c r="A224" s="452">
        <v>111</v>
      </c>
      <c r="B224" s="392" t="s">
        <v>481</v>
      </c>
      <c r="C224" s="392" t="s">
        <v>481</v>
      </c>
      <c r="D224" s="62" t="s">
        <v>956</v>
      </c>
      <c r="E224" s="435" t="s">
        <v>3499</v>
      </c>
      <c r="F224" s="31" t="s">
        <v>56</v>
      </c>
      <c r="G224" s="31" t="s">
        <v>3501</v>
      </c>
      <c r="H224" s="456" t="s">
        <v>3504</v>
      </c>
    </row>
    <row r="225" spans="1:8" x14ac:dyDescent="0.2">
      <c r="A225" s="501"/>
      <c r="B225" s="495"/>
      <c r="C225" s="495"/>
      <c r="D225" s="21">
        <v>1740145097</v>
      </c>
      <c r="E225" s="489"/>
      <c r="F225" s="65"/>
      <c r="G225" s="67" t="s">
        <v>245</v>
      </c>
      <c r="H225" s="490"/>
    </row>
    <row r="226" spans="1:8" x14ac:dyDescent="0.2">
      <c r="A226" s="452">
        <v>112</v>
      </c>
      <c r="B226" s="392" t="s">
        <v>481</v>
      </c>
      <c r="C226" s="392" t="s">
        <v>481</v>
      </c>
      <c r="D226" s="62" t="s">
        <v>1560</v>
      </c>
      <c r="E226" s="435" t="s">
        <v>1564</v>
      </c>
      <c r="F226" s="31" t="s">
        <v>56</v>
      </c>
      <c r="G226" s="31" t="s">
        <v>213</v>
      </c>
      <c r="H226" s="456" t="s">
        <v>416</v>
      </c>
    </row>
    <row r="227" spans="1:8" x14ac:dyDescent="0.2">
      <c r="A227" s="501"/>
      <c r="B227" s="495"/>
      <c r="C227" s="495"/>
      <c r="D227" s="21">
        <v>1710114016</v>
      </c>
      <c r="E227" s="489"/>
      <c r="F227" s="65"/>
      <c r="G227" s="67" t="s">
        <v>217</v>
      </c>
      <c r="H227" s="490"/>
    </row>
    <row r="228" spans="1:8" x14ac:dyDescent="0.2">
      <c r="A228" s="452">
        <v>113</v>
      </c>
      <c r="B228" s="392" t="s">
        <v>481</v>
      </c>
      <c r="C228" s="392" t="s">
        <v>481</v>
      </c>
      <c r="D228" s="62" t="s">
        <v>3224</v>
      </c>
      <c r="E228" s="435" t="s">
        <v>3505</v>
      </c>
      <c r="F228" s="31" t="s">
        <v>56</v>
      </c>
      <c r="G228" s="31" t="s">
        <v>3508</v>
      </c>
      <c r="H228" s="456" t="s">
        <v>3118</v>
      </c>
    </row>
    <row r="229" spans="1:8" x14ac:dyDescent="0.2">
      <c r="A229" s="501"/>
      <c r="B229" s="495"/>
      <c r="C229" s="495"/>
      <c r="D229" s="21">
        <v>1710116177</v>
      </c>
      <c r="E229" s="489"/>
      <c r="F229" s="65"/>
      <c r="G229" s="67" t="s">
        <v>3226</v>
      </c>
      <c r="H229" s="490"/>
    </row>
    <row r="230" spans="1:8" x14ac:dyDescent="0.2">
      <c r="A230" s="452">
        <v>114</v>
      </c>
      <c r="B230" s="392" t="s">
        <v>481</v>
      </c>
      <c r="C230" s="392" t="s">
        <v>481</v>
      </c>
      <c r="D230" s="62" t="s">
        <v>3510</v>
      </c>
      <c r="E230" s="435" t="s">
        <v>1937</v>
      </c>
      <c r="F230" s="31" t="s">
        <v>56</v>
      </c>
      <c r="G230" s="31" t="s">
        <v>3511</v>
      </c>
      <c r="H230" s="456" t="s">
        <v>1315</v>
      </c>
    </row>
    <row r="231" spans="1:8" x14ac:dyDescent="0.2">
      <c r="A231" s="501"/>
      <c r="B231" s="495"/>
      <c r="C231" s="495"/>
      <c r="D231" s="21">
        <v>1710115146</v>
      </c>
      <c r="E231" s="489"/>
      <c r="F231" s="65"/>
      <c r="G231" s="67" t="s">
        <v>791</v>
      </c>
      <c r="H231" s="490"/>
    </row>
    <row r="232" spans="1:8" x14ac:dyDescent="0.2">
      <c r="A232" s="452">
        <v>115</v>
      </c>
      <c r="B232" s="392" t="s">
        <v>481</v>
      </c>
      <c r="C232" s="392" t="s">
        <v>481</v>
      </c>
      <c r="D232" s="62" t="s">
        <v>333</v>
      </c>
      <c r="E232" s="435" t="s">
        <v>3514</v>
      </c>
      <c r="F232" s="31" t="s">
        <v>56</v>
      </c>
      <c r="G232" s="31" t="s">
        <v>2297</v>
      </c>
      <c r="H232" s="456" t="s">
        <v>1172</v>
      </c>
    </row>
    <row r="233" spans="1:8" x14ac:dyDescent="0.2">
      <c r="A233" s="501"/>
      <c r="B233" s="495"/>
      <c r="C233" s="495"/>
      <c r="D233" s="21">
        <v>1730134150</v>
      </c>
      <c r="E233" s="489"/>
      <c r="F233" s="65"/>
      <c r="G233" s="67" t="s">
        <v>1237</v>
      </c>
      <c r="H233" s="490"/>
    </row>
    <row r="234" spans="1:8" x14ac:dyDescent="0.2">
      <c r="A234" s="452">
        <v>116</v>
      </c>
      <c r="B234" s="392" t="s">
        <v>481</v>
      </c>
      <c r="C234" s="392" t="s">
        <v>481</v>
      </c>
      <c r="D234" s="62" t="s">
        <v>2117</v>
      </c>
      <c r="E234" s="435" t="s">
        <v>248</v>
      </c>
      <c r="F234" s="31" t="s">
        <v>56</v>
      </c>
      <c r="G234" s="31" t="s">
        <v>3515</v>
      </c>
      <c r="H234" s="456" t="s">
        <v>923</v>
      </c>
    </row>
    <row r="235" spans="1:8" x14ac:dyDescent="0.2">
      <c r="A235" s="501"/>
      <c r="B235" s="495"/>
      <c r="C235" s="495"/>
      <c r="D235" s="21">
        <v>1710121045</v>
      </c>
      <c r="E235" s="489"/>
      <c r="F235" s="65"/>
      <c r="G235" s="67" t="s">
        <v>1237</v>
      </c>
      <c r="H235" s="490"/>
    </row>
    <row r="236" spans="1:8" x14ac:dyDescent="0.2">
      <c r="A236" s="452">
        <v>117</v>
      </c>
      <c r="B236" s="392" t="s">
        <v>481</v>
      </c>
      <c r="C236" s="392" t="s">
        <v>481</v>
      </c>
      <c r="D236" s="62" t="s">
        <v>3516</v>
      </c>
      <c r="E236" s="435" t="s">
        <v>3519</v>
      </c>
      <c r="F236" s="31" t="s">
        <v>56</v>
      </c>
      <c r="G236" s="31" t="s">
        <v>3521</v>
      </c>
      <c r="H236" s="456" t="s">
        <v>2333</v>
      </c>
    </row>
    <row r="237" spans="1:8" x14ac:dyDescent="0.2">
      <c r="A237" s="501"/>
      <c r="B237" s="495"/>
      <c r="C237" s="495"/>
      <c r="D237" s="21">
        <v>1730134275</v>
      </c>
      <c r="E237" s="489"/>
      <c r="F237" s="65"/>
      <c r="G237" s="67" t="s">
        <v>3521</v>
      </c>
      <c r="H237" s="490"/>
    </row>
    <row r="238" spans="1:8" x14ac:dyDescent="0.2">
      <c r="A238" s="452">
        <v>118</v>
      </c>
      <c r="B238" s="392" t="s">
        <v>481</v>
      </c>
      <c r="C238" s="392" t="s">
        <v>481</v>
      </c>
      <c r="D238" s="62" t="s">
        <v>3525</v>
      </c>
      <c r="E238" s="435" t="s">
        <v>3527</v>
      </c>
      <c r="F238" s="31" t="s">
        <v>56</v>
      </c>
      <c r="G238" s="31" t="s">
        <v>3507</v>
      </c>
      <c r="H238" s="456" t="s">
        <v>340</v>
      </c>
    </row>
    <row r="239" spans="1:8" x14ac:dyDescent="0.2">
      <c r="A239" s="501"/>
      <c r="B239" s="495"/>
      <c r="C239" s="495"/>
      <c r="D239" s="21">
        <v>1710115401</v>
      </c>
      <c r="E239" s="489"/>
      <c r="F239" s="65"/>
      <c r="G239" s="67" t="s">
        <v>1237</v>
      </c>
      <c r="H239" s="490"/>
    </row>
    <row r="240" spans="1:8" x14ac:dyDescent="0.2">
      <c r="A240" s="452">
        <v>119</v>
      </c>
      <c r="B240" s="392" t="s">
        <v>481</v>
      </c>
      <c r="C240" s="392" t="s">
        <v>481</v>
      </c>
      <c r="D240" s="62" t="s">
        <v>3245</v>
      </c>
      <c r="E240" s="435" t="s">
        <v>1608</v>
      </c>
      <c r="F240" s="31" t="s">
        <v>56</v>
      </c>
      <c r="G240" s="31" t="s">
        <v>3528</v>
      </c>
      <c r="H240" s="456" t="s">
        <v>3080</v>
      </c>
    </row>
    <row r="241" spans="1:8" x14ac:dyDescent="0.2">
      <c r="A241" s="501"/>
      <c r="B241" s="495"/>
      <c r="C241" s="495"/>
      <c r="D241" s="21">
        <v>1730132543</v>
      </c>
      <c r="E241" s="489"/>
      <c r="F241" s="65"/>
      <c r="G241" s="67" t="s">
        <v>3528</v>
      </c>
      <c r="H241" s="490"/>
    </row>
    <row r="242" spans="1:8" x14ac:dyDescent="0.2">
      <c r="A242" s="452">
        <v>120</v>
      </c>
      <c r="B242" s="392" t="s">
        <v>481</v>
      </c>
      <c r="C242" s="392" t="s">
        <v>481</v>
      </c>
      <c r="D242" s="62" t="s">
        <v>2204</v>
      </c>
      <c r="E242" s="435" t="s">
        <v>3530</v>
      </c>
      <c r="F242" s="31" t="s">
        <v>56</v>
      </c>
      <c r="G242" s="31" t="s">
        <v>3531</v>
      </c>
      <c r="H242" s="456" t="s">
        <v>3539</v>
      </c>
    </row>
    <row r="243" spans="1:8" x14ac:dyDescent="0.2">
      <c r="A243" s="501"/>
      <c r="B243" s="495"/>
      <c r="C243" s="495"/>
      <c r="D243" s="21">
        <v>1730133426</v>
      </c>
      <c r="E243" s="489"/>
      <c r="F243" s="65"/>
      <c r="G243" s="67" t="s">
        <v>3541</v>
      </c>
      <c r="H243" s="490"/>
    </row>
    <row r="244" spans="1:8" x14ac:dyDescent="0.2">
      <c r="A244" s="452">
        <v>121</v>
      </c>
      <c r="B244" s="392" t="s">
        <v>481</v>
      </c>
      <c r="C244" s="392" t="s">
        <v>481</v>
      </c>
      <c r="D244" s="62" t="s">
        <v>3397</v>
      </c>
      <c r="E244" s="435" t="s">
        <v>551</v>
      </c>
      <c r="F244" s="31" t="s">
        <v>283</v>
      </c>
      <c r="G244" s="31" t="s">
        <v>995</v>
      </c>
      <c r="H244" s="456" t="s">
        <v>3543</v>
      </c>
    </row>
    <row r="245" spans="1:8" x14ac:dyDescent="0.2">
      <c r="A245" s="501"/>
      <c r="B245" s="495"/>
      <c r="C245" s="495"/>
      <c r="D245" s="21">
        <v>1710118074</v>
      </c>
      <c r="E245" s="489"/>
      <c r="F245" s="65"/>
      <c r="G245" s="67" t="s">
        <v>2222</v>
      </c>
      <c r="H245" s="490"/>
    </row>
    <row r="246" spans="1:8" x14ac:dyDescent="0.2">
      <c r="A246" s="452">
        <v>122</v>
      </c>
      <c r="B246" s="392" t="s">
        <v>481</v>
      </c>
      <c r="C246" s="392" t="s">
        <v>481</v>
      </c>
      <c r="D246" s="62" t="s">
        <v>3546</v>
      </c>
      <c r="E246" s="435" t="s">
        <v>3548</v>
      </c>
      <c r="F246" s="31" t="s">
        <v>283</v>
      </c>
      <c r="G246" s="31" t="s">
        <v>3549</v>
      </c>
      <c r="H246" s="456" t="s">
        <v>2260</v>
      </c>
    </row>
    <row r="247" spans="1:8" x14ac:dyDescent="0.2">
      <c r="A247" s="501"/>
      <c r="B247" s="495"/>
      <c r="C247" s="495"/>
      <c r="D247" s="21">
        <v>1710118207</v>
      </c>
      <c r="E247" s="489"/>
      <c r="F247" s="65"/>
      <c r="G247" s="67" t="s">
        <v>2742</v>
      </c>
      <c r="H247" s="490"/>
    </row>
    <row r="248" spans="1:8" x14ac:dyDescent="0.2">
      <c r="A248" s="452">
        <v>123</v>
      </c>
      <c r="B248" s="392" t="s">
        <v>481</v>
      </c>
      <c r="C248" s="392" t="s">
        <v>481</v>
      </c>
      <c r="D248" s="62" t="s">
        <v>3117</v>
      </c>
      <c r="E248" s="435" t="s">
        <v>1025</v>
      </c>
      <c r="F248" s="31" t="s">
        <v>283</v>
      </c>
      <c r="G248" s="31" t="s">
        <v>3550</v>
      </c>
      <c r="H248" s="456" t="s">
        <v>3555</v>
      </c>
    </row>
    <row r="249" spans="1:8" x14ac:dyDescent="0.2">
      <c r="A249" s="501"/>
      <c r="B249" s="495"/>
      <c r="C249" s="495"/>
      <c r="D249" s="21">
        <v>1730133814</v>
      </c>
      <c r="E249" s="489"/>
      <c r="F249" s="65"/>
      <c r="G249" s="67" t="s">
        <v>3557</v>
      </c>
      <c r="H249" s="490"/>
    </row>
    <row r="250" spans="1:8" x14ac:dyDescent="0.2">
      <c r="A250" s="452">
        <v>124</v>
      </c>
      <c r="B250" s="392" t="s">
        <v>481</v>
      </c>
      <c r="C250" s="392" t="s">
        <v>481</v>
      </c>
      <c r="D250" s="62" t="s">
        <v>3558</v>
      </c>
      <c r="E250" s="435" t="s">
        <v>848</v>
      </c>
      <c r="F250" s="31" t="s">
        <v>283</v>
      </c>
      <c r="G250" s="31" t="s">
        <v>2030</v>
      </c>
      <c r="H250" s="456" t="s">
        <v>3559</v>
      </c>
    </row>
    <row r="251" spans="1:8" x14ac:dyDescent="0.2">
      <c r="A251" s="501"/>
      <c r="B251" s="495"/>
      <c r="C251" s="495"/>
      <c r="D251" s="21">
        <v>1740142474</v>
      </c>
      <c r="E251" s="489"/>
      <c r="F251" s="65"/>
      <c r="G251" s="67" t="s">
        <v>3189</v>
      </c>
      <c r="H251" s="490"/>
    </row>
    <row r="252" spans="1:8" x14ac:dyDescent="0.2">
      <c r="A252" s="452">
        <v>125</v>
      </c>
      <c r="B252" s="392" t="s">
        <v>481</v>
      </c>
      <c r="C252" s="392" t="s">
        <v>481</v>
      </c>
      <c r="D252" s="62" t="s">
        <v>3562</v>
      </c>
      <c r="E252" s="435" t="s">
        <v>3188</v>
      </c>
      <c r="F252" s="31" t="s">
        <v>283</v>
      </c>
      <c r="G252" s="31" t="s">
        <v>3563</v>
      </c>
      <c r="H252" s="456" t="s">
        <v>3566</v>
      </c>
    </row>
    <row r="253" spans="1:8" x14ac:dyDescent="0.2">
      <c r="A253" s="501"/>
      <c r="B253" s="495"/>
      <c r="C253" s="495"/>
      <c r="D253" s="21">
        <v>1740143035</v>
      </c>
      <c r="E253" s="489"/>
      <c r="F253" s="65"/>
      <c r="G253" s="67" t="s">
        <v>3563</v>
      </c>
      <c r="H253" s="490"/>
    </row>
    <row r="254" spans="1:8" x14ac:dyDescent="0.2">
      <c r="A254" s="452">
        <v>126</v>
      </c>
      <c r="B254" s="392" t="s">
        <v>481</v>
      </c>
      <c r="C254" s="392" t="s">
        <v>481</v>
      </c>
      <c r="D254" s="62" t="s">
        <v>3568</v>
      </c>
      <c r="E254" s="435" t="s">
        <v>3570</v>
      </c>
      <c r="F254" s="31" t="s">
        <v>283</v>
      </c>
      <c r="G254" s="31" t="s">
        <v>3574</v>
      </c>
      <c r="H254" s="456" t="s">
        <v>3568</v>
      </c>
    </row>
    <row r="255" spans="1:8" x14ac:dyDescent="0.2">
      <c r="A255" s="501"/>
      <c r="B255" s="495"/>
      <c r="C255" s="495"/>
      <c r="D255" s="21">
        <v>1710119114</v>
      </c>
      <c r="E255" s="489"/>
      <c r="F255" s="65"/>
      <c r="G255" s="67" t="s">
        <v>1237</v>
      </c>
      <c r="H255" s="490"/>
    </row>
    <row r="256" spans="1:8" x14ac:dyDescent="0.2">
      <c r="A256" s="452">
        <v>127</v>
      </c>
      <c r="B256" s="392" t="s">
        <v>481</v>
      </c>
      <c r="C256" s="392" t="s">
        <v>481</v>
      </c>
      <c r="D256" s="62" t="s">
        <v>3577</v>
      </c>
      <c r="E256" s="435" t="s">
        <v>1492</v>
      </c>
      <c r="F256" s="31" t="s">
        <v>283</v>
      </c>
      <c r="G256" s="31" t="s">
        <v>2279</v>
      </c>
      <c r="H256" s="456" t="s">
        <v>3141</v>
      </c>
    </row>
    <row r="257" spans="1:8" x14ac:dyDescent="0.2">
      <c r="A257" s="501"/>
      <c r="B257" s="495"/>
      <c r="C257" s="495"/>
      <c r="D257" s="21">
        <v>1710116433</v>
      </c>
      <c r="E257" s="489"/>
      <c r="F257" s="65"/>
      <c r="G257" s="67" t="s">
        <v>3585</v>
      </c>
      <c r="H257" s="490"/>
    </row>
    <row r="258" spans="1:8" x14ac:dyDescent="0.2">
      <c r="A258" s="452">
        <v>128</v>
      </c>
      <c r="B258" s="392" t="s">
        <v>481</v>
      </c>
      <c r="C258" s="392" t="s">
        <v>481</v>
      </c>
      <c r="D258" s="62" t="s">
        <v>3587</v>
      </c>
      <c r="E258" s="435" t="s">
        <v>3588</v>
      </c>
      <c r="F258" s="31" t="s">
        <v>283</v>
      </c>
      <c r="G258" s="31" t="s">
        <v>3592</v>
      </c>
      <c r="H258" s="456" t="s">
        <v>3254</v>
      </c>
    </row>
    <row r="259" spans="1:8" x14ac:dyDescent="0.2">
      <c r="A259" s="501"/>
      <c r="B259" s="495"/>
      <c r="C259" s="495"/>
      <c r="D259" s="21">
        <v>1710119437</v>
      </c>
      <c r="E259" s="489"/>
      <c r="F259" s="65"/>
      <c r="G259" s="67" t="s">
        <v>1237</v>
      </c>
      <c r="H259" s="490"/>
    </row>
    <row r="260" spans="1:8" x14ac:dyDescent="0.2">
      <c r="A260" s="452">
        <v>129</v>
      </c>
      <c r="B260" s="392" t="s">
        <v>481</v>
      </c>
      <c r="C260" s="392" t="s">
        <v>481</v>
      </c>
      <c r="D260" s="62" t="s">
        <v>3596</v>
      </c>
      <c r="E260" s="435" t="s">
        <v>2473</v>
      </c>
      <c r="F260" s="31" t="s">
        <v>283</v>
      </c>
      <c r="G260" s="31" t="s">
        <v>3597</v>
      </c>
      <c r="H260" s="456" t="s">
        <v>824</v>
      </c>
    </row>
    <row r="261" spans="1:8" x14ac:dyDescent="0.2">
      <c r="A261" s="501"/>
      <c r="B261" s="495"/>
      <c r="C261" s="495"/>
      <c r="D261" s="21">
        <v>1710110600</v>
      </c>
      <c r="E261" s="489"/>
      <c r="F261" s="65"/>
      <c r="G261" s="67" t="s">
        <v>3601</v>
      </c>
      <c r="H261" s="490"/>
    </row>
    <row r="262" spans="1:8" x14ac:dyDescent="0.2">
      <c r="A262" s="452">
        <v>130</v>
      </c>
      <c r="B262" s="392" t="s">
        <v>481</v>
      </c>
      <c r="C262" s="392" t="s">
        <v>481</v>
      </c>
      <c r="D262" s="62" t="s">
        <v>3603</v>
      </c>
      <c r="E262" s="435" t="s">
        <v>3606</v>
      </c>
      <c r="F262" s="31" t="s">
        <v>283</v>
      </c>
      <c r="G262" s="31" t="s">
        <v>1652</v>
      </c>
      <c r="H262" s="456" t="s">
        <v>1128</v>
      </c>
    </row>
    <row r="263" spans="1:8" x14ac:dyDescent="0.2">
      <c r="A263" s="501"/>
      <c r="B263" s="495"/>
      <c r="C263" s="495"/>
      <c r="D263" s="21">
        <v>1730135363</v>
      </c>
      <c r="E263" s="489"/>
      <c r="F263" s="65"/>
      <c r="G263" s="67" t="s">
        <v>1237</v>
      </c>
      <c r="H263" s="490"/>
    </row>
    <row r="264" spans="1:8" x14ac:dyDescent="0.2">
      <c r="A264" s="452">
        <v>131</v>
      </c>
      <c r="B264" s="392" t="s">
        <v>481</v>
      </c>
      <c r="C264" s="392" t="s">
        <v>481</v>
      </c>
      <c r="D264" s="62" t="s">
        <v>3608</v>
      </c>
      <c r="E264" s="435" t="s">
        <v>836</v>
      </c>
      <c r="F264" s="31" t="s">
        <v>283</v>
      </c>
      <c r="G264" s="31" t="s">
        <v>3610</v>
      </c>
      <c r="H264" s="456" t="s">
        <v>1095</v>
      </c>
    </row>
    <row r="265" spans="1:8" x14ac:dyDescent="0.2">
      <c r="A265" s="501"/>
      <c r="B265" s="495"/>
      <c r="C265" s="495"/>
      <c r="D265" s="21">
        <v>1730134911</v>
      </c>
      <c r="E265" s="489"/>
      <c r="F265" s="65"/>
      <c r="G265" s="67" t="s">
        <v>1237</v>
      </c>
      <c r="H265" s="490"/>
    </row>
    <row r="266" spans="1:8" x14ac:dyDescent="0.2">
      <c r="A266" s="452">
        <v>132</v>
      </c>
      <c r="B266" s="392" t="s">
        <v>481</v>
      </c>
      <c r="C266" s="392" t="s">
        <v>481</v>
      </c>
      <c r="D266" s="62" t="s">
        <v>3611</v>
      </c>
      <c r="E266" s="435" t="s">
        <v>2087</v>
      </c>
      <c r="F266" s="31" t="s">
        <v>283</v>
      </c>
      <c r="G266" s="31" t="s">
        <v>3618</v>
      </c>
      <c r="H266" s="456" t="s">
        <v>2593</v>
      </c>
    </row>
    <row r="267" spans="1:8" x14ac:dyDescent="0.2">
      <c r="A267" s="501"/>
      <c r="B267" s="495"/>
      <c r="C267" s="495"/>
      <c r="D267" s="21">
        <v>1730131081</v>
      </c>
      <c r="E267" s="489"/>
      <c r="F267" s="65"/>
      <c r="G267" s="67" t="s">
        <v>1237</v>
      </c>
      <c r="H267" s="490"/>
    </row>
    <row r="268" spans="1:8" x14ac:dyDescent="0.2">
      <c r="A268" s="452">
        <v>133</v>
      </c>
      <c r="B268" s="392" t="s">
        <v>481</v>
      </c>
      <c r="C268" s="392" t="s">
        <v>481</v>
      </c>
      <c r="D268" s="62" t="s">
        <v>1067</v>
      </c>
      <c r="E268" s="435" t="s">
        <v>1068</v>
      </c>
      <c r="F268" s="31" t="s">
        <v>283</v>
      </c>
      <c r="G268" s="31" t="s">
        <v>1077</v>
      </c>
      <c r="H268" s="456" t="s">
        <v>3619</v>
      </c>
    </row>
    <row r="269" spans="1:8" x14ac:dyDescent="0.2">
      <c r="A269" s="501"/>
      <c r="B269" s="495"/>
      <c r="C269" s="495"/>
      <c r="D269" s="21">
        <v>1710119486</v>
      </c>
      <c r="E269" s="489"/>
      <c r="F269" s="65"/>
      <c r="G269" s="67" t="s">
        <v>1237</v>
      </c>
      <c r="H269" s="490"/>
    </row>
    <row r="270" spans="1:8" x14ac:dyDescent="0.2">
      <c r="A270" s="452">
        <v>134</v>
      </c>
      <c r="B270" s="392" t="s">
        <v>481</v>
      </c>
      <c r="C270" s="392" t="s">
        <v>481</v>
      </c>
      <c r="D270" s="62" t="s">
        <v>3621</v>
      </c>
      <c r="E270" s="435" t="s">
        <v>3622</v>
      </c>
      <c r="F270" s="31" t="s">
        <v>283</v>
      </c>
      <c r="G270" s="31" t="s">
        <v>3513</v>
      </c>
      <c r="H270" s="456" t="s">
        <v>1314</v>
      </c>
    </row>
    <row r="271" spans="1:8" x14ac:dyDescent="0.2">
      <c r="A271" s="501"/>
      <c r="B271" s="495"/>
      <c r="C271" s="495"/>
      <c r="D271" s="21">
        <v>1730134598</v>
      </c>
      <c r="E271" s="489"/>
      <c r="F271" s="65"/>
      <c r="G271" s="67" t="s">
        <v>1237</v>
      </c>
      <c r="H271" s="490"/>
    </row>
    <row r="272" spans="1:8" x14ac:dyDescent="0.2">
      <c r="A272" s="452">
        <v>135</v>
      </c>
      <c r="B272" s="392" t="s">
        <v>481</v>
      </c>
      <c r="C272" s="392" t="s">
        <v>481</v>
      </c>
      <c r="D272" s="62" t="s">
        <v>421</v>
      </c>
      <c r="E272" s="435" t="s">
        <v>3623</v>
      </c>
      <c r="F272" s="31" t="s">
        <v>283</v>
      </c>
      <c r="G272" s="31" t="s">
        <v>91</v>
      </c>
      <c r="H272" s="456" t="s">
        <v>3625</v>
      </c>
    </row>
    <row r="273" spans="1:8" x14ac:dyDescent="0.2">
      <c r="A273" s="501"/>
      <c r="B273" s="495"/>
      <c r="C273" s="495"/>
      <c r="D273" s="21">
        <v>1730133459</v>
      </c>
      <c r="E273" s="489"/>
      <c r="F273" s="65"/>
      <c r="G273" s="67" t="s">
        <v>91</v>
      </c>
      <c r="H273" s="490"/>
    </row>
    <row r="274" spans="1:8" x14ac:dyDescent="0.2">
      <c r="A274" s="452">
        <v>136</v>
      </c>
      <c r="B274" s="392" t="s">
        <v>481</v>
      </c>
      <c r="C274" s="392" t="s">
        <v>481</v>
      </c>
      <c r="D274" s="62" t="s">
        <v>3626</v>
      </c>
      <c r="E274" s="435" t="s">
        <v>2416</v>
      </c>
      <c r="F274" s="31" t="s">
        <v>283</v>
      </c>
      <c r="G274" s="31" t="s">
        <v>111</v>
      </c>
      <c r="H274" s="456" t="s">
        <v>3632</v>
      </c>
    </row>
    <row r="275" spans="1:8" x14ac:dyDescent="0.2">
      <c r="A275" s="501"/>
      <c r="B275" s="495"/>
      <c r="C275" s="495"/>
      <c r="D275" s="21">
        <v>1730132501</v>
      </c>
      <c r="E275" s="489"/>
      <c r="F275" s="65"/>
      <c r="G275" s="67" t="s">
        <v>1237</v>
      </c>
      <c r="H275" s="490"/>
    </row>
    <row r="276" spans="1:8" x14ac:dyDescent="0.2">
      <c r="A276" s="452">
        <v>137</v>
      </c>
      <c r="B276" s="392" t="s">
        <v>481</v>
      </c>
      <c r="C276" s="392" t="s">
        <v>481</v>
      </c>
      <c r="D276" s="62" t="s">
        <v>3636</v>
      </c>
      <c r="E276" s="435" t="s">
        <v>3389</v>
      </c>
      <c r="F276" s="31" t="s">
        <v>283</v>
      </c>
      <c r="G276" s="31" t="s">
        <v>1051</v>
      </c>
      <c r="H276" s="456" t="s">
        <v>3639</v>
      </c>
    </row>
    <row r="277" spans="1:8" x14ac:dyDescent="0.2">
      <c r="A277" s="501"/>
      <c r="B277" s="495"/>
      <c r="C277" s="495"/>
      <c r="D277" s="21">
        <v>1730133517</v>
      </c>
      <c r="E277" s="489"/>
      <c r="F277" s="65"/>
      <c r="G277" s="67" t="s">
        <v>1914</v>
      </c>
      <c r="H277" s="490"/>
    </row>
    <row r="278" spans="1:8" x14ac:dyDescent="0.2">
      <c r="A278" s="452">
        <v>138</v>
      </c>
      <c r="B278" s="392" t="s">
        <v>481</v>
      </c>
      <c r="C278" s="392" t="s">
        <v>481</v>
      </c>
      <c r="D278" s="62" t="s">
        <v>3205</v>
      </c>
      <c r="E278" s="435" t="s">
        <v>2602</v>
      </c>
      <c r="F278" s="31" t="s">
        <v>283</v>
      </c>
      <c r="G278" s="31" t="s">
        <v>3390</v>
      </c>
      <c r="H278" s="456" t="s">
        <v>2139</v>
      </c>
    </row>
    <row r="279" spans="1:8" x14ac:dyDescent="0.2">
      <c r="A279" s="501"/>
      <c r="B279" s="495"/>
      <c r="C279" s="495"/>
      <c r="D279" s="21">
        <v>1740142946</v>
      </c>
      <c r="E279" s="489"/>
      <c r="F279" s="65"/>
      <c r="G279" s="67" t="s">
        <v>3645</v>
      </c>
      <c r="H279" s="490"/>
    </row>
    <row r="280" spans="1:8" x14ac:dyDescent="0.2">
      <c r="A280" s="452">
        <v>139</v>
      </c>
      <c r="B280" s="392" t="s">
        <v>481</v>
      </c>
      <c r="C280" s="392" t="s">
        <v>481</v>
      </c>
      <c r="D280" s="62" t="s">
        <v>3385</v>
      </c>
      <c r="E280" s="435" t="s">
        <v>3085</v>
      </c>
      <c r="F280" s="31" t="s">
        <v>283</v>
      </c>
      <c r="G280" s="31" t="s">
        <v>3595</v>
      </c>
      <c r="H280" s="456" t="s">
        <v>3000</v>
      </c>
    </row>
    <row r="281" spans="1:8" x14ac:dyDescent="0.2">
      <c r="A281" s="501"/>
      <c r="B281" s="495"/>
      <c r="C281" s="495"/>
      <c r="D281" s="21">
        <v>1740143480</v>
      </c>
      <c r="E281" s="489"/>
      <c r="F281" s="65"/>
      <c r="G281" s="67" t="s">
        <v>3412</v>
      </c>
      <c r="H281" s="490"/>
    </row>
    <row r="282" spans="1:8" x14ac:dyDescent="0.2">
      <c r="A282" s="452">
        <v>140</v>
      </c>
      <c r="B282" s="392" t="s">
        <v>481</v>
      </c>
      <c r="C282" s="392" t="s">
        <v>481</v>
      </c>
      <c r="D282" s="62" t="s">
        <v>3483</v>
      </c>
      <c r="E282" s="435" t="s">
        <v>3646</v>
      </c>
      <c r="F282" s="31" t="s">
        <v>283</v>
      </c>
      <c r="G282" s="31" t="s">
        <v>1976</v>
      </c>
      <c r="H282" s="456" t="s">
        <v>2787</v>
      </c>
    </row>
    <row r="283" spans="1:8" x14ac:dyDescent="0.2">
      <c r="A283" s="501"/>
      <c r="B283" s="495"/>
      <c r="C283" s="495"/>
      <c r="D283" s="21">
        <v>1740145253</v>
      </c>
      <c r="E283" s="489"/>
      <c r="F283" s="65"/>
      <c r="G283" s="67" t="s">
        <v>3647</v>
      </c>
      <c r="H283" s="490"/>
    </row>
    <row r="284" spans="1:8" x14ac:dyDescent="0.2">
      <c r="A284" s="452">
        <v>141</v>
      </c>
      <c r="B284" s="392" t="s">
        <v>481</v>
      </c>
      <c r="C284" s="392" t="s">
        <v>481</v>
      </c>
      <c r="D284" s="62" t="s">
        <v>3376</v>
      </c>
      <c r="E284" s="435" t="s">
        <v>1891</v>
      </c>
      <c r="F284" s="31" t="s">
        <v>283</v>
      </c>
      <c r="G284" s="31" t="s">
        <v>3649</v>
      </c>
      <c r="H284" s="456" t="s">
        <v>2380</v>
      </c>
    </row>
    <row r="285" spans="1:8" x14ac:dyDescent="0.2">
      <c r="A285" s="501"/>
      <c r="B285" s="495"/>
      <c r="C285" s="495"/>
      <c r="D285" s="21">
        <v>1710114719</v>
      </c>
      <c r="E285" s="489"/>
      <c r="F285" s="65"/>
      <c r="G285" s="67" t="s">
        <v>3654</v>
      </c>
      <c r="H285" s="490"/>
    </row>
    <row r="286" spans="1:8" x14ac:dyDescent="0.2">
      <c r="A286" s="452">
        <v>142</v>
      </c>
      <c r="B286" s="392" t="s">
        <v>481</v>
      </c>
      <c r="C286" s="392" t="s">
        <v>481</v>
      </c>
      <c r="D286" s="62" t="s">
        <v>3660</v>
      </c>
      <c r="E286" s="435" t="s">
        <v>1120</v>
      </c>
      <c r="F286" s="31" t="s">
        <v>283</v>
      </c>
      <c r="G286" s="31" t="s">
        <v>1296</v>
      </c>
      <c r="H286" s="456" t="s">
        <v>525</v>
      </c>
    </row>
    <row r="287" spans="1:8" x14ac:dyDescent="0.2">
      <c r="A287" s="501"/>
      <c r="B287" s="495"/>
      <c r="C287" s="495"/>
      <c r="D287" s="21">
        <v>1740141922</v>
      </c>
      <c r="E287" s="489"/>
      <c r="F287" s="65"/>
      <c r="G287" s="67" t="s">
        <v>989</v>
      </c>
      <c r="H287" s="490"/>
    </row>
    <row r="288" spans="1:8" x14ac:dyDescent="0.2">
      <c r="A288" s="452">
        <v>143</v>
      </c>
      <c r="B288" s="392" t="s">
        <v>481</v>
      </c>
      <c r="C288" s="392" t="s">
        <v>481</v>
      </c>
      <c r="D288" s="62" t="s">
        <v>1408</v>
      </c>
      <c r="E288" s="435" t="s">
        <v>3662</v>
      </c>
      <c r="F288" s="31" t="s">
        <v>283</v>
      </c>
      <c r="G288" s="31" t="s">
        <v>3517</v>
      </c>
      <c r="H288" s="456" t="s">
        <v>2832</v>
      </c>
    </row>
    <row r="289" spans="1:8" x14ac:dyDescent="0.2">
      <c r="A289" s="501"/>
      <c r="B289" s="495"/>
      <c r="C289" s="495"/>
      <c r="D289" s="21">
        <v>1710121995</v>
      </c>
      <c r="E289" s="489"/>
      <c r="F289" s="65"/>
      <c r="G289" s="67" t="s">
        <v>3665</v>
      </c>
      <c r="H289" s="490"/>
    </row>
    <row r="290" spans="1:8" x14ac:dyDescent="0.2">
      <c r="A290" s="452">
        <v>144</v>
      </c>
      <c r="B290" s="392" t="s">
        <v>481</v>
      </c>
      <c r="C290" s="392" t="s">
        <v>481</v>
      </c>
      <c r="D290" s="62" t="s">
        <v>3666</v>
      </c>
      <c r="E290" s="435" t="s">
        <v>1545</v>
      </c>
      <c r="F290" s="31" t="s">
        <v>283</v>
      </c>
      <c r="G290" s="31" t="s">
        <v>3419</v>
      </c>
      <c r="H290" s="456" t="s">
        <v>2968</v>
      </c>
    </row>
    <row r="291" spans="1:8" x14ac:dyDescent="0.2">
      <c r="A291" s="501"/>
      <c r="B291" s="495"/>
      <c r="C291" s="495"/>
      <c r="D291" s="21">
        <v>1740141757</v>
      </c>
      <c r="E291" s="489"/>
      <c r="F291" s="65"/>
      <c r="G291" s="67" t="s">
        <v>3271</v>
      </c>
      <c r="H291" s="490"/>
    </row>
    <row r="292" spans="1:8" x14ac:dyDescent="0.2">
      <c r="A292" s="452">
        <v>145</v>
      </c>
      <c r="B292" s="392" t="s">
        <v>481</v>
      </c>
      <c r="C292" s="392" t="s">
        <v>481</v>
      </c>
      <c r="D292" s="62" t="s">
        <v>3667</v>
      </c>
      <c r="E292" s="435" t="s">
        <v>1438</v>
      </c>
      <c r="F292" s="31" t="s">
        <v>283</v>
      </c>
      <c r="G292" s="31" t="s">
        <v>966</v>
      </c>
      <c r="H292" s="456" t="s">
        <v>3668</v>
      </c>
    </row>
    <row r="293" spans="1:8" x14ac:dyDescent="0.2">
      <c r="A293" s="501"/>
      <c r="B293" s="495"/>
      <c r="C293" s="495"/>
      <c r="D293" s="21">
        <v>1740145758</v>
      </c>
      <c r="E293" s="489"/>
      <c r="F293" s="65"/>
      <c r="G293" s="67" t="s">
        <v>3673</v>
      </c>
      <c r="H293" s="490"/>
    </row>
    <row r="294" spans="1:8" x14ac:dyDescent="0.2">
      <c r="A294" s="452">
        <v>146</v>
      </c>
      <c r="B294" s="392" t="s">
        <v>481</v>
      </c>
      <c r="C294" s="392" t="s">
        <v>481</v>
      </c>
      <c r="D294" s="62" t="s">
        <v>355</v>
      </c>
      <c r="E294" s="435" t="s">
        <v>3532</v>
      </c>
      <c r="F294" s="31" t="s">
        <v>283</v>
      </c>
      <c r="G294" s="31" t="s">
        <v>2070</v>
      </c>
      <c r="H294" s="456" t="s">
        <v>3676</v>
      </c>
    </row>
    <row r="295" spans="1:8" x14ac:dyDescent="0.2">
      <c r="A295" s="501"/>
      <c r="B295" s="495"/>
      <c r="C295" s="495"/>
      <c r="D295" s="21">
        <v>1730132337</v>
      </c>
      <c r="E295" s="489"/>
      <c r="F295" s="65"/>
      <c r="G295" s="67" t="s">
        <v>1381</v>
      </c>
      <c r="H295" s="490"/>
    </row>
    <row r="296" spans="1:8" x14ac:dyDescent="0.2">
      <c r="A296" s="452">
        <v>147</v>
      </c>
      <c r="B296" s="392" t="s">
        <v>481</v>
      </c>
      <c r="C296" s="392" t="s">
        <v>481</v>
      </c>
      <c r="D296" s="62" t="s">
        <v>1326</v>
      </c>
      <c r="E296" s="435" t="s">
        <v>3065</v>
      </c>
      <c r="F296" s="31" t="s">
        <v>283</v>
      </c>
      <c r="G296" s="31" t="s">
        <v>3222</v>
      </c>
      <c r="H296" s="456" t="s">
        <v>3277</v>
      </c>
    </row>
    <row r="297" spans="1:8" x14ac:dyDescent="0.2">
      <c r="A297" s="501"/>
      <c r="B297" s="495"/>
      <c r="C297" s="495"/>
      <c r="D297" s="21">
        <v>1730134705</v>
      </c>
      <c r="E297" s="489"/>
      <c r="F297" s="65"/>
      <c r="G297" s="67" t="s">
        <v>1237</v>
      </c>
      <c r="H297" s="490"/>
    </row>
    <row r="298" spans="1:8" x14ac:dyDescent="0.2">
      <c r="A298" s="452">
        <v>148</v>
      </c>
      <c r="B298" s="392" t="s">
        <v>481</v>
      </c>
      <c r="C298" s="392" t="s">
        <v>481</v>
      </c>
      <c r="D298" s="62" t="s">
        <v>32</v>
      </c>
      <c r="E298" s="435" t="s">
        <v>3332</v>
      </c>
      <c r="F298" s="31" t="s">
        <v>283</v>
      </c>
      <c r="G298" s="31" t="s">
        <v>3679</v>
      </c>
      <c r="H298" s="456" t="s">
        <v>2150</v>
      </c>
    </row>
    <row r="299" spans="1:8" x14ac:dyDescent="0.2">
      <c r="A299" s="501"/>
      <c r="B299" s="495"/>
      <c r="C299" s="495"/>
      <c r="D299" s="21">
        <v>1710115278</v>
      </c>
      <c r="E299" s="489"/>
      <c r="F299" s="65"/>
      <c r="G299" s="67" t="s">
        <v>3679</v>
      </c>
      <c r="H299" s="490"/>
    </row>
    <row r="300" spans="1:8" x14ac:dyDescent="0.2">
      <c r="A300" s="452">
        <v>149</v>
      </c>
      <c r="B300" s="392" t="s">
        <v>481</v>
      </c>
      <c r="C300" s="392" t="s">
        <v>481</v>
      </c>
      <c r="D300" s="62" t="s">
        <v>3680</v>
      </c>
      <c r="E300" s="435" t="s">
        <v>2133</v>
      </c>
      <c r="F300" s="31" t="s">
        <v>283</v>
      </c>
      <c r="G300" s="31" t="s">
        <v>665</v>
      </c>
      <c r="H300" s="456" t="s">
        <v>2754</v>
      </c>
    </row>
    <row r="301" spans="1:8" x14ac:dyDescent="0.2">
      <c r="A301" s="501"/>
      <c r="B301" s="495"/>
      <c r="C301" s="495"/>
      <c r="D301" s="21">
        <v>1710118397</v>
      </c>
      <c r="E301" s="489"/>
      <c r="F301" s="65"/>
      <c r="G301" s="67" t="s">
        <v>1426</v>
      </c>
      <c r="H301" s="490"/>
    </row>
    <row r="302" spans="1:8" x14ac:dyDescent="0.2">
      <c r="A302" s="452">
        <v>150</v>
      </c>
      <c r="B302" s="392" t="s">
        <v>481</v>
      </c>
      <c r="C302" s="392" t="s">
        <v>481</v>
      </c>
      <c r="D302" s="62" t="s">
        <v>3684</v>
      </c>
      <c r="E302" s="435" t="s">
        <v>3489</v>
      </c>
      <c r="F302" s="31" t="s">
        <v>283</v>
      </c>
      <c r="G302" s="31" t="s">
        <v>3358</v>
      </c>
      <c r="H302" s="456" t="s">
        <v>1208</v>
      </c>
    </row>
    <row r="303" spans="1:8" x14ac:dyDescent="0.2">
      <c r="A303" s="501"/>
      <c r="B303" s="495"/>
      <c r="C303" s="495"/>
      <c r="D303" s="21">
        <v>1710115724</v>
      </c>
      <c r="E303" s="489"/>
      <c r="F303" s="65"/>
      <c r="G303" s="67" t="s">
        <v>3685</v>
      </c>
      <c r="H303" s="490"/>
    </row>
    <row r="304" spans="1:8" x14ac:dyDescent="0.2">
      <c r="A304" s="452">
        <v>151</v>
      </c>
      <c r="B304" s="392" t="s">
        <v>481</v>
      </c>
      <c r="C304" s="392" t="s">
        <v>481</v>
      </c>
      <c r="D304" s="62" t="s">
        <v>389</v>
      </c>
      <c r="E304" s="435" t="s">
        <v>3686</v>
      </c>
      <c r="F304" s="31" t="s">
        <v>283</v>
      </c>
      <c r="G304" s="31" t="s">
        <v>3689</v>
      </c>
      <c r="H304" s="456" t="s">
        <v>3690</v>
      </c>
    </row>
    <row r="305" spans="1:8" x14ac:dyDescent="0.2">
      <c r="A305" s="501"/>
      <c r="B305" s="495"/>
      <c r="C305" s="495"/>
      <c r="D305" s="21">
        <v>1730134739</v>
      </c>
      <c r="E305" s="489"/>
      <c r="F305" s="65"/>
      <c r="G305" s="67" t="s">
        <v>3689</v>
      </c>
      <c r="H305" s="490"/>
    </row>
    <row r="306" spans="1:8" x14ac:dyDescent="0.2">
      <c r="A306" s="452">
        <v>152</v>
      </c>
      <c r="B306" s="392" t="s">
        <v>481</v>
      </c>
      <c r="C306" s="392" t="s">
        <v>481</v>
      </c>
      <c r="D306" s="62" t="s">
        <v>1060</v>
      </c>
      <c r="E306" s="435" t="s">
        <v>1324</v>
      </c>
      <c r="F306" s="31" t="s">
        <v>283</v>
      </c>
      <c r="G306" s="31" t="s">
        <v>1199</v>
      </c>
      <c r="H306" s="456" t="s">
        <v>2985</v>
      </c>
    </row>
    <row r="307" spans="1:8" x14ac:dyDescent="0.2">
      <c r="A307" s="501"/>
      <c r="B307" s="495"/>
      <c r="C307" s="495"/>
      <c r="D307" s="21">
        <v>1730135173</v>
      </c>
      <c r="E307" s="489"/>
      <c r="F307" s="65"/>
      <c r="G307" s="67" t="s">
        <v>1237</v>
      </c>
      <c r="H307" s="490"/>
    </row>
    <row r="308" spans="1:8" x14ac:dyDescent="0.2">
      <c r="A308" s="452">
        <v>153</v>
      </c>
      <c r="B308" s="392" t="s">
        <v>481</v>
      </c>
      <c r="C308" s="392" t="s">
        <v>481</v>
      </c>
      <c r="D308" s="62" t="s">
        <v>401</v>
      </c>
      <c r="E308" s="435" t="s">
        <v>3693</v>
      </c>
      <c r="F308" s="31" t="s">
        <v>283</v>
      </c>
      <c r="G308" s="31" t="s">
        <v>2644</v>
      </c>
      <c r="H308" s="456" t="s">
        <v>3697</v>
      </c>
    </row>
    <row r="309" spans="1:8" x14ac:dyDescent="0.2">
      <c r="A309" s="501"/>
      <c r="B309" s="495"/>
      <c r="C309" s="495"/>
      <c r="D309" s="21">
        <v>1730135322</v>
      </c>
      <c r="E309" s="489"/>
      <c r="F309" s="65"/>
      <c r="G309" s="67" t="s">
        <v>2644</v>
      </c>
      <c r="H309" s="490"/>
    </row>
    <row r="310" spans="1:8" x14ac:dyDescent="0.2">
      <c r="A310" s="452">
        <v>154</v>
      </c>
      <c r="B310" s="392" t="s">
        <v>481</v>
      </c>
      <c r="C310" s="392" t="s">
        <v>481</v>
      </c>
      <c r="D310" s="62" t="s">
        <v>2038</v>
      </c>
      <c r="E310" s="435" t="s">
        <v>3699</v>
      </c>
      <c r="F310" s="31" t="s">
        <v>283</v>
      </c>
      <c r="G310" s="31" t="s">
        <v>2560</v>
      </c>
      <c r="H310" s="456" t="s">
        <v>26</v>
      </c>
    </row>
    <row r="311" spans="1:8" x14ac:dyDescent="0.2">
      <c r="A311" s="501"/>
      <c r="B311" s="495"/>
      <c r="C311" s="495"/>
      <c r="D311" s="21">
        <v>1740140668</v>
      </c>
      <c r="E311" s="489"/>
      <c r="F311" s="65"/>
      <c r="G311" s="67" t="s">
        <v>874</v>
      </c>
      <c r="H311" s="490"/>
    </row>
    <row r="312" spans="1:8" x14ac:dyDescent="0.2">
      <c r="A312" s="452">
        <v>155</v>
      </c>
      <c r="B312" s="392" t="s">
        <v>481</v>
      </c>
      <c r="C312" s="392" t="s">
        <v>481</v>
      </c>
      <c r="D312" s="62" t="s">
        <v>181</v>
      </c>
      <c r="E312" s="435" t="s">
        <v>3700</v>
      </c>
      <c r="F312" s="31" t="s">
        <v>283</v>
      </c>
      <c r="G312" s="31" t="s">
        <v>770</v>
      </c>
      <c r="H312" s="456" t="s">
        <v>1271</v>
      </c>
    </row>
    <row r="313" spans="1:8" x14ac:dyDescent="0.2">
      <c r="A313" s="501"/>
      <c r="B313" s="495"/>
      <c r="C313" s="495"/>
      <c r="D313" s="21">
        <v>1710112051</v>
      </c>
      <c r="E313" s="489"/>
      <c r="F313" s="65"/>
      <c r="G313" s="67" t="s">
        <v>1237</v>
      </c>
      <c r="H313" s="490"/>
    </row>
    <row r="314" spans="1:8" x14ac:dyDescent="0.2">
      <c r="A314" s="452">
        <v>156</v>
      </c>
      <c r="B314" s="392" t="s">
        <v>481</v>
      </c>
      <c r="C314" s="392" t="s">
        <v>481</v>
      </c>
      <c r="D314" s="62" t="s">
        <v>3275</v>
      </c>
      <c r="E314" s="435" t="s">
        <v>3701</v>
      </c>
      <c r="F314" s="31" t="s">
        <v>283</v>
      </c>
      <c r="G314" s="31" t="s">
        <v>2226</v>
      </c>
      <c r="H314" s="456" t="s">
        <v>3702</v>
      </c>
    </row>
    <row r="315" spans="1:8" x14ac:dyDescent="0.2">
      <c r="A315" s="501"/>
      <c r="B315" s="495"/>
      <c r="C315" s="495"/>
      <c r="D315" s="21">
        <v>1710116094</v>
      </c>
      <c r="E315" s="489"/>
      <c r="F315" s="65"/>
      <c r="G315" s="67" t="s">
        <v>3703</v>
      </c>
      <c r="H315" s="490"/>
    </row>
    <row r="316" spans="1:8" x14ac:dyDescent="0.2">
      <c r="A316" s="452">
        <v>157</v>
      </c>
      <c r="B316" s="392" t="s">
        <v>481</v>
      </c>
      <c r="C316" s="392" t="s">
        <v>481</v>
      </c>
      <c r="D316" s="62" t="s">
        <v>3449</v>
      </c>
      <c r="E316" s="435" t="s">
        <v>284</v>
      </c>
      <c r="F316" s="31" t="s">
        <v>283</v>
      </c>
      <c r="G316" s="31" t="s">
        <v>2744</v>
      </c>
      <c r="H316" s="456" t="s">
        <v>3705</v>
      </c>
    </row>
    <row r="317" spans="1:8" x14ac:dyDescent="0.2">
      <c r="A317" s="501"/>
      <c r="B317" s="495"/>
      <c r="C317" s="495"/>
      <c r="D317" s="21">
        <v>1710119478</v>
      </c>
      <c r="E317" s="489"/>
      <c r="F317" s="65"/>
      <c r="G317" s="67" t="s">
        <v>1237</v>
      </c>
      <c r="H317" s="490"/>
    </row>
    <row r="318" spans="1:8" x14ac:dyDescent="0.2">
      <c r="A318" s="452">
        <v>158</v>
      </c>
      <c r="B318" s="392" t="s">
        <v>481</v>
      </c>
      <c r="C318" s="392" t="s">
        <v>481</v>
      </c>
      <c r="D318" s="62" t="s">
        <v>326</v>
      </c>
      <c r="E318" s="435" t="s">
        <v>3709</v>
      </c>
      <c r="F318" s="31" t="s">
        <v>459</v>
      </c>
      <c r="G318" s="31" t="s">
        <v>3710</v>
      </c>
      <c r="H318" s="456" t="s">
        <v>3712</v>
      </c>
    </row>
    <row r="319" spans="1:8" x14ac:dyDescent="0.2">
      <c r="A319" s="501"/>
      <c r="B319" s="495"/>
      <c r="C319" s="495"/>
      <c r="D319" s="21">
        <v>1710118066</v>
      </c>
      <c r="E319" s="489"/>
      <c r="F319" s="65"/>
      <c r="G319" s="67" t="s">
        <v>1237</v>
      </c>
      <c r="H319" s="490"/>
    </row>
    <row r="320" spans="1:8" x14ac:dyDescent="0.2">
      <c r="A320" s="452">
        <v>159</v>
      </c>
      <c r="B320" s="392" t="s">
        <v>481</v>
      </c>
      <c r="C320" s="392" t="s">
        <v>481</v>
      </c>
      <c r="D320" s="62" t="s">
        <v>1824</v>
      </c>
      <c r="E320" s="435" t="s">
        <v>3518</v>
      </c>
      <c r="F320" s="31" t="s">
        <v>459</v>
      </c>
      <c r="G320" s="31" t="s">
        <v>3569</v>
      </c>
      <c r="H320" s="456" t="s">
        <v>3640</v>
      </c>
    </row>
    <row r="321" spans="1:8" x14ac:dyDescent="0.2">
      <c r="A321" s="501"/>
      <c r="B321" s="495"/>
      <c r="C321" s="495"/>
      <c r="D321" s="21">
        <v>1740142391</v>
      </c>
      <c r="E321" s="489"/>
      <c r="F321" s="65"/>
      <c r="G321" s="67" t="s">
        <v>3522</v>
      </c>
      <c r="H321" s="490"/>
    </row>
    <row r="322" spans="1:8" x14ac:dyDescent="0.2">
      <c r="A322" s="452">
        <v>160</v>
      </c>
      <c r="B322" s="392" t="s">
        <v>481</v>
      </c>
      <c r="C322" s="392" t="s">
        <v>481</v>
      </c>
      <c r="D322" s="62" t="s">
        <v>511</v>
      </c>
      <c r="E322" s="435" t="s">
        <v>829</v>
      </c>
      <c r="F322" s="31" t="s">
        <v>459</v>
      </c>
      <c r="G322" s="31" t="s">
        <v>2591</v>
      </c>
      <c r="H322" s="456" t="s">
        <v>2389</v>
      </c>
    </row>
    <row r="323" spans="1:8" x14ac:dyDescent="0.2">
      <c r="A323" s="501"/>
      <c r="B323" s="495"/>
      <c r="C323" s="495"/>
      <c r="D323" s="21">
        <v>1710119890</v>
      </c>
      <c r="E323" s="489"/>
      <c r="F323" s="65"/>
      <c r="G323" s="67" t="s">
        <v>843</v>
      </c>
      <c r="H323" s="490"/>
    </row>
    <row r="324" spans="1:8" x14ac:dyDescent="0.2">
      <c r="A324" s="452">
        <v>161</v>
      </c>
      <c r="B324" s="392" t="s">
        <v>481</v>
      </c>
      <c r="C324" s="392" t="s">
        <v>481</v>
      </c>
      <c r="D324" s="62" t="s">
        <v>2845</v>
      </c>
      <c r="E324" s="435" t="s">
        <v>3434</v>
      </c>
      <c r="F324" s="31" t="s">
        <v>459</v>
      </c>
      <c r="G324" s="31" t="s">
        <v>3713</v>
      </c>
      <c r="H324" s="456" t="s">
        <v>3717</v>
      </c>
    </row>
    <row r="325" spans="1:8" x14ac:dyDescent="0.2">
      <c r="A325" s="501"/>
      <c r="B325" s="495"/>
      <c r="C325" s="495"/>
      <c r="D325" s="21">
        <v>1710118876</v>
      </c>
      <c r="E325" s="489"/>
      <c r="F325" s="65"/>
      <c r="G325" s="67" t="s">
        <v>2650</v>
      </c>
      <c r="H325" s="490"/>
    </row>
    <row r="326" spans="1:8" x14ac:dyDescent="0.2">
      <c r="A326" s="452">
        <v>162</v>
      </c>
      <c r="B326" s="392" t="s">
        <v>481</v>
      </c>
      <c r="C326" s="392" t="s">
        <v>481</v>
      </c>
      <c r="D326" s="62" t="s">
        <v>3651</v>
      </c>
      <c r="E326" s="435" t="s">
        <v>63</v>
      </c>
      <c r="F326" s="31" t="s">
        <v>459</v>
      </c>
      <c r="G326" s="31" t="s">
        <v>16</v>
      </c>
      <c r="H326" s="456" t="s">
        <v>3010</v>
      </c>
    </row>
    <row r="327" spans="1:8" x14ac:dyDescent="0.2">
      <c r="A327" s="501"/>
      <c r="B327" s="495"/>
      <c r="C327" s="495"/>
      <c r="D327" s="21">
        <v>1710116888</v>
      </c>
      <c r="E327" s="489"/>
      <c r="F327" s="65"/>
      <c r="G327" s="67" t="s">
        <v>3719</v>
      </c>
      <c r="H327" s="490"/>
    </row>
    <row r="328" spans="1:8" x14ac:dyDescent="0.2">
      <c r="A328" s="452">
        <v>163</v>
      </c>
      <c r="B328" s="392" t="s">
        <v>481</v>
      </c>
      <c r="C328" s="392" t="s">
        <v>481</v>
      </c>
      <c r="D328" s="62" t="s">
        <v>3721</v>
      </c>
      <c r="E328" s="435" t="s">
        <v>1144</v>
      </c>
      <c r="F328" s="31" t="s">
        <v>459</v>
      </c>
      <c r="G328" s="31" t="s">
        <v>483</v>
      </c>
      <c r="H328" s="456" t="s">
        <v>3725</v>
      </c>
    </row>
    <row r="329" spans="1:8" x14ac:dyDescent="0.2">
      <c r="A329" s="501"/>
      <c r="B329" s="495"/>
      <c r="C329" s="495"/>
      <c r="D329" s="21">
        <v>1730132261</v>
      </c>
      <c r="E329" s="489"/>
      <c r="F329" s="65"/>
      <c r="G329" s="67" t="s">
        <v>483</v>
      </c>
      <c r="H329" s="490"/>
    </row>
    <row r="330" spans="1:8" x14ac:dyDescent="0.2">
      <c r="A330" s="452">
        <v>164</v>
      </c>
      <c r="B330" s="392" t="s">
        <v>481</v>
      </c>
      <c r="C330" s="392" t="s">
        <v>481</v>
      </c>
      <c r="D330" s="62" t="s">
        <v>2352</v>
      </c>
      <c r="E330" s="435" t="s">
        <v>3727</v>
      </c>
      <c r="F330" s="31" t="s">
        <v>459</v>
      </c>
      <c r="G330" s="31" t="s">
        <v>1237</v>
      </c>
      <c r="H330" s="456" t="s">
        <v>595</v>
      </c>
    </row>
    <row r="331" spans="1:8" x14ac:dyDescent="0.2">
      <c r="A331" s="501"/>
      <c r="B331" s="495"/>
      <c r="C331" s="495"/>
      <c r="D331" s="21">
        <v>1710119171</v>
      </c>
      <c r="E331" s="489"/>
      <c r="F331" s="65"/>
      <c r="G331" s="67" t="s">
        <v>1237</v>
      </c>
      <c r="H331" s="490"/>
    </row>
    <row r="332" spans="1:8" x14ac:dyDescent="0.2">
      <c r="A332" s="452">
        <v>165</v>
      </c>
      <c r="B332" s="392" t="s">
        <v>481</v>
      </c>
      <c r="C332" s="392" t="s">
        <v>481</v>
      </c>
      <c r="D332" s="62" t="s">
        <v>271</v>
      </c>
      <c r="E332" s="435" t="s">
        <v>851</v>
      </c>
      <c r="F332" s="31" t="s">
        <v>459</v>
      </c>
      <c r="G332" s="31" t="s">
        <v>1987</v>
      </c>
      <c r="H332" s="456" t="s">
        <v>2787</v>
      </c>
    </row>
    <row r="333" spans="1:8" x14ac:dyDescent="0.2">
      <c r="A333" s="501"/>
      <c r="B333" s="495"/>
      <c r="C333" s="495"/>
      <c r="D333" s="21">
        <v>1740144272</v>
      </c>
      <c r="E333" s="489"/>
      <c r="F333" s="65"/>
      <c r="G333" s="67" t="s">
        <v>1237</v>
      </c>
      <c r="H333" s="490"/>
    </row>
    <row r="334" spans="1:8" x14ac:dyDescent="0.2">
      <c r="A334" s="452">
        <v>166</v>
      </c>
      <c r="B334" s="392" t="s">
        <v>481</v>
      </c>
      <c r="C334" s="392" t="s">
        <v>481</v>
      </c>
      <c r="D334" s="62" t="s">
        <v>1020</v>
      </c>
      <c r="E334" s="435" t="s">
        <v>1531</v>
      </c>
      <c r="F334" s="31" t="s">
        <v>1448</v>
      </c>
      <c r="G334" s="31" t="s">
        <v>3729</v>
      </c>
      <c r="H334" s="456" t="s">
        <v>3732</v>
      </c>
    </row>
    <row r="335" spans="1:8" x14ac:dyDescent="0.2">
      <c r="A335" s="501"/>
      <c r="B335" s="495"/>
      <c r="C335" s="495"/>
      <c r="D335" s="21">
        <v>1710117555</v>
      </c>
      <c r="E335" s="489"/>
      <c r="F335" s="65"/>
      <c r="G335" s="67" t="s">
        <v>345</v>
      </c>
      <c r="H335" s="490"/>
    </row>
    <row r="336" spans="1:8" x14ac:dyDescent="0.2">
      <c r="A336" s="452">
        <v>167</v>
      </c>
      <c r="B336" s="392" t="s">
        <v>481</v>
      </c>
      <c r="C336" s="392" t="s">
        <v>481</v>
      </c>
      <c r="D336" s="62" t="s">
        <v>2221</v>
      </c>
      <c r="E336" s="435" t="s">
        <v>3735</v>
      </c>
      <c r="F336" s="31" t="s">
        <v>1448</v>
      </c>
      <c r="G336" s="31" t="s">
        <v>2663</v>
      </c>
      <c r="H336" s="456" t="s">
        <v>2348</v>
      </c>
    </row>
    <row r="337" spans="1:8" x14ac:dyDescent="0.2">
      <c r="A337" s="501"/>
      <c r="B337" s="495"/>
      <c r="C337" s="495"/>
      <c r="D337" s="21">
        <v>1730133871</v>
      </c>
      <c r="E337" s="489"/>
      <c r="F337" s="65"/>
      <c r="G337" s="67" t="s">
        <v>1237</v>
      </c>
      <c r="H337" s="490"/>
    </row>
    <row r="338" spans="1:8" x14ac:dyDescent="0.2">
      <c r="A338" s="452">
        <v>168</v>
      </c>
      <c r="B338" s="392" t="s">
        <v>481</v>
      </c>
      <c r="C338" s="392" t="s">
        <v>481</v>
      </c>
      <c r="D338" s="62" t="s">
        <v>2288</v>
      </c>
      <c r="E338" s="435" t="s">
        <v>3578</v>
      </c>
      <c r="F338" s="31" t="s">
        <v>1448</v>
      </c>
      <c r="G338" s="31" t="s">
        <v>1525</v>
      </c>
      <c r="H338" s="456" t="s">
        <v>1944</v>
      </c>
    </row>
    <row r="339" spans="1:8" x14ac:dyDescent="0.2">
      <c r="A339" s="501"/>
      <c r="B339" s="495"/>
      <c r="C339" s="495"/>
      <c r="D339" s="21">
        <v>1740145618</v>
      </c>
      <c r="E339" s="489"/>
      <c r="F339" s="65"/>
      <c r="G339" s="67" t="s">
        <v>3736</v>
      </c>
      <c r="H339" s="490"/>
    </row>
    <row r="340" spans="1:8" x14ac:dyDescent="0.2">
      <c r="A340" s="452">
        <v>169</v>
      </c>
      <c r="B340" s="392" t="s">
        <v>481</v>
      </c>
      <c r="C340" s="392" t="s">
        <v>481</v>
      </c>
      <c r="D340" s="62" t="s">
        <v>1425</v>
      </c>
      <c r="E340" s="435" t="s">
        <v>3737</v>
      </c>
      <c r="F340" s="31" t="s">
        <v>1448</v>
      </c>
      <c r="G340" s="31" t="s">
        <v>3738</v>
      </c>
      <c r="H340" s="456" t="s">
        <v>2698</v>
      </c>
    </row>
    <row r="341" spans="1:8" x14ac:dyDescent="0.2">
      <c r="A341" s="501"/>
      <c r="B341" s="495"/>
      <c r="C341" s="495"/>
      <c r="D341" s="21">
        <v>1710119692</v>
      </c>
      <c r="E341" s="489"/>
      <c r="F341" s="65"/>
      <c r="G341" s="67" t="s">
        <v>1237</v>
      </c>
      <c r="H341" s="490"/>
    </row>
    <row r="342" spans="1:8" x14ac:dyDescent="0.2">
      <c r="A342" s="452">
        <v>170</v>
      </c>
      <c r="B342" s="392" t="s">
        <v>481</v>
      </c>
      <c r="C342" s="392" t="s">
        <v>481</v>
      </c>
      <c r="D342" s="62" t="s">
        <v>3437</v>
      </c>
      <c r="E342" s="435" t="s">
        <v>2438</v>
      </c>
      <c r="F342" s="31" t="s">
        <v>1448</v>
      </c>
      <c r="G342" s="31" t="s">
        <v>562</v>
      </c>
      <c r="H342" s="456" t="s">
        <v>3739</v>
      </c>
    </row>
    <row r="343" spans="1:8" x14ac:dyDescent="0.2">
      <c r="A343" s="501"/>
      <c r="B343" s="495"/>
      <c r="C343" s="495"/>
      <c r="D343" s="21">
        <v>1730134929</v>
      </c>
      <c r="E343" s="489"/>
      <c r="F343" s="65"/>
      <c r="G343" s="67" t="s">
        <v>1237</v>
      </c>
      <c r="H343" s="490"/>
    </row>
    <row r="344" spans="1:8" x14ac:dyDescent="0.2">
      <c r="A344" s="452">
        <v>171</v>
      </c>
      <c r="B344" s="392" t="s">
        <v>481</v>
      </c>
      <c r="C344" s="392" t="s">
        <v>481</v>
      </c>
      <c r="D344" s="62" t="s">
        <v>3742</v>
      </c>
      <c r="E344" s="435" t="s">
        <v>3744</v>
      </c>
      <c r="F344" s="31" t="s">
        <v>1448</v>
      </c>
      <c r="G344" s="31" t="s">
        <v>3745</v>
      </c>
      <c r="H344" s="456" t="s">
        <v>3746</v>
      </c>
    </row>
    <row r="345" spans="1:8" x14ac:dyDescent="0.2">
      <c r="A345" s="501"/>
      <c r="B345" s="495"/>
      <c r="C345" s="495"/>
      <c r="D345" s="21">
        <v>1710121664</v>
      </c>
      <c r="E345" s="489"/>
      <c r="F345" s="65"/>
      <c r="G345" s="67" t="s">
        <v>3420</v>
      </c>
      <c r="H345" s="490"/>
    </row>
    <row r="346" spans="1:8" x14ac:dyDescent="0.2">
      <c r="A346" s="452">
        <v>172</v>
      </c>
      <c r="B346" s="392" t="s">
        <v>481</v>
      </c>
      <c r="C346" s="392" t="s">
        <v>481</v>
      </c>
      <c r="D346" s="62" t="s">
        <v>1641</v>
      </c>
      <c r="E346" s="435" t="s">
        <v>196</v>
      </c>
      <c r="F346" s="31" t="s">
        <v>1448</v>
      </c>
      <c r="G346" s="31" t="s">
        <v>3750</v>
      </c>
      <c r="H346" s="456" t="s">
        <v>3752</v>
      </c>
    </row>
    <row r="347" spans="1:8" x14ac:dyDescent="0.2">
      <c r="A347" s="501"/>
      <c r="B347" s="495"/>
      <c r="C347" s="495"/>
      <c r="D347" s="21">
        <v>1710121946</v>
      </c>
      <c r="E347" s="489"/>
      <c r="F347" s="65"/>
      <c r="G347" s="67" t="s">
        <v>1601</v>
      </c>
      <c r="H347" s="490"/>
    </row>
    <row r="348" spans="1:8" x14ac:dyDescent="0.2">
      <c r="A348" s="452">
        <v>173</v>
      </c>
      <c r="B348" s="392" t="s">
        <v>481</v>
      </c>
      <c r="C348" s="392" t="s">
        <v>481</v>
      </c>
      <c r="D348" s="62" t="s">
        <v>1783</v>
      </c>
      <c r="E348" s="435" t="s">
        <v>125</v>
      </c>
      <c r="F348" s="31" t="s">
        <v>1448</v>
      </c>
      <c r="G348" s="31" t="s">
        <v>3754</v>
      </c>
      <c r="H348" s="456" t="s">
        <v>3755</v>
      </c>
    </row>
    <row r="349" spans="1:8" x14ac:dyDescent="0.2">
      <c r="A349" s="501"/>
      <c r="B349" s="495"/>
      <c r="C349" s="495"/>
      <c r="D349" s="21">
        <v>1710117217</v>
      </c>
      <c r="E349" s="489"/>
      <c r="F349" s="65"/>
      <c r="G349" s="67" t="s">
        <v>3757</v>
      </c>
      <c r="H349" s="490"/>
    </row>
    <row r="350" spans="1:8" x14ac:dyDescent="0.2">
      <c r="A350" s="452">
        <v>174</v>
      </c>
      <c r="B350" s="392" t="s">
        <v>481</v>
      </c>
      <c r="C350" s="392" t="s">
        <v>481</v>
      </c>
      <c r="D350" s="62" t="s">
        <v>3758</v>
      </c>
      <c r="E350" s="435" t="s">
        <v>3760</v>
      </c>
      <c r="F350" s="31" t="s">
        <v>1448</v>
      </c>
      <c r="G350" s="31" t="s">
        <v>3762</v>
      </c>
      <c r="H350" s="456" t="s">
        <v>1806</v>
      </c>
    </row>
    <row r="351" spans="1:8" x14ac:dyDescent="0.2">
      <c r="A351" s="501"/>
      <c r="B351" s="495"/>
      <c r="C351" s="495"/>
      <c r="D351" s="21">
        <v>1740143761</v>
      </c>
      <c r="E351" s="489"/>
      <c r="F351" s="65"/>
      <c r="G351" s="67" t="s">
        <v>1237</v>
      </c>
      <c r="H351" s="490"/>
    </row>
    <row r="352" spans="1:8" x14ac:dyDescent="0.2">
      <c r="A352" s="452">
        <v>175</v>
      </c>
      <c r="B352" s="392" t="s">
        <v>481</v>
      </c>
      <c r="C352" s="392" t="s">
        <v>481</v>
      </c>
      <c r="D352" s="62" t="s">
        <v>1213</v>
      </c>
      <c r="E352" s="435" t="s">
        <v>2100</v>
      </c>
      <c r="F352" s="31" t="s">
        <v>1448</v>
      </c>
      <c r="G352" s="31" t="s">
        <v>2373</v>
      </c>
      <c r="H352" s="456" t="s">
        <v>3763</v>
      </c>
    </row>
    <row r="353" spans="1:8" x14ac:dyDescent="0.2">
      <c r="A353" s="501"/>
      <c r="B353" s="495"/>
      <c r="C353" s="495"/>
      <c r="D353" s="21">
        <v>1730131180</v>
      </c>
      <c r="E353" s="489"/>
      <c r="F353" s="65"/>
      <c r="G353" s="67" t="s">
        <v>2840</v>
      </c>
      <c r="H353" s="490"/>
    </row>
    <row r="354" spans="1:8" x14ac:dyDescent="0.2">
      <c r="A354" s="452">
        <v>176</v>
      </c>
      <c r="B354" s="392" t="s">
        <v>481</v>
      </c>
      <c r="C354" s="392" t="s">
        <v>481</v>
      </c>
      <c r="D354" s="62" t="s">
        <v>3605</v>
      </c>
      <c r="E354" s="435" t="s">
        <v>396</v>
      </c>
      <c r="F354" s="31" t="s">
        <v>1448</v>
      </c>
      <c r="G354" s="31" t="s">
        <v>3048</v>
      </c>
      <c r="H354" s="456" t="s">
        <v>1581</v>
      </c>
    </row>
    <row r="355" spans="1:8" x14ac:dyDescent="0.2">
      <c r="A355" s="501"/>
      <c r="B355" s="495"/>
      <c r="C355" s="495"/>
      <c r="D355" s="21">
        <v>1710116227</v>
      </c>
      <c r="E355" s="489"/>
      <c r="F355" s="65"/>
      <c r="G355" s="67" t="s">
        <v>3764</v>
      </c>
      <c r="H355" s="490"/>
    </row>
    <row r="356" spans="1:8" x14ac:dyDescent="0.2">
      <c r="A356" s="452">
        <v>177</v>
      </c>
      <c r="B356" s="392" t="s">
        <v>481</v>
      </c>
      <c r="C356" s="392" t="s">
        <v>481</v>
      </c>
      <c r="D356" s="62" t="s">
        <v>2763</v>
      </c>
      <c r="E356" s="435" t="s">
        <v>3765</v>
      </c>
      <c r="F356" s="31" t="s">
        <v>1448</v>
      </c>
      <c r="G356" s="31" t="s">
        <v>2499</v>
      </c>
      <c r="H356" s="456" t="s">
        <v>3614</v>
      </c>
    </row>
    <row r="357" spans="1:8" x14ac:dyDescent="0.2">
      <c r="A357" s="501"/>
      <c r="B357" s="495"/>
      <c r="C357" s="495"/>
      <c r="D357" s="21">
        <v>1710114396</v>
      </c>
      <c r="E357" s="489"/>
      <c r="F357" s="65"/>
      <c r="G357" s="67" t="s">
        <v>3766</v>
      </c>
      <c r="H357" s="490"/>
    </row>
    <row r="358" spans="1:8" x14ac:dyDescent="0.2">
      <c r="A358" s="452">
        <v>178</v>
      </c>
      <c r="B358" s="392" t="s">
        <v>481</v>
      </c>
      <c r="C358" s="392" t="s">
        <v>481</v>
      </c>
      <c r="D358" s="62" t="s">
        <v>3768</v>
      </c>
      <c r="E358" s="435" t="s">
        <v>3772</v>
      </c>
      <c r="F358" s="31" t="s">
        <v>1448</v>
      </c>
      <c r="G358" s="31" t="s">
        <v>3774</v>
      </c>
      <c r="H358" s="456" t="s">
        <v>3779</v>
      </c>
    </row>
    <row r="359" spans="1:8" x14ac:dyDescent="0.2">
      <c r="A359" s="501"/>
      <c r="B359" s="495"/>
      <c r="C359" s="495"/>
      <c r="D359" s="21">
        <v>1740145139</v>
      </c>
      <c r="E359" s="489"/>
      <c r="F359" s="65"/>
      <c r="G359" s="67" t="s">
        <v>3783</v>
      </c>
      <c r="H359" s="490"/>
    </row>
    <row r="360" spans="1:8" x14ac:dyDescent="0.2">
      <c r="A360" s="452">
        <v>179</v>
      </c>
      <c r="B360" s="392" t="s">
        <v>481</v>
      </c>
      <c r="C360" s="392" t="s">
        <v>481</v>
      </c>
      <c r="D360" s="62" t="s">
        <v>3430</v>
      </c>
      <c r="E360" s="435" t="s">
        <v>3784</v>
      </c>
      <c r="F360" s="31" t="s">
        <v>1448</v>
      </c>
      <c r="G360" s="31" t="s">
        <v>3786</v>
      </c>
      <c r="H360" s="456" t="s">
        <v>2687</v>
      </c>
    </row>
    <row r="361" spans="1:8" x14ac:dyDescent="0.2">
      <c r="A361" s="501"/>
      <c r="B361" s="495"/>
      <c r="C361" s="495"/>
      <c r="D361" s="21">
        <v>1740143316</v>
      </c>
      <c r="E361" s="489"/>
      <c r="F361" s="65"/>
      <c r="G361" s="67" t="s">
        <v>939</v>
      </c>
      <c r="H361" s="490"/>
    </row>
    <row r="362" spans="1:8" x14ac:dyDescent="0.2">
      <c r="A362" s="452">
        <v>180</v>
      </c>
      <c r="B362" s="392" t="s">
        <v>481</v>
      </c>
      <c r="C362" s="392" t="s">
        <v>481</v>
      </c>
      <c r="D362" s="62" t="s">
        <v>3787</v>
      </c>
      <c r="E362" s="435" t="s">
        <v>3788</v>
      </c>
      <c r="F362" s="31" t="s">
        <v>1448</v>
      </c>
      <c r="G362" s="31" t="s">
        <v>3794</v>
      </c>
      <c r="H362" s="456" t="s">
        <v>757</v>
      </c>
    </row>
    <row r="363" spans="1:8" x14ac:dyDescent="0.2">
      <c r="A363" s="501"/>
      <c r="B363" s="495"/>
      <c r="C363" s="495"/>
      <c r="D363" s="21">
        <v>1740145485</v>
      </c>
      <c r="E363" s="489"/>
      <c r="F363" s="65"/>
      <c r="G363" s="67" t="s">
        <v>3796</v>
      </c>
      <c r="H363" s="490"/>
    </row>
    <row r="364" spans="1:8" x14ac:dyDescent="0.2">
      <c r="A364" s="452">
        <v>181</v>
      </c>
      <c r="B364" s="392" t="s">
        <v>481</v>
      </c>
      <c r="C364" s="392" t="s">
        <v>481</v>
      </c>
      <c r="D364" s="62" t="s">
        <v>3586</v>
      </c>
      <c r="E364" s="435" t="s">
        <v>3556</v>
      </c>
      <c r="F364" s="31" t="s">
        <v>1448</v>
      </c>
      <c r="G364" s="31" t="s">
        <v>228</v>
      </c>
      <c r="H364" s="456" t="s">
        <v>119</v>
      </c>
    </row>
    <row r="365" spans="1:8" x14ac:dyDescent="0.2">
      <c r="A365" s="501"/>
      <c r="B365" s="495"/>
      <c r="C365" s="495"/>
      <c r="D365" s="21">
        <v>1740145832</v>
      </c>
      <c r="E365" s="489"/>
      <c r="F365" s="65"/>
      <c r="G365" s="67" t="s">
        <v>3797</v>
      </c>
      <c r="H365" s="490"/>
    </row>
    <row r="366" spans="1:8" x14ac:dyDescent="0.2">
      <c r="A366" s="452">
        <v>182</v>
      </c>
      <c r="B366" s="392" t="s">
        <v>481</v>
      </c>
      <c r="C366" s="392" t="s">
        <v>481</v>
      </c>
      <c r="D366" s="62" t="s">
        <v>3798</v>
      </c>
      <c r="E366" s="435" t="s">
        <v>1683</v>
      </c>
      <c r="F366" s="31" t="s">
        <v>855</v>
      </c>
      <c r="G366" s="31" t="s">
        <v>1237</v>
      </c>
      <c r="H366" s="456" t="s">
        <v>292</v>
      </c>
    </row>
    <row r="367" spans="1:8" x14ac:dyDescent="0.2">
      <c r="A367" s="501"/>
      <c r="B367" s="495"/>
      <c r="C367" s="495"/>
      <c r="D367" s="21">
        <v>1730133996</v>
      </c>
      <c r="E367" s="489"/>
      <c r="F367" s="65"/>
      <c r="G367" s="67" t="s">
        <v>1237</v>
      </c>
      <c r="H367" s="490"/>
    </row>
    <row r="368" spans="1:8" x14ac:dyDescent="0.2">
      <c r="A368" s="452">
        <v>183</v>
      </c>
      <c r="B368" s="392" t="s">
        <v>481</v>
      </c>
      <c r="C368" s="392" t="s">
        <v>481</v>
      </c>
      <c r="D368" s="62" t="s">
        <v>717</v>
      </c>
      <c r="E368" s="435" t="s">
        <v>233</v>
      </c>
      <c r="F368" s="31" t="s">
        <v>855</v>
      </c>
      <c r="G368" s="31" t="s">
        <v>74</v>
      </c>
      <c r="H368" s="456" t="s">
        <v>717</v>
      </c>
    </row>
    <row r="369" spans="1:8" x14ac:dyDescent="0.2">
      <c r="A369" s="501"/>
      <c r="B369" s="495"/>
      <c r="C369" s="495"/>
      <c r="D369" s="21">
        <v>1730134382</v>
      </c>
      <c r="E369" s="489"/>
      <c r="F369" s="65"/>
      <c r="G369" s="67" t="s">
        <v>1237</v>
      </c>
      <c r="H369" s="490"/>
    </row>
    <row r="370" spans="1:8" x14ac:dyDescent="0.2">
      <c r="A370" s="452">
        <v>184</v>
      </c>
      <c r="B370" s="392" t="s">
        <v>481</v>
      </c>
      <c r="C370" s="392" t="s">
        <v>481</v>
      </c>
      <c r="D370" s="62" t="s">
        <v>2307</v>
      </c>
      <c r="E370" s="435" t="s">
        <v>3799</v>
      </c>
      <c r="F370" s="31" t="s">
        <v>855</v>
      </c>
      <c r="G370" s="31" t="s">
        <v>3318</v>
      </c>
      <c r="H370" s="456" t="s">
        <v>1838</v>
      </c>
    </row>
    <row r="371" spans="1:8" x14ac:dyDescent="0.2">
      <c r="A371" s="501"/>
      <c r="B371" s="495"/>
      <c r="C371" s="495"/>
      <c r="D371" s="21">
        <v>1710116383</v>
      </c>
      <c r="E371" s="489"/>
      <c r="F371" s="65"/>
      <c r="G371" s="67" t="s">
        <v>3801</v>
      </c>
      <c r="H371" s="490"/>
    </row>
    <row r="372" spans="1:8" x14ac:dyDescent="0.2">
      <c r="A372" s="452">
        <v>185</v>
      </c>
      <c r="B372" s="392" t="s">
        <v>481</v>
      </c>
      <c r="C372" s="392" t="s">
        <v>481</v>
      </c>
      <c r="D372" s="62" t="s">
        <v>3803</v>
      </c>
      <c r="E372" s="435" t="s">
        <v>3804</v>
      </c>
      <c r="F372" s="31" t="s">
        <v>855</v>
      </c>
      <c r="G372" s="31" t="s">
        <v>3806</v>
      </c>
      <c r="H372" s="456" t="s">
        <v>3443</v>
      </c>
    </row>
    <row r="373" spans="1:8" x14ac:dyDescent="0.2">
      <c r="A373" s="501"/>
      <c r="B373" s="495"/>
      <c r="C373" s="495"/>
      <c r="D373" s="21">
        <v>1740144587</v>
      </c>
      <c r="E373" s="489"/>
      <c r="F373" s="65"/>
      <c r="G373" s="67" t="s">
        <v>2954</v>
      </c>
      <c r="H373" s="490"/>
    </row>
    <row r="374" spans="1:8" x14ac:dyDescent="0.2">
      <c r="A374" s="452">
        <v>186</v>
      </c>
      <c r="B374" s="392" t="s">
        <v>481</v>
      </c>
      <c r="C374" s="392" t="s">
        <v>481</v>
      </c>
      <c r="D374" s="62" t="s">
        <v>3472</v>
      </c>
      <c r="E374" s="435" t="s">
        <v>3810</v>
      </c>
      <c r="F374" s="31" t="s">
        <v>855</v>
      </c>
      <c r="G374" s="31" t="s">
        <v>3813</v>
      </c>
      <c r="H374" s="456" t="s">
        <v>1636</v>
      </c>
    </row>
    <row r="375" spans="1:8" x14ac:dyDescent="0.2">
      <c r="A375" s="501"/>
      <c r="B375" s="495"/>
      <c r="C375" s="495"/>
      <c r="D375" s="21">
        <v>1730133434</v>
      </c>
      <c r="E375" s="489"/>
      <c r="F375" s="65"/>
      <c r="G375" s="67" t="s">
        <v>267</v>
      </c>
      <c r="H375" s="490"/>
    </row>
    <row r="376" spans="1:8" x14ac:dyDescent="0.2">
      <c r="A376" s="452">
        <v>187</v>
      </c>
      <c r="B376" s="392" t="s">
        <v>481</v>
      </c>
      <c r="C376" s="392" t="s">
        <v>481</v>
      </c>
      <c r="D376" s="62" t="s">
        <v>3816</v>
      </c>
      <c r="E376" s="435" t="s">
        <v>3600</v>
      </c>
      <c r="F376" s="31" t="s">
        <v>855</v>
      </c>
      <c r="G376" s="31" t="s">
        <v>3817</v>
      </c>
      <c r="H376" s="456" t="s">
        <v>1736</v>
      </c>
    </row>
    <row r="377" spans="1:8" x14ac:dyDescent="0.2">
      <c r="A377" s="501"/>
      <c r="B377" s="495"/>
      <c r="C377" s="495"/>
      <c r="D377" s="21">
        <v>1710120377</v>
      </c>
      <c r="E377" s="489"/>
      <c r="F377" s="65"/>
      <c r="G377" s="67" t="s">
        <v>1237</v>
      </c>
      <c r="H377" s="490"/>
    </row>
    <row r="378" spans="1:8" x14ac:dyDescent="0.2">
      <c r="A378" s="452">
        <v>188</v>
      </c>
      <c r="B378" s="392" t="s">
        <v>481</v>
      </c>
      <c r="C378" s="392" t="s">
        <v>481</v>
      </c>
      <c r="D378" s="62" t="s">
        <v>3821</v>
      </c>
      <c r="E378" s="435" t="s">
        <v>3822</v>
      </c>
      <c r="F378" s="31" t="s">
        <v>855</v>
      </c>
      <c r="G378" s="31" t="s">
        <v>3824</v>
      </c>
      <c r="H378" s="456" t="s">
        <v>3262</v>
      </c>
    </row>
    <row r="379" spans="1:8" x14ac:dyDescent="0.2">
      <c r="A379" s="501"/>
      <c r="B379" s="495"/>
      <c r="C379" s="495"/>
      <c r="D379" s="21">
        <v>1740144199</v>
      </c>
      <c r="E379" s="489"/>
      <c r="F379" s="65"/>
      <c r="G379" s="67" t="s">
        <v>3829</v>
      </c>
      <c r="H379" s="490"/>
    </row>
    <row r="380" spans="1:8" x14ac:dyDescent="0.2">
      <c r="A380" s="452">
        <v>189</v>
      </c>
      <c r="B380" s="392" t="s">
        <v>481</v>
      </c>
      <c r="C380" s="392" t="s">
        <v>481</v>
      </c>
      <c r="D380" s="62" t="s">
        <v>3830</v>
      </c>
      <c r="E380" s="435" t="s">
        <v>3664</v>
      </c>
      <c r="F380" s="31" t="s">
        <v>855</v>
      </c>
      <c r="G380" s="31" t="s">
        <v>3832</v>
      </c>
      <c r="H380" s="456" t="s">
        <v>282</v>
      </c>
    </row>
    <row r="381" spans="1:8" x14ac:dyDescent="0.2">
      <c r="A381" s="501"/>
      <c r="B381" s="495"/>
      <c r="C381" s="495"/>
      <c r="D381" s="21">
        <v>1710118041</v>
      </c>
      <c r="E381" s="489"/>
      <c r="F381" s="65"/>
      <c r="G381" s="67" t="s">
        <v>2474</v>
      </c>
      <c r="H381" s="490"/>
    </row>
    <row r="382" spans="1:8" x14ac:dyDescent="0.2">
      <c r="A382" s="452">
        <v>190</v>
      </c>
      <c r="B382" s="392" t="s">
        <v>481</v>
      </c>
      <c r="C382" s="392" t="s">
        <v>481</v>
      </c>
      <c r="D382" s="62" t="s">
        <v>3836</v>
      </c>
      <c r="E382" s="435" t="s">
        <v>3837</v>
      </c>
      <c r="F382" s="31" t="s">
        <v>855</v>
      </c>
      <c r="G382" s="31" t="s">
        <v>451</v>
      </c>
      <c r="H382" s="456" t="s">
        <v>2718</v>
      </c>
    </row>
    <row r="383" spans="1:8" x14ac:dyDescent="0.2">
      <c r="A383" s="501"/>
      <c r="B383" s="495"/>
      <c r="C383" s="495"/>
      <c r="D383" s="21">
        <v>1730135561</v>
      </c>
      <c r="E383" s="489"/>
      <c r="F383" s="65"/>
      <c r="G383" s="67" t="s">
        <v>3453</v>
      </c>
      <c r="H383" s="490"/>
    </row>
    <row r="384" spans="1:8" x14ac:dyDescent="0.2">
      <c r="A384" s="452">
        <v>191</v>
      </c>
      <c r="B384" s="392" t="s">
        <v>481</v>
      </c>
      <c r="C384" s="392" t="s">
        <v>481</v>
      </c>
      <c r="D384" s="62" t="s">
        <v>3790</v>
      </c>
      <c r="E384" s="435" t="s">
        <v>1127</v>
      </c>
      <c r="F384" s="31" t="s">
        <v>855</v>
      </c>
      <c r="G384" s="31" t="s">
        <v>3840</v>
      </c>
      <c r="H384" s="456" t="s">
        <v>3841</v>
      </c>
    </row>
    <row r="385" spans="1:8" x14ac:dyDescent="0.2">
      <c r="A385" s="501"/>
      <c r="B385" s="495"/>
      <c r="C385" s="495"/>
      <c r="D385" s="21">
        <v>1710116995</v>
      </c>
      <c r="E385" s="489"/>
      <c r="F385" s="65"/>
      <c r="G385" s="67" t="s">
        <v>1029</v>
      </c>
      <c r="H385" s="490"/>
    </row>
    <row r="386" spans="1:8" x14ac:dyDescent="0.2">
      <c r="A386" s="452">
        <v>192</v>
      </c>
      <c r="B386" s="392" t="s">
        <v>481</v>
      </c>
      <c r="C386" s="392" t="s">
        <v>481</v>
      </c>
      <c r="D386" s="62" t="s">
        <v>2866</v>
      </c>
      <c r="E386" s="435" t="s">
        <v>3842</v>
      </c>
      <c r="F386" s="31" t="s">
        <v>855</v>
      </c>
      <c r="G386" s="31" t="s">
        <v>3845</v>
      </c>
      <c r="H386" s="456" t="s">
        <v>1420</v>
      </c>
    </row>
    <row r="387" spans="1:8" x14ac:dyDescent="0.2">
      <c r="A387" s="501"/>
      <c r="B387" s="495"/>
      <c r="C387" s="495"/>
      <c r="D387" s="21">
        <v>1740145634</v>
      </c>
      <c r="E387" s="489"/>
      <c r="F387" s="65"/>
      <c r="G387" s="67" t="s">
        <v>3535</v>
      </c>
      <c r="H387" s="490"/>
    </row>
    <row r="388" spans="1:8" x14ac:dyDescent="0.2">
      <c r="A388" s="452">
        <v>193</v>
      </c>
      <c r="B388" s="392" t="s">
        <v>481</v>
      </c>
      <c r="C388" s="392" t="s">
        <v>481</v>
      </c>
      <c r="D388" s="62" t="s">
        <v>1052</v>
      </c>
      <c r="E388" s="435" t="s">
        <v>1103</v>
      </c>
      <c r="F388" s="31" t="s">
        <v>855</v>
      </c>
      <c r="G388" s="31" t="s">
        <v>3846</v>
      </c>
      <c r="H388" s="456" t="s">
        <v>3847</v>
      </c>
    </row>
    <row r="389" spans="1:8" x14ac:dyDescent="0.2">
      <c r="A389" s="501"/>
      <c r="B389" s="495"/>
      <c r="C389" s="495"/>
      <c r="D389" s="21">
        <v>1740145576</v>
      </c>
      <c r="E389" s="489"/>
      <c r="F389" s="65"/>
      <c r="G389" s="67" t="s">
        <v>3848</v>
      </c>
      <c r="H389" s="490"/>
    </row>
    <row r="390" spans="1:8" x14ac:dyDescent="0.2">
      <c r="A390" s="452">
        <v>194</v>
      </c>
      <c r="B390" s="392" t="s">
        <v>481</v>
      </c>
      <c r="C390" s="392" t="s">
        <v>481</v>
      </c>
      <c r="D390" s="62" t="s">
        <v>3360</v>
      </c>
      <c r="E390" s="435" t="s">
        <v>3036</v>
      </c>
      <c r="F390" s="31" t="s">
        <v>855</v>
      </c>
      <c r="G390" s="31" t="s">
        <v>2757</v>
      </c>
      <c r="H390" s="456" t="s">
        <v>1447</v>
      </c>
    </row>
    <row r="391" spans="1:8" x14ac:dyDescent="0.2">
      <c r="A391" s="501"/>
      <c r="B391" s="495"/>
      <c r="C391" s="495"/>
      <c r="D391" s="21">
        <v>1710116615</v>
      </c>
      <c r="E391" s="489"/>
      <c r="F391" s="65"/>
      <c r="G391" s="67" t="s">
        <v>1196</v>
      </c>
      <c r="H391" s="490"/>
    </row>
    <row r="392" spans="1:8" x14ac:dyDescent="0.2">
      <c r="A392" s="452">
        <v>195</v>
      </c>
      <c r="B392" s="392" t="s">
        <v>481</v>
      </c>
      <c r="C392" s="392" t="s">
        <v>481</v>
      </c>
      <c r="D392" s="62" t="s">
        <v>522</v>
      </c>
      <c r="E392" s="435" t="s">
        <v>2924</v>
      </c>
      <c r="F392" s="31" t="s">
        <v>855</v>
      </c>
      <c r="G392" s="31" t="s">
        <v>2568</v>
      </c>
      <c r="H392" s="456" t="s">
        <v>691</v>
      </c>
    </row>
    <row r="393" spans="1:8" x14ac:dyDescent="0.2">
      <c r="A393" s="501"/>
      <c r="B393" s="495"/>
      <c r="C393" s="495"/>
      <c r="D393" s="21">
        <v>1730135744</v>
      </c>
      <c r="E393" s="489"/>
      <c r="F393" s="65"/>
      <c r="G393" s="67" t="s">
        <v>3849</v>
      </c>
      <c r="H393" s="490"/>
    </row>
    <row r="394" spans="1:8" x14ac:dyDescent="0.2">
      <c r="A394" s="452">
        <v>196</v>
      </c>
      <c r="B394" s="392" t="s">
        <v>481</v>
      </c>
      <c r="C394" s="392" t="s">
        <v>481</v>
      </c>
      <c r="D394" s="62" t="s">
        <v>869</v>
      </c>
      <c r="E394" s="435" t="s">
        <v>2809</v>
      </c>
      <c r="F394" s="31" t="s">
        <v>855</v>
      </c>
      <c r="G394" s="31" t="s">
        <v>3851</v>
      </c>
      <c r="H394" s="456" t="s">
        <v>3853</v>
      </c>
    </row>
    <row r="395" spans="1:8" x14ac:dyDescent="0.2">
      <c r="A395" s="501"/>
      <c r="B395" s="495"/>
      <c r="C395" s="495"/>
      <c r="D395" s="21">
        <v>1730132477</v>
      </c>
      <c r="E395" s="489"/>
      <c r="F395" s="65"/>
      <c r="G395" s="67" t="s">
        <v>2320</v>
      </c>
      <c r="H395" s="490"/>
    </row>
    <row r="396" spans="1:8" x14ac:dyDescent="0.2">
      <c r="A396" s="452">
        <v>197</v>
      </c>
      <c r="B396" s="392" t="s">
        <v>481</v>
      </c>
      <c r="C396" s="392" t="s">
        <v>481</v>
      </c>
      <c r="D396" s="62" t="s">
        <v>706</v>
      </c>
      <c r="E396" s="435" t="s">
        <v>3571</v>
      </c>
      <c r="F396" s="31" t="s">
        <v>855</v>
      </c>
      <c r="G396" s="31" t="s">
        <v>1237</v>
      </c>
      <c r="H396" s="456" t="s">
        <v>3854</v>
      </c>
    </row>
    <row r="397" spans="1:8" x14ac:dyDescent="0.2">
      <c r="A397" s="501"/>
      <c r="B397" s="495"/>
      <c r="C397" s="495"/>
      <c r="D397" s="21">
        <v>1730134333</v>
      </c>
      <c r="E397" s="489"/>
      <c r="F397" s="65"/>
      <c r="G397" s="67" t="s">
        <v>1237</v>
      </c>
      <c r="H397" s="490"/>
    </row>
    <row r="398" spans="1:8" x14ac:dyDescent="0.2">
      <c r="A398" s="452">
        <v>198</v>
      </c>
      <c r="B398" s="392" t="s">
        <v>481</v>
      </c>
      <c r="C398" s="392" t="s">
        <v>481</v>
      </c>
      <c r="D398" s="62" t="s">
        <v>171</v>
      </c>
      <c r="E398" s="435" t="s">
        <v>3450</v>
      </c>
      <c r="F398" s="31" t="s">
        <v>855</v>
      </c>
      <c r="G398" s="31" t="s">
        <v>3681</v>
      </c>
      <c r="H398" s="456" t="s">
        <v>1109</v>
      </c>
    </row>
    <row r="399" spans="1:8" x14ac:dyDescent="0.2">
      <c r="A399" s="501"/>
      <c r="B399" s="495"/>
      <c r="C399" s="495"/>
      <c r="D399" s="21">
        <v>1710119247</v>
      </c>
      <c r="E399" s="489"/>
      <c r="F399" s="65"/>
      <c r="G399" s="67" t="s">
        <v>2798</v>
      </c>
      <c r="H399" s="490"/>
    </row>
    <row r="400" spans="1:8" x14ac:dyDescent="0.2">
      <c r="A400" s="452">
        <v>199</v>
      </c>
      <c r="B400" s="392" t="s">
        <v>481</v>
      </c>
      <c r="C400" s="392" t="s">
        <v>481</v>
      </c>
      <c r="D400" s="62" t="s">
        <v>2945</v>
      </c>
      <c r="E400" s="435" t="s">
        <v>1876</v>
      </c>
      <c r="F400" s="31" t="s">
        <v>855</v>
      </c>
      <c r="G400" s="31" t="s">
        <v>3691</v>
      </c>
      <c r="H400" s="456" t="s">
        <v>3074</v>
      </c>
    </row>
    <row r="401" spans="1:8" x14ac:dyDescent="0.2">
      <c r="A401" s="501"/>
      <c r="B401" s="495"/>
      <c r="C401" s="495"/>
      <c r="D401" s="21">
        <v>1740143688</v>
      </c>
      <c r="E401" s="489"/>
      <c r="F401" s="65"/>
      <c r="G401" s="67" t="s">
        <v>1237</v>
      </c>
      <c r="H401" s="490"/>
    </row>
    <row r="402" spans="1:8" x14ac:dyDescent="0.2">
      <c r="A402" s="452">
        <v>200</v>
      </c>
      <c r="B402" s="392" t="s">
        <v>481</v>
      </c>
      <c r="C402" s="392" t="s">
        <v>481</v>
      </c>
      <c r="D402" s="62" t="s">
        <v>3856</v>
      </c>
      <c r="E402" s="435" t="s">
        <v>3858</v>
      </c>
      <c r="F402" s="31" t="s">
        <v>1448</v>
      </c>
      <c r="G402" s="31" t="s">
        <v>262</v>
      </c>
      <c r="H402" s="456" t="s">
        <v>224</v>
      </c>
    </row>
    <row r="403" spans="1:8" x14ac:dyDescent="0.2">
      <c r="A403" s="501"/>
      <c r="B403" s="495"/>
      <c r="C403" s="495"/>
      <c r="D403" s="21">
        <v>1740145956</v>
      </c>
      <c r="E403" s="489"/>
      <c r="F403" s="65"/>
      <c r="G403" s="67" t="s">
        <v>3859</v>
      </c>
      <c r="H403" s="490"/>
    </row>
    <row r="404" spans="1:8" x14ac:dyDescent="0.2">
      <c r="A404" s="452">
        <v>201</v>
      </c>
      <c r="B404" s="392" t="s">
        <v>481</v>
      </c>
      <c r="C404" s="392" t="s">
        <v>481</v>
      </c>
      <c r="D404" s="62" t="s">
        <v>1697</v>
      </c>
      <c r="E404" s="435" t="s">
        <v>3860</v>
      </c>
      <c r="F404" s="31" t="s">
        <v>1448</v>
      </c>
      <c r="G404" s="31" t="s">
        <v>2012</v>
      </c>
      <c r="H404" s="456" t="s">
        <v>1368</v>
      </c>
    </row>
    <row r="405" spans="1:8" x14ac:dyDescent="0.2">
      <c r="A405" s="501"/>
      <c r="B405" s="495"/>
      <c r="C405" s="495"/>
      <c r="D405" s="21">
        <v>1730134432</v>
      </c>
      <c r="E405" s="489"/>
      <c r="F405" s="65"/>
      <c r="G405" s="67" t="s">
        <v>1237</v>
      </c>
      <c r="H405" s="490"/>
    </row>
    <row r="406" spans="1:8" x14ac:dyDescent="0.2">
      <c r="A406" s="452">
        <v>202</v>
      </c>
      <c r="B406" s="392" t="s">
        <v>481</v>
      </c>
      <c r="C406" s="392" t="s">
        <v>481</v>
      </c>
      <c r="D406" s="62" t="s">
        <v>3862</v>
      </c>
      <c r="E406" s="435" t="s">
        <v>2915</v>
      </c>
      <c r="F406" s="31" t="s">
        <v>1448</v>
      </c>
      <c r="G406" s="31" t="s">
        <v>2638</v>
      </c>
      <c r="H406" s="456" t="s">
        <v>3866</v>
      </c>
    </row>
    <row r="407" spans="1:8" x14ac:dyDescent="0.2">
      <c r="A407" s="501"/>
      <c r="B407" s="495"/>
      <c r="C407" s="495"/>
      <c r="D407" s="21">
        <v>1710115435</v>
      </c>
      <c r="E407" s="489"/>
      <c r="F407" s="65"/>
      <c r="G407" s="67" t="s">
        <v>3868</v>
      </c>
      <c r="H407" s="490"/>
    </row>
    <row r="408" spans="1:8" x14ac:dyDescent="0.2">
      <c r="A408" s="452">
        <v>203</v>
      </c>
      <c r="B408" s="392" t="s">
        <v>481</v>
      </c>
      <c r="C408" s="392" t="s">
        <v>481</v>
      </c>
      <c r="D408" s="62" t="s">
        <v>3869</v>
      </c>
      <c r="E408" s="435" t="s">
        <v>3870</v>
      </c>
      <c r="F408" s="31" t="s">
        <v>1143</v>
      </c>
      <c r="G408" s="31" t="s">
        <v>546</v>
      </c>
      <c r="H408" s="456" t="s">
        <v>3871</v>
      </c>
    </row>
    <row r="409" spans="1:8" x14ac:dyDescent="0.2">
      <c r="A409" s="501"/>
      <c r="B409" s="495"/>
      <c r="C409" s="495"/>
      <c r="D409" s="21">
        <v>1740140528</v>
      </c>
      <c r="E409" s="489"/>
      <c r="F409" s="65"/>
      <c r="G409" s="67" t="s">
        <v>991</v>
      </c>
      <c r="H409" s="490"/>
    </row>
    <row r="410" spans="1:8" x14ac:dyDescent="0.2">
      <c r="A410" s="452">
        <v>204</v>
      </c>
      <c r="B410" s="392" t="s">
        <v>481</v>
      </c>
      <c r="C410" s="392" t="s">
        <v>481</v>
      </c>
      <c r="D410" s="62" t="s">
        <v>3724</v>
      </c>
      <c r="E410" s="435" t="s">
        <v>3873</v>
      </c>
      <c r="F410" s="31" t="s">
        <v>1143</v>
      </c>
      <c r="G410" s="31" t="s">
        <v>3879</v>
      </c>
      <c r="H410" s="456" t="s">
        <v>1252</v>
      </c>
    </row>
    <row r="411" spans="1:8" x14ac:dyDescent="0.2">
      <c r="A411" s="501"/>
      <c r="B411" s="495"/>
      <c r="C411" s="495"/>
      <c r="D411" s="21">
        <v>1740145808</v>
      </c>
      <c r="E411" s="489"/>
      <c r="F411" s="65"/>
      <c r="G411" s="67" t="s">
        <v>1237</v>
      </c>
      <c r="H411" s="490"/>
    </row>
    <row r="412" spans="1:8" x14ac:dyDescent="0.2">
      <c r="A412" s="452">
        <v>205</v>
      </c>
      <c r="B412" s="392" t="s">
        <v>481</v>
      </c>
      <c r="C412" s="392" t="s">
        <v>481</v>
      </c>
      <c r="D412" s="62" t="s">
        <v>3880</v>
      </c>
      <c r="E412" s="435" t="s">
        <v>2660</v>
      </c>
      <c r="F412" s="31" t="s">
        <v>1143</v>
      </c>
      <c r="G412" s="31" t="s">
        <v>3884</v>
      </c>
      <c r="H412" s="456" t="s">
        <v>3885</v>
      </c>
    </row>
    <row r="413" spans="1:8" x14ac:dyDescent="0.2">
      <c r="A413" s="501"/>
      <c r="B413" s="495"/>
      <c r="C413" s="495"/>
      <c r="D413" s="21">
        <v>1730131990</v>
      </c>
      <c r="E413" s="489"/>
      <c r="F413" s="65"/>
      <c r="G413" s="67" t="s">
        <v>3887</v>
      </c>
      <c r="H413" s="490"/>
    </row>
    <row r="414" spans="1:8" x14ac:dyDescent="0.2">
      <c r="A414" s="452">
        <v>206</v>
      </c>
      <c r="B414" s="392" t="s">
        <v>481</v>
      </c>
      <c r="C414" s="392" t="s">
        <v>481</v>
      </c>
      <c r="D414" s="62" t="s">
        <v>2035</v>
      </c>
      <c r="E414" s="435" t="s">
        <v>3892</v>
      </c>
      <c r="F414" s="31" t="s">
        <v>1143</v>
      </c>
      <c r="G414" s="31" t="s">
        <v>2890</v>
      </c>
      <c r="H414" s="456" t="s">
        <v>3896</v>
      </c>
    </row>
    <row r="415" spans="1:8" x14ac:dyDescent="0.2">
      <c r="A415" s="501"/>
      <c r="B415" s="495"/>
      <c r="C415" s="495"/>
      <c r="D415" s="21">
        <v>1730131784</v>
      </c>
      <c r="E415" s="489"/>
      <c r="F415" s="65"/>
      <c r="G415" s="67" t="s">
        <v>3898</v>
      </c>
      <c r="H415" s="490"/>
    </row>
    <row r="416" spans="1:8" x14ac:dyDescent="0.2">
      <c r="A416" s="452">
        <v>207</v>
      </c>
      <c r="B416" s="392" t="s">
        <v>481</v>
      </c>
      <c r="C416" s="392" t="s">
        <v>481</v>
      </c>
      <c r="D416" s="62" t="s">
        <v>3899</v>
      </c>
      <c r="E416" s="435" t="s">
        <v>3901</v>
      </c>
      <c r="F416" s="31" t="s">
        <v>1143</v>
      </c>
      <c r="G416" s="31" t="s">
        <v>3907</v>
      </c>
      <c r="H416" s="456" t="s">
        <v>3910</v>
      </c>
    </row>
    <row r="417" spans="1:8" x14ac:dyDescent="0.2">
      <c r="A417" s="501"/>
      <c r="B417" s="495"/>
      <c r="C417" s="495"/>
      <c r="D417" s="21">
        <v>1730131214</v>
      </c>
      <c r="E417" s="489"/>
      <c r="F417" s="65"/>
      <c r="G417" s="67" t="s">
        <v>156</v>
      </c>
      <c r="H417" s="490"/>
    </row>
    <row r="418" spans="1:8" x14ac:dyDescent="0.2">
      <c r="A418" s="452">
        <v>208</v>
      </c>
      <c r="B418" s="392" t="s">
        <v>481</v>
      </c>
      <c r="C418" s="392" t="s">
        <v>481</v>
      </c>
      <c r="D418" s="62" t="s">
        <v>3912</v>
      </c>
      <c r="E418" s="435" t="s">
        <v>364</v>
      </c>
      <c r="F418" s="31" t="s">
        <v>1143</v>
      </c>
      <c r="G418" s="31" t="s">
        <v>3914</v>
      </c>
      <c r="H418" s="456" t="s">
        <v>1183</v>
      </c>
    </row>
    <row r="419" spans="1:8" x14ac:dyDescent="0.2">
      <c r="A419" s="501"/>
      <c r="B419" s="495"/>
      <c r="C419" s="495"/>
      <c r="D419" s="21">
        <v>1740145394</v>
      </c>
      <c r="E419" s="489"/>
      <c r="F419" s="65"/>
      <c r="G419" s="67" t="s">
        <v>3915</v>
      </c>
      <c r="H419" s="490"/>
    </row>
    <row r="420" spans="1:8" x14ac:dyDescent="0.2">
      <c r="A420" s="452">
        <v>209</v>
      </c>
      <c r="B420" s="392" t="s">
        <v>481</v>
      </c>
      <c r="C420" s="392" t="s">
        <v>481</v>
      </c>
      <c r="D420" s="62" t="s">
        <v>3920</v>
      </c>
      <c r="E420" s="435" t="s">
        <v>3921</v>
      </c>
      <c r="F420" s="31" t="s">
        <v>1143</v>
      </c>
      <c r="G420" s="31" t="s">
        <v>1584</v>
      </c>
      <c r="H420" s="456" t="s">
        <v>117</v>
      </c>
    </row>
    <row r="421" spans="1:8" x14ac:dyDescent="0.2">
      <c r="A421" s="501"/>
      <c r="B421" s="495"/>
      <c r="C421" s="495"/>
      <c r="D421" s="21">
        <v>1710120757</v>
      </c>
      <c r="E421" s="489"/>
      <c r="F421" s="65"/>
      <c r="G421" s="67" t="s">
        <v>1237</v>
      </c>
      <c r="H421" s="490"/>
    </row>
    <row r="422" spans="1:8" x14ac:dyDescent="0.2">
      <c r="A422" s="452">
        <v>210</v>
      </c>
      <c r="B422" s="392" t="s">
        <v>481</v>
      </c>
      <c r="C422" s="392" t="s">
        <v>481</v>
      </c>
      <c r="D422" s="62" t="s">
        <v>3927</v>
      </c>
      <c r="E422" s="435" t="s">
        <v>3928</v>
      </c>
      <c r="F422" s="31" t="s">
        <v>1143</v>
      </c>
      <c r="G422" s="31" t="s">
        <v>3929</v>
      </c>
      <c r="H422" s="456" t="s">
        <v>3932</v>
      </c>
    </row>
    <row r="423" spans="1:8" x14ac:dyDescent="0.2">
      <c r="A423" s="501"/>
      <c r="B423" s="495"/>
      <c r="C423" s="495"/>
      <c r="D423" s="21">
        <v>1710118280</v>
      </c>
      <c r="E423" s="489"/>
      <c r="F423" s="65"/>
      <c r="G423" s="67" t="s">
        <v>3933</v>
      </c>
      <c r="H423" s="490"/>
    </row>
    <row r="424" spans="1:8" x14ac:dyDescent="0.2">
      <c r="A424" s="452">
        <v>211</v>
      </c>
      <c r="B424" s="392" t="s">
        <v>481</v>
      </c>
      <c r="C424" s="392" t="s">
        <v>481</v>
      </c>
      <c r="D424" s="62" t="s">
        <v>510</v>
      </c>
      <c r="E424" s="435" t="s">
        <v>3936</v>
      </c>
      <c r="F424" s="31" t="s">
        <v>1143</v>
      </c>
      <c r="G424" s="31" t="s">
        <v>183</v>
      </c>
      <c r="H424" s="456" t="s">
        <v>3937</v>
      </c>
    </row>
    <row r="425" spans="1:8" x14ac:dyDescent="0.2">
      <c r="A425" s="501"/>
      <c r="B425" s="495"/>
      <c r="C425" s="495"/>
      <c r="D425" s="21">
        <v>1730133293</v>
      </c>
      <c r="E425" s="489"/>
      <c r="F425" s="65"/>
      <c r="G425" s="67" t="s">
        <v>1237</v>
      </c>
      <c r="H425" s="490"/>
    </row>
    <row r="426" spans="1:8" x14ac:dyDescent="0.2">
      <c r="A426" s="452">
        <v>212</v>
      </c>
      <c r="B426" s="392" t="s">
        <v>481</v>
      </c>
      <c r="C426" s="392" t="s">
        <v>481</v>
      </c>
      <c r="D426" s="62" t="s">
        <v>3941</v>
      </c>
      <c r="E426" s="435" t="s">
        <v>1651</v>
      </c>
      <c r="F426" s="31" t="s">
        <v>1143</v>
      </c>
      <c r="G426" s="31" t="s">
        <v>3943</v>
      </c>
      <c r="H426" s="456" t="s">
        <v>3944</v>
      </c>
    </row>
    <row r="427" spans="1:8" x14ac:dyDescent="0.2">
      <c r="A427" s="501"/>
      <c r="B427" s="495"/>
      <c r="C427" s="495"/>
      <c r="D427" s="21">
        <v>1710116680</v>
      </c>
      <c r="E427" s="489"/>
      <c r="F427" s="65"/>
      <c r="G427" s="67" t="s">
        <v>3946</v>
      </c>
      <c r="H427" s="490"/>
    </row>
    <row r="428" spans="1:8" x14ac:dyDescent="0.2">
      <c r="A428" s="452">
        <v>213</v>
      </c>
      <c r="B428" s="392" t="s">
        <v>481</v>
      </c>
      <c r="C428" s="392" t="s">
        <v>481</v>
      </c>
      <c r="D428" s="62" t="s">
        <v>3950</v>
      </c>
      <c r="E428" s="435" t="s">
        <v>3952</v>
      </c>
      <c r="F428" s="31" t="s">
        <v>1143</v>
      </c>
      <c r="G428" s="31" t="s">
        <v>777</v>
      </c>
      <c r="H428" s="456" t="s">
        <v>3954</v>
      </c>
    </row>
    <row r="429" spans="1:8" x14ac:dyDescent="0.2">
      <c r="A429" s="501"/>
      <c r="B429" s="495"/>
      <c r="C429" s="495"/>
      <c r="D429" s="21">
        <v>1740145568</v>
      </c>
      <c r="E429" s="489"/>
      <c r="F429" s="65"/>
      <c r="G429" s="67" t="s">
        <v>3161</v>
      </c>
      <c r="H429" s="490"/>
    </row>
    <row r="430" spans="1:8" x14ac:dyDescent="0.2">
      <c r="A430" s="452">
        <v>214</v>
      </c>
      <c r="B430" s="392" t="s">
        <v>481</v>
      </c>
      <c r="C430" s="392" t="s">
        <v>481</v>
      </c>
      <c r="D430" s="62" t="s">
        <v>2514</v>
      </c>
      <c r="E430" s="435" t="s">
        <v>3148</v>
      </c>
      <c r="F430" s="31" t="s">
        <v>1143</v>
      </c>
      <c r="G430" s="31" t="s">
        <v>3957</v>
      </c>
      <c r="H430" s="456" t="s">
        <v>3960</v>
      </c>
    </row>
    <row r="431" spans="1:8" x14ac:dyDescent="0.2">
      <c r="A431" s="501"/>
      <c r="B431" s="495"/>
      <c r="C431" s="495"/>
      <c r="D431" s="21">
        <v>1710120716</v>
      </c>
      <c r="E431" s="489"/>
      <c r="F431" s="65"/>
      <c r="G431" s="67" t="s">
        <v>1237</v>
      </c>
      <c r="H431" s="490"/>
    </row>
    <row r="432" spans="1:8" x14ac:dyDescent="0.2">
      <c r="A432" s="452">
        <v>215</v>
      </c>
      <c r="B432" s="392" t="s">
        <v>481</v>
      </c>
      <c r="C432" s="392" t="s">
        <v>481</v>
      </c>
      <c r="D432" s="62" t="s">
        <v>2812</v>
      </c>
      <c r="E432" s="435" t="s">
        <v>3476</v>
      </c>
      <c r="F432" s="31" t="s">
        <v>1143</v>
      </c>
      <c r="G432" s="31" t="s">
        <v>1047</v>
      </c>
      <c r="H432" s="456" t="s">
        <v>2812</v>
      </c>
    </row>
    <row r="433" spans="1:8" x14ac:dyDescent="0.2">
      <c r="A433" s="501"/>
      <c r="B433" s="495"/>
      <c r="C433" s="495"/>
      <c r="D433" s="21">
        <v>1710122126</v>
      </c>
      <c r="E433" s="489"/>
      <c r="F433" s="65"/>
      <c r="G433" s="67" t="s">
        <v>3961</v>
      </c>
      <c r="H433" s="490"/>
    </row>
    <row r="434" spans="1:8" x14ac:dyDescent="0.2">
      <c r="A434" s="452">
        <v>216</v>
      </c>
      <c r="B434" s="392" t="s">
        <v>481</v>
      </c>
      <c r="C434" s="392" t="s">
        <v>481</v>
      </c>
      <c r="D434" s="62" t="s">
        <v>3339</v>
      </c>
      <c r="E434" s="435" t="s">
        <v>2479</v>
      </c>
      <c r="F434" s="31" t="s">
        <v>1143</v>
      </c>
      <c r="G434" s="31" t="s">
        <v>1533</v>
      </c>
      <c r="H434" s="456" t="s">
        <v>3965</v>
      </c>
    </row>
    <row r="435" spans="1:8" x14ac:dyDescent="0.2">
      <c r="A435" s="501"/>
      <c r="B435" s="495"/>
      <c r="C435" s="495"/>
      <c r="D435" s="21">
        <v>1710116136</v>
      </c>
      <c r="E435" s="489"/>
      <c r="F435" s="65"/>
      <c r="G435" s="67" t="s">
        <v>3967</v>
      </c>
      <c r="H435" s="490"/>
    </row>
    <row r="436" spans="1:8" x14ac:dyDescent="0.2">
      <c r="A436" s="452">
        <v>217</v>
      </c>
      <c r="B436" s="392" t="s">
        <v>481</v>
      </c>
      <c r="C436" s="392" t="s">
        <v>481</v>
      </c>
      <c r="D436" s="62" t="s">
        <v>3969</v>
      </c>
      <c r="E436" s="435" t="s">
        <v>3168</v>
      </c>
      <c r="F436" s="31" t="s">
        <v>1143</v>
      </c>
      <c r="G436" s="31" t="s">
        <v>3971</v>
      </c>
      <c r="H436" s="456" t="s">
        <v>2989</v>
      </c>
    </row>
    <row r="437" spans="1:8" x14ac:dyDescent="0.2">
      <c r="A437" s="501"/>
      <c r="B437" s="495"/>
      <c r="C437" s="495"/>
      <c r="D437" s="21">
        <v>1710119205</v>
      </c>
      <c r="E437" s="489"/>
      <c r="F437" s="65"/>
      <c r="G437" s="67" t="s">
        <v>1237</v>
      </c>
      <c r="H437" s="490"/>
    </row>
    <row r="438" spans="1:8" x14ac:dyDescent="0.2">
      <c r="A438" s="452">
        <v>218</v>
      </c>
      <c r="B438" s="392" t="s">
        <v>481</v>
      </c>
      <c r="C438" s="392" t="s">
        <v>481</v>
      </c>
      <c r="D438" s="62" t="s">
        <v>3974</v>
      </c>
      <c r="E438" s="435" t="s">
        <v>2051</v>
      </c>
      <c r="F438" s="31" t="s">
        <v>894</v>
      </c>
      <c r="G438" s="31" t="s">
        <v>3978</v>
      </c>
      <c r="H438" s="456" t="s">
        <v>3931</v>
      </c>
    </row>
    <row r="439" spans="1:8" x14ac:dyDescent="0.2">
      <c r="A439" s="501"/>
      <c r="B439" s="495"/>
      <c r="C439" s="495"/>
      <c r="D439" s="21">
        <v>1710121243</v>
      </c>
      <c r="E439" s="489"/>
      <c r="F439" s="65"/>
      <c r="G439" s="67" t="s">
        <v>2993</v>
      </c>
      <c r="H439" s="490"/>
    </row>
    <row r="440" spans="1:8" x14ac:dyDescent="0.2">
      <c r="A440" s="452">
        <v>219</v>
      </c>
      <c r="B440" s="392" t="s">
        <v>481</v>
      </c>
      <c r="C440" s="392" t="s">
        <v>481</v>
      </c>
      <c r="D440" s="62" t="s">
        <v>3981</v>
      </c>
      <c r="E440" s="435" t="s">
        <v>3984</v>
      </c>
      <c r="F440" s="31" t="s">
        <v>894</v>
      </c>
      <c r="G440" s="31" t="s">
        <v>3986</v>
      </c>
      <c r="H440" s="456" t="s">
        <v>3213</v>
      </c>
    </row>
    <row r="441" spans="1:8" x14ac:dyDescent="0.2">
      <c r="A441" s="501"/>
      <c r="B441" s="495"/>
      <c r="C441" s="495"/>
      <c r="D441" s="21">
        <v>1730131875</v>
      </c>
      <c r="E441" s="489"/>
      <c r="F441" s="65"/>
      <c r="G441" s="67" t="s">
        <v>2675</v>
      </c>
      <c r="H441" s="490"/>
    </row>
    <row r="442" spans="1:8" x14ac:dyDescent="0.2">
      <c r="A442" s="452">
        <v>220</v>
      </c>
      <c r="B442" s="392" t="s">
        <v>481</v>
      </c>
      <c r="C442" s="392" t="s">
        <v>481</v>
      </c>
      <c r="D442" s="62" t="s">
        <v>3989</v>
      </c>
      <c r="E442" s="435" t="s">
        <v>3990</v>
      </c>
      <c r="F442" s="31" t="s">
        <v>894</v>
      </c>
      <c r="G442" s="31" t="s">
        <v>2124</v>
      </c>
      <c r="H442" s="456" t="s">
        <v>1902</v>
      </c>
    </row>
    <row r="443" spans="1:8" x14ac:dyDescent="0.2">
      <c r="A443" s="501"/>
      <c r="B443" s="495"/>
      <c r="C443" s="495"/>
      <c r="D443" s="21">
        <v>1710121052</v>
      </c>
      <c r="E443" s="489"/>
      <c r="F443" s="65"/>
      <c r="G443" s="67" t="s">
        <v>2827</v>
      </c>
      <c r="H443" s="490"/>
    </row>
    <row r="444" spans="1:8" x14ac:dyDescent="0.2">
      <c r="A444" s="452">
        <v>221</v>
      </c>
      <c r="B444" s="392" t="s">
        <v>481</v>
      </c>
      <c r="C444" s="392" t="s">
        <v>481</v>
      </c>
      <c r="D444" s="62" t="s">
        <v>3991</v>
      </c>
      <c r="E444" s="435" t="s">
        <v>1369</v>
      </c>
      <c r="F444" s="31" t="s">
        <v>894</v>
      </c>
      <c r="G444" s="31" t="s">
        <v>2563</v>
      </c>
      <c r="H444" s="456" t="s">
        <v>1780</v>
      </c>
    </row>
    <row r="445" spans="1:8" x14ac:dyDescent="0.2">
      <c r="A445" s="501"/>
      <c r="B445" s="495"/>
      <c r="C445" s="495"/>
      <c r="D445" s="21">
        <v>1710117688</v>
      </c>
      <c r="E445" s="489"/>
      <c r="F445" s="65"/>
      <c r="G445" s="67" t="s">
        <v>2699</v>
      </c>
      <c r="H445" s="490"/>
    </row>
    <row r="446" spans="1:8" x14ac:dyDescent="0.2">
      <c r="A446" s="452">
        <v>222</v>
      </c>
      <c r="B446" s="392" t="s">
        <v>481</v>
      </c>
      <c r="C446" s="392" t="s">
        <v>481</v>
      </c>
      <c r="D446" s="62" t="s">
        <v>3993</v>
      </c>
      <c r="E446" s="435" t="s">
        <v>3994</v>
      </c>
      <c r="F446" s="31" t="s">
        <v>894</v>
      </c>
      <c r="G446" s="31" t="s">
        <v>3997</v>
      </c>
      <c r="H446" s="456" t="s">
        <v>1528</v>
      </c>
    </row>
    <row r="447" spans="1:8" x14ac:dyDescent="0.2">
      <c r="A447" s="501"/>
      <c r="B447" s="495"/>
      <c r="C447" s="495"/>
      <c r="D447" s="21">
        <v>1730134457</v>
      </c>
      <c r="E447" s="489"/>
      <c r="F447" s="65"/>
      <c r="G447" s="67" t="s">
        <v>3524</v>
      </c>
      <c r="H447" s="490"/>
    </row>
    <row r="448" spans="1:8" x14ac:dyDescent="0.2">
      <c r="A448" s="452">
        <v>223</v>
      </c>
      <c r="B448" s="392" t="s">
        <v>481</v>
      </c>
      <c r="C448" s="392" t="s">
        <v>481</v>
      </c>
      <c r="D448" s="62" t="s">
        <v>1079</v>
      </c>
      <c r="E448" s="435" t="s">
        <v>3999</v>
      </c>
      <c r="F448" s="31" t="s">
        <v>894</v>
      </c>
      <c r="G448" s="31" t="s">
        <v>4001</v>
      </c>
      <c r="H448" s="456" t="s">
        <v>1528</v>
      </c>
    </row>
    <row r="449" spans="1:8" x14ac:dyDescent="0.2">
      <c r="A449" s="501"/>
      <c r="B449" s="495"/>
      <c r="C449" s="495"/>
      <c r="D449" s="21">
        <v>1710111327</v>
      </c>
      <c r="E449" s="489"/>
      <c r="F449" s="65"/>
      <c r="G449" s="67" t="s">
        <v>4003</v>
      </c>
      <c r="H449" s="490"/>
    </row>
    <row r="450" spans="1:8" x14ac:dyDescent="0.2">
      <c r="A450" s="452">
        <v>224</v>
      </c>
      <c r="B450" s="392" t="s">
        <v>481</v>
      </c>
      <c r="C450" s="392" t="s">
        <v>481</v>
      </c>
      <c r="D450" s="62" t="s">
        <v>2426</v>
      </c>
      <c r="E450" s="435" t="s">
        <v>1794</v>
      </c>
      <c r="F450" s="31" t="s">
        <v>894</v>
      </c>
      <c r="G450" s="31" t="s">
        <v>4004</v>
      </c>
      <c r="H450" s="456" t="s">
        <v>1809</v>
      </c>
    </row>
    <row r="451" spans="1:8" x14ac:dyDescent="0.2">
      <c r="A451" s="501"/>
      <c r="B451" s="495"/>
      <c r="C451" s="495"/>
      <c r="D451" s="21">
        <v>1710115591</v>
      </c>
      <c r="E451" s="489"/>
      <c r="F451" s="65"/>
      <c r="G451" s="67" t="s">
        <v>4005</v>
      </c>
      <c r="H451" s="490"/>
    </row>
    <row r="452" spans="1:8" x14ac:dyDescent="0.2">
      <c r="A452" s="452">
        <v>225</v>
      </c>
      <c r="B452" s="392" t="s">
        <v>481</v>
      </c>
      <c r="C452" s="392" t="s">
        <v>481</v>
      </c>
      <c r="D452" s="62" t="s">
        <v>2066</v>
      </c>
      <c r="E452" s="435" t="s">
        <v>4006</v>
      </c>
      <c r="F452" s="31" t="s">
        <v>894</v>
      </c>
      <c r="G452" s="31" t="s">
        <v>4009</v>
      </c>
      <c r="H452" s="456" t="s">
        <v>1743</v>
      </c>
    </row>
    <row r="453" spans="1:8" x14ac:dyDescent="0.2">
      <c r="A453" s="501"/>
      <c r="B453" s="495"/>
      <c r="C453" s="495"/>
      <c r="D453" s="21">
        <v>1710116813</v>
      </c>
      <c r="E453" s="489"/>
      <c r="F453" s="65"/>
      <c r="G453" s="67" t="s">
        <v>1968</v>
      </c>
      <c r="H453" s="490"/>
    </row>
    <row r="454" spans="1:8" x14ac:dyDescent="0.2">
      <c r="A454" s="452">
        <v>226</v>
      </c>
      <c r="B454" s="392" t="s">
        <v>481</v>
      </c>
      <c r="C454" s="392" t="s">
        <v>481</v>
      </c>
      <c r="D454" s="62" t="s">
        <v>4011</v>
      </c>
      <c r="E454" s="435" t="s">
        <v>4013</v>
      </c>
      <c r="F454" s="31" t="s">
        <v>894</v>
      </c>
      <c r="G454" s="31" t="s">
        <v>4014</v>
      </c>
      <c r="H454" s="456" t="s">
        <v>4015</v>
      </c>
    </row>
    <row r="455" spans="1:8" x14ac:dyDescent="0.2">
      <c r="A455" s="501"/>
      <c r="B455" s="495"/>
      <c r="C455" s="495"/>
      <c r="D455" s="21">
        <v>1740145089</v>
      </c>
      <c r="E455" s="489"/>
      <c r="F455" s="65"/>
      <c r="G455" s="67" t="s">
        <v>4017</v>
      </c>
      <c r="H455" s="490"/>
    </row>
    <row r="456" spans="1:8" x14ac:dyDescent="0.2">
      <c r="A456" s="452">
        <v>227</v>
      </c>
      <c r="B456" s="392" t="s">
        <v>481</v>
      </c>
      <c r="C456" s="392" t="s">
        <v>481</v>
      </c>
      <c r="D456" s="62" t="s">
        <v>4019</v>
      </c>
      <c r="E456" s="435" t="s">
        <v>4022</v>
      </c>
      <c r="F456" s="31" t="s">
        <v>2536</v>
      </c>
      <c r="G456" s="31" t="s">
        <v>4029</v>
      </c>
      <c r="H456" s="456" t="s">
        <v>3027</v>
      </c>
    </row>
    <row r="457" spans="1:8" x14ac:dyDescent="0.2">
      <c r="A457" s="501"/>
      <c r="B457" s="495"/>
      <c r="C457" s="495"/>
      <c r="D457" s="21">
        <v>1710117720</v>
      </c>
      <c r="E457" s="489"/>
      <c r="F457" s="65"/>
      <c r="G457" s="67" t="s">
        <v>4031</v>
      </c>
      <c r="H457" s="490"/>
    </row>
    <row r="458" spans="1:8" x14ac:dyDescent="0.2">
      <c r="A458" s="452">
        <v>228</v>
      </c>
      <c r="B458" s="392" t="s">
        <v>481</v>
      </c>
      <c r="C458" s="392" t="s">
        <v>481</v>
      </c>
      <c r="D458" s="62" t="s">
        <v>2527</v>
      </c>
      <c r="E458" s="435" t="s">
        <v>4032</v>
      </c>
      <c r="F458" s="31" t="s">
        <v>2536</v>
      </c>
      <c r="G458" s="31" t="s">
        <v>4036</v>
      </c>
      <c r="H458" s="456" t="s">
        <v>8643</v>
      </c>
    </row>
    <row r="459" spans="1:8" x14ac:dyDescent="0.2">
      <c r="A459" s="501"/>
      <c r="B459" s="495"/>
      <c r="C459" s="495"/>
      <c r="D459" s="21">
        <v>1740146053</v>
      </c>
      <c r="E459" s="489"/>
      <c r="F459" s="65"/>
      <c r="G459" s="67" t="s">
        <v>565</v>
      </c>
      <c r="H459" s="490"/>
    </row>
    <row r="460" spans="1:8" x14ac:dyDescent="0.2">
      <c r="A460" s="452">
        <v>229</v>
      </c>
      <c r="B460" s="392" t="s">
        <v>481</v>
      </c>
      <c r="C460" s="392" t="s">
        <v>481</v>
      </c>
      <c r="D460" s="62" t="s">
        <v>129</v>
      </c>
      <c r="E460" s="435" t="s">
        <v>3706</v>
      </c>
      <c r="F460" s="31" t="s">
        <v>2536</v>
      </c>
      <c r="G460" s="31" t="s">
        <v>4037</v>
      </c>
      <c r="H460" s="456" t="s">
        <v>4039</v>
      </c>
    </row>
    <row r="461" spans="1:8" x14ac:dyDescent="0.2">
      <c r="A461" s="501"/>
      <c r="B461" s="495"/>
      <c r="C461" s="495"/>
      <c r="D461" s="21">
        <v>1730130794</v>
      </c>
      <c r="E461" s="489"/>
      <c r="F461" s="65"/>
      <c r="G461" s="67" t="s">
        <v>4042</v>
      </c>
      <c r="H461" s="490"/>
    </row>
    <row r="462" spans="1:8" x14ac:dyDescent="0.2">
      <c r="A462" s="452">
        <v>230</v>
      </c>
      <c r="B462" s="392" t="s">
        <v>481</v>
      </c>
      <c r="C462" s="392" t="s">
        <v>481</v>
      </c>
      <c r="D462" s="62" t="s">
        <v>2197</v>
      </c>
      <c r="E462" s="435" t="s">
        <v>1301</v>
      </c>
      <c r="F462" s="31" t="s">
        <v>2536</v>
      </c>
      <c r="G462" s="31" t="s">
        <v>4046</v>
      </c>
      <c r="H462" s="456" t="s">
        <v>4052</v>
      </c>
    </row>
    <row r="463" spans="1:8" x14ac:dyDescent="0.2">
      <c r="A463" s="501"/>
      <c r="B463" s="495"/>
      <c r="C463" s="495"/>
      <c r="D463" s="21">
        <v>1710119403</v>
      </c>
      <c r="E463" s="489"/>
      <c r="F463" s="65"/>
      <c r="G463" s="67" t="s">
        <v>4054</v>
      </c>
      <c r="H463" s="490"/>
    </row>
    <row r="464" spans="1:8" x14ac:dyDescent="0.2">
      <c r="A464" s="452">
        <v>231</v>
      </c>
      <c r="B464" s="392" t="s">
        <v>481</v>
      </c>
      <c r="C464" s="392" t="s">
        <v>481</v>
      </c>
      <c r="D464" s="62" t="s">
        <v>3003</v>
      </c>
      <c r="E464" s="435" t="s">
        <v>4055</v>
      </c>
      <c r="F464" s="31" t="s">
        <v>2536</v>
      </c>
      <c r="G464" s="31" t="s">
        <v>2106</v>
      </c>
      <c r="H464" s="456" t="s">
        <v>624</v>
      </c>
    </row>
    <row r="465" spans="1:8" x14ac:dyDescent="0.2">
      <c r="A465" s="501"/>
      <c r="B465" s="495"/>
      <c r="C465" s="495"/>
      <c r="D465" s="21">
        <v>1710118231</v>
      </c>
      <c r="E465" s="489"/>
      <c r="F465" s="65"/>
      <c r="G465" s="67" t="s">
        <v>882</v>
      </c>
      <c r="H465" s="490"/>
    </row>
    <row r="466" spans="1:8" x14ac:dyDescent="0.2">
      <c r="A466" s="452">
        <v>232</v>
      </c>
      <c r="B466" s="392" t="s">
        <v>481</v>
      </c>
      <c r="C466" s="392" t="s">
        <v>481</v>
      </c>
      <c r="D466" s="62" t="s">
        <v>4057</v>
      </c>
      <c r="E466" s="435" t="s">
        <v>3728</v>
      </c>
      <c r="F466" s="31" t="s">
        <v>2536</v>
      </c>
      <c r="G466" s="31" t="s">
        <v>4059</v>
      </c>
      <c r="H466" s="456" t="s">
        <v>2774</v>
      </c>
    </row>
    <row r="467" spans="1:8" x14ac:dyDescent="0.2">
      <c r="A467" s="501"/>
      <c r="B467" s="495"/>
      <c r="C467" s="495"/>
      <c r="D467" s="21">
        <v>1740144934</v>
      </c>
      <c r="E467" s="489"/>
      <c r="F467" s="65"/>
      <c r="G467" s="67" t="s">
        <v>1237</v>
      </c>
      <c r="H467" s="490"/>
    </row>
    <row r="468" spans="1:8" x14ac:dyDescent="0.2">
      <c r="A468" s="452">
        <v>233</v>
      </c>
      <c r="B468" s="392" t="s">
        <v>481</v>
      </c>
      <c r="C468" s="392" t="s">
        <v>481</v>
      </c>
      <c r="D468" s="62" t="s">
        <v>4061</v>
      </c>
      <c r="E468" s="435" t="s">
        <v>4062</v>
      </c>
      <c r="F468" s="31" t="s">
        <v>2536</v>
      </c>
      <c r="G468" s="31" t="s">
        <v>4064</v>
      </c>
      <c r="H468" s="456" t="s">
        <v>2711</v>
      </c>
    </row>
    <row r="469" spans="1:8" x14ac:dyDescent="0.2">
      <c r="A469" s="501"/>
      <c r="B469" s="495"/>
      <c r="C469" s="495"/>
      <c r="D469" s="21">
        <v>1710121250</v>
      </c>
      <c r="E469" s="489"/>
      <c r="F469" s="65"/>
      <c r="G469" s="67" t="s">
        <v>1237</v>
      </c>
      <c r="H469" s="490"/>
    </row>
    <row r="470" spans="1:8" x14ac:dyDescent="0.2">
      <c r="A470" s="452">
        <v>234</v>
      </c>
      <c r="B470" s="392" t="s">
        <v>481</v>
      </c>
      <c r="C470" s="392" t="s">
        <v>481</v>
      </c>
      <c r="D470" s="62" t="s">
        <v>2657</v>
      </c>
      <c r="E470" s="435" t="s">
        <v>4065</v>
      </c>
      <c r="F470" s="31" t="s">
        <v>2536</v>
      </c>
      <c r="G470" s="31" t="s">
        <v>1790</v>
      </c>
      <c r="H470" s="456" t="s">
        <v>3262</v>
      </c>
    </row>
    <row r="471" spans="1:8" x14ac:dyDescent="0.2">
      <c r="A471" s="501"/>
      <c r="B471" s="495"/>
      <c r="C471" s="495"/>
      <c r="D471" s="21">
        <v>1740144173</v>
      </c>
      <c r="E471" s="489"/>
      <c r="F471" s="65"/>
      <c r="G471" s="67" t="s">
        <v>4066</v>
      </c>
      <c r="H471" s="490"/>
    </row>
    <row r="472" spans="1:8" x14ac:dyDescent="0.2">
      <c r="A472" s="452">
        <v>235</v>
      </c>
      <c r="B472" s="392" t="s">
        <v>481</v>
      </c>
      <c r="C472" s="392" t="s">
        <v>481</v>
      </c>
      <c r="D472" s="62" t="s">
        <v>4068</v>
      </c>
      <c r="E472" s="435" t="s">
        <v>4070</v>
      </c>
      <c r="F472" s="31" t="s">
        <v>2536</v>
      </c>
      <c r="G472" s="31" t="s">
        <v>149</v>
      </c>
      <c r="H472" s="456" t="s">
        <v>2814</v>
      </c>
    </row>
    <row r="473" spans="1:8" x14ac:dyDescent="0.2">
      <c r="A473" s="501"/>
      <c r="B473" s="495"/>
      <c r="C473" s="495"/>
      <c r="D473" s="21">
        <v>1740143522</v>
      </c>
      <c r="E473" s="489"/>
      <c r="F473" s="65"/>
      <c r="G473" s="67" t="s">
        <v>359</v>
      </c>
      <c r="H473" s="490"/>
    </row>
    <row r="474" spans="1:8" x14ac:dyDescent="0.2">
      <c r="A474" s="452">
        <v>236</v>
      </c>
      <c r="B474" s="392" t="s">
        <v>481</v>
      </c>
      <c r="C474" s="392" t="s">
        <v>481</v>
      </c>
      <c r="D474" s="62" t="s">
        <v>4074</v>
      </c>
      <c r="E474" s="435" t="s">
        <v>4075</v>
      </c>
      <c r="F474" s="31" t="s">
        <v>2536</v>
      </c>
      <c r="G474" s="31" t="s">
        <v>4079</v>
      </c>
      <c r="H474" s="456" t="s">
        <v>163</v>
      </c>
    </row>
    <row r="475" spans="1:8" x14ac:dyDescent="0.2">
      <c r="A475" s="501"/>
      <c r="B475" s="495"/>
      <c r="C475" s="495"/>
      <c r="D475" s="21">
        <v>1730135710</v>
      </c>
      <c r="E475" s="489"/>
      <c r="F475" s="65"/>
      <c r="G475" s="67" t="s">
        <v>4079</v>
      </c>
      <c r="H475" s="490"/>
    </row>
    <row r="476" spans="1:8" x14ac:dyDescent="0.2">
      <c r="A476" s="452">
        <v>237</v>
      </c>
      <c r="B476" s="392" t="s">
        <v>481</v>
      </c>
      <c r="C476" s="392" t="s">
        <v>481</v>
      </c>
      <c r="D476" s="62" t="s">
        <v>4083</v>
      </c>
      <c r="E476" s="435" t="s">
        <v>4086</v>
      </c>
      <c r="F476" s="31" t="s">
        <v>2536</v>
      </c>
      <c r="G476" s="31" t="s">
        <v>12</v>
      </c>
      <c r="H476" s="456" t="s">
        <v>4087</v>
      </c>
    </row>
    <row r="477" spans="1:8" x14ac:dyDescent="0.2">
      <c r="A477" s="501"/>
      <c r="B477" s="495"/>
      <c r="C477" s="495"/>
      <c r="D477" s="21">
        <v>1730135108</v>
      </c>
      <c r="E477" s="489"/>
      <c r="F477" s="65"/>
      <c r="G477" s="67" t="s">
        <v>1237</v>
      </c>
      <c r="H477" s="490"/>
    </row>
    <row r="478" spans="1:8" x14ac:dyDescent="0.2">
      <c r="A478" s="452">
        <v>238</v>
      </c>
      <c r="B478" s="392" t="s">
        <v>481</v>
      </c>
      <c r="C478" s="392" t="s">
        <v>481</v>
      </c>
      <c r="D478" s="62" t="s">
        <v>1030</v>
      </c>
      <c r="E478" s="435" t="s">
        <v>4090</v>
      </c>
      <c r="F478" s="31" t="s">
        <v>2536</v>
      </c>
      <c r="G478" s="31" t="s">
        <v>3777</v>
      </c>
      <c r="H478" s="456" t="s">
        <v>4094</v>
      </c>
    </row>
    <row r="479" spans="1:8" x14ac:dyDescent="0.2">
      <c r="A479" s="501"/>
      <c r="B479" s="495"/>
      <c r="C479" s="495"/>
      <c r="D479" s="21">
        <v>1730135231</v>
      </c>
      <c r="E479" s="489"/>
      <c r="F479" s="65"/>
      <c r="G479" s="67" t="s">
        <v>1237</v>
      </c>
      <c r="H479" s="490"/>
    </row>
    <row r="480" spans="1:8" x14ac:dyDescent="0.2">
      <c r="A480" s="452">
        <v>239</v>
      </c>
      <c r="B480" s="392" t="s">
        <v>481</v>
      </c>
      <c r="C480" s="392" t="s">
        <v>481</v>
      </c>
      <c r="D480" s="62" t="s">
        <v>4096</v>
      </c>
      <c r="E480" s="435" t="s">
        <v>4100</v>
      </c>
      <c r="F480" s="31" t="s">
        <v>2536</v>
      </c>
      <c r="G480" s="31" t="s">
        <v>4105</v>
      </c>
      <c r="H480" s="456" t="s">
        <v>2977</v>
      </c>
    </row>
    <row r="481" spans="1:8" x14ac:dyDescent="0.2">
      <c r="A481" s="501"/>
      <c r="B481" s="495"/>
      <c r="C481" s="495"/>
      <c r="D481" s="21">
        <v>1740144264</v>
      </c>
      <c r="E481" s="489"/>
      <c r="F481" s="65"/>
      <c r="G481" s="67" t="s">
        <v>4105</v>
      </c>
      <c r="H481" s="490"/>
    </row>
    <row r="482" spans="1:8" x14ac:dyDescent="0.2">
      <c r="A482" s="452">
        <v>240</v>
      </c>
      <c r="B482" s="392" t="s">
        <v>481</v>
      </c>
      <c r="C482" s="392" t="s">
        <v>481</v>
      </c>
      <c r="D482" s="62" t="s">
        <v>4106</v>
      </c>
      <c r="E482" s="435" t="s">
        <v>3398</v>
      </c>
      <c r="F482" s="31" t="s">
        <v>2536</v>
      </c>
      <c r="G482" s="31" t="s">
        <v>4107</v>
      </c>
      <c r="H482" s="456" t="s">
        <v>4108</v>
      </c>
    </row>
    <row r="483" spans="1:8" x14ac:dyDescent="0.2">
      <c r="A483" s="501"/>
      <c r="B483" s="495"/>
      <c r="C483" s="495"/>
      <c r="D483" s="21">
        <v>1730135140</v>
      </c>
      <c r="E483" s="489"/>
      <c r="F483" s="65"/>
      <c r="G483" s="67" t="s">
        <v>4110</v>
      </c>
      <c r="H483" s="490"/>
    </row>
    <row r="484" spans="1:8" x14ac:dyDescent="0.2">
      <c r="A484" s="452">
        <v>241</v>
      </c>
      <c r="B484" s="392" t="s">
        <v>481</v>
      </c>
      <c r="C484" s="392" t="s">
        <v>481</v>
      </c>
      <c r="D484" s="62" t="s">
        <v>4111</v>
      </c>
      <c r="E484" s="435" t="s">
        <v>3934</v>
      </c>
      <c r="F484" s="31" t="s">
        <v>2536</v>
      </c>
      <c r="G484" s="31" t="s">
        <v>1237</v>
      </c>
      <c r="H484" s="456" t="s">
        <v>1846</v>
      </c>
    </row>
    <row r="485" spans="1:8" x14ac:dyDescent="0.2">
      <c r="A485" s="501"/>
      <c r="B485" s="495"/>
      <c r="C485" s="495"/>
      <c r="D485" s="21">
        <v>1740143167</v>
      </c>
      <c r="E485" s="489"/>
      <c r="F485" s="65"/>
      <c r="G485" s="67" t="s">
        <v>1237</v>
      </c>
      <c r="H485" s="490"/>
    </row>
    <row r="486" spans="1:8" x14ac:dyDescent="0.2">
      <c r="A486" s="452">
        <v>242</v>
      </c>
      <c r="B486" s="392" t="s">
        <v>481</v>
      </c>
      <c r="C486" s="392" t="s">
        <v>481</v>
      </c>
      <c r="D486" s="62" t="s">
        <v>806</v>
      </c>
      <c r="E486" s="435" t="s">
        <v>3022</v>
      </c>
      <c r="F486" s="31" t="s">
        <v>2536</v>
      </c>
      <c r="G486" s="31" t="s">
        <v>614</v>
      </c>
      <c r="H486" s="456" t="s">
        <v>3677</v>
      </c>
    </row>
    <row r="487" spans="1:8" x14ac:dyDescent="0.2">
      <c r="A487" s="501"/>
      <c r="B487" s="495"/>
      <c r="C487" s="495"/>
      <c r="D487" s="21">
        <v>1710120542</v>
      </c>
      <c r="E487" s="489"/>
      <c r="F487" s="65"/>
      <c r="G487" s="67" t="s">
        <v>166</v>
      </c>
      <c r="H487" s="490"/>
    </row>
    <row r="488" spans="1:8" x14ac:dyDescent="0.2">
      <c r="A488" s="452">
        <v>243</v>
      </c>
      <c r="B488" s="392" t="s">
        <v>481</v>
      </c>
      <c r="C488" s="392" t="s">
        <v>481</v>
      </c>
      <c r="D488" s="62" t="s">
        <v>4113</v>
      </c>
      <c r="E488" s="435" t="s">
        <v>4116</v>
      </c>
      <c r="F488" s="31" t="s">
        <v>2536</v>
      </c>
      <c r="G488" s="31" t="s">
        <v>216</v>
      </c>
      <c r="H488" s="456" t="s">
        <v>4118</v>
      </c>
    </row>
    <row r="489" spans="1:8" x14ac:dyDescent="0.2">
      <c r="A489" s="501"/>
      <c r="B489" s="495"/>
      <c r="C489" s="495"/>
      <c r="D489" s="21">
        <v>1710121110</v>
      </c>
      <c r="E489" s="489"/>
      <c r="F489" s="65"/>
      <c r="G489" s="67" t="s">
        <v>1237</v>
      </c>
      <c r="H489" s="490"/>
    </row>
    <row r="490" spans="1:8" x14ac:dyDescent="0.2">
      <c r="A490" s="452">
        <v>244</v>
      </c>
      <c r="B490" s="392" t="s">
        <v>481</v>
      </c>
      <c r="C490" s="392" t="s">
        <v>481</v>
      </c>
      <c r="D490" s="62" t="s">
        <v>4122</v>
      </c>
      <c r="E490" s="435" t="s">
        <v>4124</v>
      </c>
      <c r="F490" s="31" t="s">
        <v>2536</v>
      </c>
      <c r="G490" s="31" t="s">
        <v>4127</v>
      </c>
      <c r="H490" s="456" t="s">
        <v>4131</v>
      </c>
    </row>
    <row r="491" spans="1:8" x14ac:dyDescent="0.2">
      <c r="A491" s="501"/>
      <c r="B491" s="495"/>
      <c r="C491" s="495"/>
      <c r="D491" s="21">
        <v>1730132832</v>
      </c>
      <c r="E491" s="489"/>
      <c r="F491" s="65"/>
      <c r="G491" s="67" t="s">
        <v>1379</v>
      </c>
      <c r="H491" s="490"/>
    </row>
    <row r="492" spans="1:8" x14ac:dyDescent="0.2">
      <c r="A492" s="452">
        <v>245</v>
      </c>
      <c r="B492" s="392" t="s">
        <v>481</v>
      </c>
      <c r="C492" s="392" t="s">
        <v>481</v>
      </c>
      <c r="D492" s="62" t="s">
        <v>3980</v>
      </c>
      <c r="E492" s="435" t="s">
        <v>4132</v>
      </c>
      <c r="F492" s="31" t="s">
        <v>2536</v>
      </c>
      <c r="G492" s="31" t="s">
        <v>2140</v>
      </c>
      <c r="H492" s="456" t="s">
        <v>2366</v>
      </c>
    </row>
    <row r="493" spans="1:8" x14ac:dyDescent="0.2">
      <c r="A493" s="501"/>
      <c r="B493" s="495"/>
      <c r="C493" s="495"/>
      <c r="D493" s="21">
        <v>1710115450</v>
      </c>
      <c r="E493" s="489"/>
      <c r="F493" s="65"/>
      <c r="G493" s="67" t="s">
        <v>4135</v>
      </c>
      <c r="H493" s="490"/>
    </row>
    <row r="494" spans="1:8" x14ac:dyDescent="0.2">
      <c r="A494" s="452">
        <v>246</v>
      </c>
      <c r="B494" s="392" t="s">
        <v>481</v>
      </c>
      <c r="C494" s="392" t="s">
        <v>481</v>
      </c>
      <c r="D494" s="62" t="s">
        <v>2979</v>
      </c>
      <c r="E494" s="435" t="s">
        <v>1926</v>
      </c>
      <c r="F494" s="31" t="s">
        <v>2536</v>
      </c>
      <c r="G494" s="31" t="s">
        <v>1280</v>
      </c>
      <c r="H494" s="456" t="s">
        <v>3411</v>
      </c>
    </row>
    <row r="495" spans="1:8" x14ac:dyDescent="0.2">
      <c r="A495" s="501"/>
      <c r="B495" s="495"/>
      <c r="C495" s="495"/>
      <c r="D495" s="21">
        <v>1740144694</v>
      </c>
      <c r="E495" s="489"/>
      <c r="F495" s="65"/>
      <c r="G495" s="67" t="s">
        <v>4139</v>
      </c>
      <c r="H495" s="490"/>
    </row>
    <row r="496" spans="1:8" x14ac:dyDescent="0.2">
      <c r="A496" s="452">
        <v>247</v>
      </c>
      <c r="B496" s="392" t="s">
        <v>481</v>
      </c>
      <c r="C496" s="392" t="s">
        <v>481</v>
      </c>
      <c r="D496" s="62" t="s">
        <v>2622</v>
      </c>
      <c r="E496" s="435" t="s">
        <v>4143</v>
      </c>
      <c r="F496" s="31" t="s">
        <v>2536</v>
      </c>
      <c r="G496" s="31" t="s">
        <v>1630</v>
      </c>
      <c r="H496" s="456" t="s">
        <v>2622</v>
      </c>
    </row>
    <row r="497" spans="1:8" x14ac:dyDescent="0.2">
      <c r="A497" s="501"/>
      <c r="B497" s="495"/>
      <c r="C497" s="495"/>
      <c r="D497" s="21">
        <v>1710121268</v>
      </c>
      <c r="E497" s="489"/>
      <c r="F497" s="65"/>
      <c r="G497" s="67" t="s">
        <v>1237</v>
      </c>
      <c r="H497" s="490"/>
    </row>
    <row r="498" spans="1:8" x14ac:dyDescent="0.2">
      <c r="A498" s="452">
        <v>248</v>
      </c>
      <c r="B498" s="392" t="s">
        <v>481</v>
      </c>
      <c r="C498" s="392" t="s">
        <v>481</v>
      </c>
      <c r="D498" s="62" t="s">
        <v>1945</v>
      </c>
      <c r="E498" s="435" t="s">
        <v>4145</v>
      </c>
      <c r="F498" s="31" t="s">
        <v>477</v>
      </c>
      <c r="G498" s="31" t="s">
        <v>3138</v>
      </c>
      <c r="H498" s="456" t="s">
        <v>2448</v>
      </c>
    </row>
    <row r="499" spans="1:8" x14ac:dyDescent="0.2">
      <c r="A499" s="501"/>
      <c r="B499" s="495"/>
      <c r="C499" s="495"/>
      <c r="D499" s="21">
        <v>1730134861</v>
      </c>
      <c r="E499" s="489"/>
      <c r="F499" s="65"/>
      <c r="G499" s="67" t="s">
        <v>4147</v>
      </c>
      <c r="H499" s="490"/>
    </row>
    <row r="500" spans="1:8" x14ac:dyDescent="0.2">
      <c r="A500" s="452">
        <v>249</v>
      </c>
      <c r="B500" s="392" t="s">
        <v>481</v>
      </c>
      <c r="C500" s="392" t="s">
        <v>481</v>
      </c>
      <c r="D500" s="62" t="s">
        <v>3966</v>
      </c>
      <c r="E500" s="435" t="s">
        <v>145</v>
      </c>
      <c r="F500" s="31" t="s">
        <v>477</v>
      </c>
      <c r="G500" s="31" t="s">
        <v>1267</v>
      </c>
      <c r="H500" s="456" t="s">
        <v>3074</v>
      </c>
    </row>
    <row r="501" spans="1:8" x14ac:dyDescent="0.2">
      <c r="A501" s="501"/>
      <c r="B501" s="495"/>
      <c r="C501" s="495"/>
      <c r="D501" s="21">
        <v>1740143084</v>
      </c>
      <c r="E501" s="489"/>
      <c r="F501" s="65"/>
      <c r="G501" s="67" t="s">
        <v>1237</v>
      </c>
      <c r="H501" s="490"/>
    </row>
    <row r="502" spans="1:8" x14ac:dyDescent="0.2">
      <c r="A502" s="452">
        <v>250</v>
      </c>
      <c r="B502" s="392" t="s">
        <v>481</v>
      </c>
      <c r="C502" s="392" t="s">
        <v>481</v>
      </c>
      <c r="D502" s="62" t="s">
        <v>4150</v>
      </c>
      <c r="E502" s="435" t="s">
        <v>4152</v>
      </c>
      <c r="F502" s="31" t="s">
        <v>477</v>
      </c>
      <c r="G502" s="31" t="s">
        <v>222</v>
      </c>
      <c r="H502" s="456" t="s">
        <v>898</v>
      </c>
    </row>
    <row r="503" spans="1:8" x14ac:dyDescent="0.2">
      <c r="A503" s="501"/>
      <c r="B503" s="495"/>
      <c r="C503" s="495"/>
      <c r="D503" s="21">
        <v>1710118249</v>
      </c>
      <c r="E503" s="489"/>
      <c r="F503" s="65"/>
      <c r="G503" s="67" t="s">
        <v>258</v>
      </c>
      <c r="H503" s="490"/>
    </row>
    <row r="504" spans="1:8" ht="22" x14ac:dyDescent="0.2">
      <c r="A504" s="452">
        <v>251</v>
      </c>
      <c r="B504" s="392" t="s">
        <v>481</v>
      </c>
      <c r="C504" s="392" t="s">
        <v>481</v>
      </c>
      <c r="D504" s="62" t="s">
        <v>4153</v>
      </c>
      <c r="E504" s="435" t="s">
        <v>4155</v>
      </c>
      <c r="F504" s="31" t="s">
        <v>477</v>
      </c>
      <c r="G504" s="31" t="s">
        <v>2811</v>
      </c>
      <c r="H504" s="456" t="s">
        <v>4156</v>
      </c>
    </row>
    <row r="505" spans="1:8" x14ac:dyDescent="0.2">
      <c r="A505" s="501"/>
      <c r="B505" s="495"/>
      <c r="C505" s="495"/>
      <c r="D505" s="21">
        <v>1730134440</v>
      </c>
      <c r="E505" s="489"/>
      <c r="F505" s="65"/>
      <c r="G505" s="67" t="s">
        <v>2811</v>
      </c>
      <c r="H505" s="490"/>
    </row>
    <row r="506" spans="1:8" x14ac:dyDescent="0.2">
      <c r="A506" s="452">
        <v>252</v>
      </c>
      <c r="B506" s="392" t="s">
        <v>481</v>
      </c>
      <c r="C506" s="392" t="s">
        <v>481</v>
      </c>
      <c r="D506" s="62" t="s">
        <v>4157</v>
      </c>
      <c r="E506" s="435" t="s">
        <v>4161</v>
      </c>
      <c r="F506" s="31" t="s">
        <v>477</v>
      </c>
      <c r="G506" s="31" t="s">
        <v>1481</v>
      </c>
      <c r="H506" s="456" t="s">
        <v>8644</v>
      </c>
    </row>
    <row r="507" spans="1:8" x14ac:dyDescent="0.2">
      <c r="A507" s="501"/>
      <c r="B507" s="495"/>
      <c r="C507" s="495"/>
      <c r="D507" s="21">
        <v>1710122209</v>
      </c>
      <c r="E507" s="489"/>
      <c r="F507" s="65"/>
      <c r="G507" s="67" t="s">
        <v>4163</v>
      </c>
      <c r="H507" s="490"/>
    </row>
    <row r="508" spans="1:8" x14ac:dyDescent="0.2">
      <c r="A508" s="452">
        <v>253</v>
      </c>
      <c r="B508" s="392" t="s">
        <v>481</v>
      </c>
      <c r="C508" s="392" t="s">
        <v>481</v>
      </c>
      <c r="D508" s="62" t="s">
        <v>817</v>
      </c>
      <c r="E508" s="435" t="s">
        <v>4164</v>
      </c>
      <c r="F508" s="31" t="s">
        <v>477</v>
      </c>
      <c r="G508" s="31" t="s">
        <v>1200</v>
      </c>
      <c r="H508" s="456" t="s">
        <v>817</v>
      </c>
    </row>
    <row r="509" spans="1:8" x14ac:dyDescent="0.2">
      <c r="A509" s="501"/>
      <c r="B509" s="495"/>
      <c r="C509" s="495"/>
      <c r="D509" s="21">
        <v>1710121508</v>
      </c>
      <c r="E509" s="489"/>
      <c r="F509" s="65"/>
      <c r="G509" s="67" t="s">
        <v>4165</v>
      </c>
      <c r="H509" s="490"/>
    </row>
    <row r="510" spans="1:8" x14ac:dyDescent="0.2">
      <c r="A510" s="452">
        <v>254</v>
      </c>
      <c r="B510" s="392" t="s">
        <v>481</v>
      </c>
      <c r="C510" s="392" t="s">
        <v>481</v>
      </c>
      <c r="D510" s="62" t="s">
        <v>4167</v>
      </c>
      <c r="E510" s="435" t="s">
        <v>1194</v>
      </c>
      <c r="F510" s="31" t="s">
        <v>477</v>
      </c>
      <c r="G510" s="31" t="s">
        <v>4170</v>
      </c>
      <c r="H510" s="456" t="s">
        <v>2814</v>
      </c>
    </row>
    <row r="511" spans="1:8" x14ac:dyDescent="0.2">
      <c r="A511" s="501"/>
      <c r="B511" s="495"/>
      <c r="C511" s="495"/>
      <c r="D511" s="21">
        <v>1740142888</v>
      </c>
      <c r="E511" s="489"/>
      <c r="F511" s="65"/>
      <c r="G511" s="67" t="s">
        <v>3718</v>
      </c>
      <c r="H511" s="490"/>
    </row>
    <row r="512" spans="1:8" x14ac:dyDescent="0.2">
      <c r="A512" s="452">
        <v>255</v>
      </c>
      <c r="B512" s="392" t="s">
        <v>481</v>
      </c>
      <c r="C512" s="392" t="s">
        <v>481</v>
      </c>
      <c r="D512" s="62" t="s">
        <v>4171</v>
      </c>
      <c r="E512" s="435" t="s">
        <v>4172</v>
      </c>
      <c r="F512" s="31" t="s">
        <v>477</v>
      </c>
      <c r="G512" s="31" t="s">
        <v>4175</v>
      </c>
      <c r="H512" s="456" t="s">
        <v>2009</v>
      </c>
    </row>
    <row r="513" spans="1:8" x14ac:dyDescent="0.2">
      <c r="A513" s="501"/>
      <c r="B513" s="495"/>
      <c r="C513" s="495"/>
      <c r="D513" s="21">
        <v>1740142243</v>
      </c>
      <c r="E513" s="489"/>
      <c r="F513" s="65"/>
      <c r="G513" s="67" t="s">
        <v>4175</v>
      </c>
      <c r="H513" s="490"/>
    </row>
    <row r="514" spans="1:8" x14ac:dyDescent="0.2">
      <c r="A514" s="452">
        <v>256</v>
      </c>
      <c r="B514" s="392" t="s">
        <v>481</v>
      </c>
      <c r="C514" s="392" t="s">
        <v>481</v>
      </c>
      <c r="D514" s="62" t="s">
        <v>4176</v>
      </c>
      <c r="E514" s="435" t="s">
        <v>2701</v>
      </c>
      <c r="F514" s="31" t="s">
        <v>477</v>
      </c>
      <c r="G514" s="31" t="s">
        <v>4177</v>
      </c>
      <c r="H514" s="456" t="s">
        <v>3262</v>
      </c>
    </row>
    <row r="515" spans="1:8" x14ac:dyDescent="0.2">
      <c r="A515" s="501"/>
      <c r="B515" s="495"/>
      <c r="C515" s="495"/>
      <c r="D515" s="21">
        <v>1740145436</v>
      </c>
      <c r="E515" s="489"/>
      <c r="F515" s="65"/>
      <c r="G515" s="67" t="s">
        <v>580</v>
      </c>
      <c r="H515" s="490"/>
    </row>
    <row r="516" spans="1:8" x14ac:dyDescent="0.2">
      <c r="A516" s="452">
        <v>257</v>
      </c>
      <c r="B516" s="392" t="s">
        <v>481</v>
      </c>
      <c r="C516" s="392" t="s">
        <v>481</v>
      </c>
      <c r="D516" s="62" t="s">
        <v>4178</v>
      </c>
      <c r="E516" s="435" t="s">
        <v>4179</v>
      </c>
      <c r="F516" s="31" t="s">
        <v>477</v>
      </c>
      <c r="G516" s="31" t="s">
        <v>1237</v>
      </c>
      <c r="H516" s="456" t="s">
        <v>4181</v>
      </c>
    </row>
    <row r="517" spans="1:8" x14ac:dyDescent="0.2">
      <c r="A517" s="501"/>
      <c r="B517" s="495"/>
      <c r="C517" s="495"/>
      <c r="D517" s="21">
        <v>1730134226</v>
      </c>
      <c r="E517" s="489"/>
      <c r="F517" s="65"/>
      <c r="G517" s="67" t="s">
        <v>1237</v>
      </c>
      <c r="H517" s="490"/>
    </row>
    <row r="518" spans="1:8" x14ac:dyDescent="0.2">
      <c r="A518" s="452">
        <v>258</v>
      </c>
      <c r="B518" s="392" t="s">
        <v>481</v>
      </c>
      <c r="C518" s="392" t="s">
        <v>481</v>
      </c>
      <c r="D518" s="62" t="s">
        <v>4183</v>
      </c>
      <c r="E518" s="435" t="s">
        <v>4188</v>
      </c>
      <c r="F518" s="31" t="s">
        <v>477</v>
      </c>
      <c r="G518" s="31" t="s">
        <v>3683</v>
      </c>
      <c r="H518" s="456" t="s">
        <v>4189</v>
      </c>
    </row>
    <row r="519" spans="1:8" x14ac:dyDescent="0.2">
      <c r="A519" s="501"/>
      <c r="B519" s="495"/>
      <c r="C519" s="495"/>
      <c r="D519" s="21">
        <v>1710118546</v>
      </c>
      <c r="E519" s="489"/>
      <c r="F519" s="65"/>
      <c r="G519" s="67" t="s">
        <v>4190</v>
      </c>
      <c r="H519" s="490"/>
    </row>
    <row r="520" spans="1:8" x14ac:dyDescent="0.2">
      <c r="A520" s="452">
        <v>259</v>
      </c>
      <c r="B520" s="392" t="s">
        <v>481</v>
      </c>
      <c r="C520" s="392" t="s">
        <v>481</v>
      </c>
      <c r="D520" s="62" t="s">
        <v>4191</v>
      </c>
      <c r="E520" s="435" t="s">
        <v>1670</v>
      </c>
      <c r="F520" s="31" t="s">
        <v>477</v>
      </c>
      <c r="G520" s="31" t="s">
        <v>4192</v>
      </c>
      <c r="H520" s="456" t="s">
        <v>3151</v>
      </c>
    </row>
    <row r="521" spans="1:8" x14ac:dyDescent="0.2">
      <c r="A521" s="501"/>
      <c r="B521" s="495"/>
      <c r="C521" s="495"/>
      <c r="D521" s="21">
        <v>1730134606</v>
      </c>
      <c r="E521" s="489"/>
      <c r="F521" s="65"/>
      <c r="G521" s="67" t="s">
        <v>1237</v>
      </c>
      <c r="H521" s="490"/>
    </row>
    <row r="522" spans="1:8" x14ac:dyDescent="0.2">
      <c r="A522" s="452">
        <v>260</v>
      </c>
      <c r="B522" s="392" t="s">
        <v>481</v>
      </c>
      <c r="C522" s="392" t="s">
        <v>481</v>
      </c>
      <c r="D522" s="62" t="s">
        <v>4194</v>
      </c>
      <c r="E522" s="435" t="s">
        <v>1849</v>
      </c>
      <c r="F522" s="31" t="s">
        <v>477</v>
      </c>
      <c r="G522" s="31" t="s">
        <v>4196</v>
      </c>
      <c r="H522" s="456" t="s">
        <v>3411</v>
      </c>
    </row>
    <row r="523" spans="1:8" x14ac:dyDescent="0.2">
      <c r="A523" s="501"/>
      <c r="B523" s="495"/>
      <c r="C523" s="495"/>
      <c r="D523" s="21">
        <v>1740145493</v>
      </c>
      <c r="E523" s="489"/>
      <c r="F523" s="65"/>
      <c r="G523" s="67" t="s">
        <v>4197</v>
      </c>
      <c r="H523" s="490"/>
    </row>
    <row r="524" spans="1:8" x14ac:dyDescent="0.2">
      <c r="A524" s="452">
        <v>261</v>
      </c>
      <c r="B524" s="392" t="s">
        <v>481</v>
      </c>
      <c r="C524" s="392" t="s">
        <v>481</v>
      </c>
      <c r="D524" s="62" t="s">
        <v>4201</v>
      </c>
      <c r="E524" s="435" t="s">
        <v>3328</v>
      </c>
      <c r="F524" s="31" t="s">
        <v>477</v>
      </c>
      <c r="G524" s="31" t="s">
        <v>4203</v>
      </c>
      <c r="H524" s="456" t="s">
        <v>4207</v>
      </c>
    </row>
    <row r="525" spans="1:8" x14ac:dyDescent="0.2">
      <c r="A525" s="501"/>
      <c r="B525" s="495"/>
      <c r="C525" s="495"/>
      <c r="D525" s="21">
        <v>1730133624</v>
      </c>
      <c r="E525" s="489"/>
      <c r="F525" s="65"/>
      <c r="G525" s="67" t="s">
        <v>1237</v>
      </c>
      <c r="H525" s="490"/>
    </row>
    <row r="526" spans="1:8" x14ac:dyDescent="0.2">
      <c r="A526" s="452">
        <v>262</v>
      </c>
      <c r="B526" s="392" t="s">
        <v>481</v>
      </c>
      <c r="C526" s="392" t="s">
        <v>481</v>
      </c>
      <c r="D526" s="62" t="s">
        <v>4208</v>
      </c>
      <c r="E526" s="435" t="s">
        <v>4209</v>
      </c>
      <c r="F526" s="31" t="s">
        <v>515</v>
      </c>
      <c r="G526" s="31" t="s">
        <v>1770</v>
      </c>
      <c r="H526" s="456" t="s">
        <v>4211</v>
      </c>
    </row>
    <row r="527" spans="1:8" x14ac:dyDescent="0.2">
      <c r="A527" s="501"/>
      <c r="B527" s="495"/>
      <c r="C527" s="495"/>
      <c r="D527" s="21">
        <v>1740142680</v>
      </c>
      <c r="E527" s="489"/>
      <c r="F527" s="65"/>
      <c r="G527" s="67" t="s">
        <v>4215</v>
      </c>
      <c r="H527" s="490"/>
    </row>
    <row r="528" spans="1:8" x14ac:dyDescent="0.2">
      <c r="A528" s="452">
        <v>263</v>
      </c>
      <c r="B528" s="392" t="s">
        <v>481</v>
      </c>
      <c r="C528" s="392" t="s">
        <v>481</v>
      </c>
      <c r="D528" s="62" t="s">
        <v>4218</v>
      </c>
      <c r="E528" s="435" t="s">
        <v>4220</v>
      </c>
      <c r="F528" s="31" t="s">
        <v>515</v>
      </c>
      <c r="G528" s="31" t="s">
        <v>28</v>
      </c>
      <c r="H528" s="456" t="s">
        <v>4222</v>
      </c>
    </row>
    <row r="529" spans="1:8" x14ac:dyDescent="0.2">
      <c r="A529" s="501"/>
      <c r="B529" s="495"/>
      <c r="C529" s="495"/>
      <c r="D529" s="21">
        <v>1730133467</v>
      </c>
      <c r="E529" s="489"/>
      <c r="F529" s="65"/>
      <c r="G529" s="67" t="s">
        <v>28</v>
      </c>
      <c r="H529" s="490"/>
    </row>
    <row r="530" spans="1:8" x14ac:dyDescent="0.2">
      <c r="A530" s="452">
        <v>264</v>
      </c>
      <c r="B530" s="392" t="s">
        <v>481</v>
      </c>
      <c r="C530" s="392" t="s">
        <v>481</v>
      </c>
      <c r="D530" s="62" t="s">
        <v>3150</v>
      </c>
      <c r="E530" s="435" t="s">
        <v>4058</v>
      </c>
      <c r="F530" s="31" t="s">
        <v>515</v>
      </c>
      <c r="G530" s="31" t="s">
        <v>4223</v>
      </c>
      <c r="H530" s="456" t="s">
        <v>2814</v>
      </c>
    </row>
    <row r="531" spans="1:8" x14ac:dyDescent="0.2">
      <c r="A531" s="501"/>
      <c r="B531" s="495"/>
      <c r="C531" s="495"/>
      <c r="D531" s="21">
        <v>1740144454</v>
      </c>
      <c r="E531" s="489"/>
      <c r="F531" s="65"/>
      <c r="G531" s="67" t="s">
        <v>1201</v>
      </c>
      <c r="H531" s="490"/>
    </row>
    <row r="532" spans="1:8" x14ac:dyDescent="0.2">
      <c r="A532" s="452">
        <v>265</v>
      </c>
      <c r="B532" s="392" t="s">
        <v>481</v>
      </c>
      <c r="C532" s="392" t="s">
        <v>481</v>
      </c>
      <c r="D532" s="62" t="s">
        <v>4226</v>
      </c>
      <c r="E532" s="435" t="s">
        <v>3415</v>
      </c>
      <c r="F532" s="31" t="s">
        <v>515</v>
      </c>
      <c r="G532" s="31" t="s">
        <v>4137</v>
      </c>
      <c r="H532" s="456" t="s">
        <v>3439</v>
      </c>
    </row>
    <row r="533" spans="1:8" x14ac:dyDescent="0.2">
      <c r="A533" s="501"/>
      <c r="B533" s="495"/>
      <c r="C533" s="495"/>
      <c r="D533" s="21">
        <v>1710116458</v>
      </c>
      <c r="E533" s="489"/>
      <c r="F533" s="65"/>
      <c r="G533" s="67" t="s">
        <v>3671</v>
      </c>
      <c r="H533" s="490"/>
    </row>
    <row r="534" spans="1:8" x14ac:dyDescent="0.2">
      <c r="A534" s="452">
        <v>266</v>
      </c>
      <c r="B534" s="392" t="s">
        <v>481</v>
      </c>
      <c r="C534" s="392" t="s">
        <v>481</v>
      </c>
      <c r="D534" s="62" t="s">
        <v>4226</v>
      </c>
      <c r="E534" s="435" t="s">
        <v>3415</v>
      </c>
      <c r="F534" s="31" t="s">
        <v>515</v>
      </c>
      <c r="G534" s="31" t="s">
        <v>4137</v>
      </c>
      <c r="H534" s="456" t="s">
        <v>3439</v>
      </c>
    </row>
    <row r="535" spans="1:8" x14ac:dyDescent="0.2">
      <c r="A535" s="501"/>
      <c r="B535" s="495"/>
      <c r="C535" s="495"/>
      <c r="D535" s="21">
        <v>1730133277</v>
      </c>
      <c r="E535" s="489"/>
      <c r="F535" s="65"/>
      <c r="G535" s="67" t="s">
        <v>3671</v>
      </c>
      <c r="H535" s="490"/>
    </row>
    <row r="536" spans="1:8" x14ac:dyDescent="0.2">
      <c r="A536" s="452">
        <v>267</v>
      </c>
      <c r="B536" s="392" t="s">
        <v>481</v>
      </c>
      <c r="C536" s="392" t="s">
        <v>481</v>
      </c>
      <c r="D536" s="62" t="s">
        <v>4166</v>
      </c>
      <c r="E536" s="435" t="s">
        <v>2999</v>
      </c>
      <c r="F536" s="31" t="s">
        <v>515</v>
      </c>
      <c r="G536" s="31" t="s">
        <v>4228</v>
      </c>
      <c r="H536" s="456" t="s">
        <v>4229</v>
      </c>
    </row>
    <row r="537" spans="1:8" x14ac:dyDescent="0.2">
      <c r="A537" s="501"/>
      <c r="B537" s="495"/>
      <c r="C537" s="495"/>
      <c r="D537" s="21">
        <v>1710118850</v>
      </c>
      <c r="E537" s="489"/>
      <c r="F537" s="65"/>
      <c r="G537" s="67" t="s">
        <v>1237</v>
      </c>
      <c r="H537" s="490"/>
    </row>
    <row r="538" spans="1:8" x14ac:dyDescent="0.2">
      <c r="A538" s="452">
        <v>268</v>
      </c>
      <c r="B538" s="392" t="s">
        <v>481</v>
      </c>
      <c r="C538" s="392" t="s">
        <v>481</v>
      </c>
      <c r="D538" s="62" t="s">
        <v>4232</v>
      </c>
      <c r="E538" s="435" t="s">
        <v>3973</v>
      </c>
      <c r="F538" s="31" t="s">
        <v>515</v>
      </c>
      <c r="G538" s="31" t="s">
        <v>3460</v>
      </c>
      <c r="H538" s="456" t="s">
        <v>4233</v>
      </c>
    </row>
    <row r="539" spans="1:8" x14ac:dyDescent="0.2">
      <c r="A539" s="501"/>
      <c r="B539" s="495"/>
      <c r="C539" s="495"/>
      <c r="D539" s="21">
        <v>1710119726</v>
      </c>
      <c r="E539" s="489"/>
      <c r="F539" s="65"/>
      <c r="G539" s="67" t="s">
        <v>1237</v>
      </c>
      <c r="H539" s="490"/>
    </row>
    <row r="540" spans="1:8" x14ac:dyDescent="0.2">
      <c r="A540" s="452">
        <v>269</v>
      </c>
      <c r="B540" s="392" t="s">
        <v>481</v>
      </c>
      <c r="C540" s="392" t="s">
        <v>481</v>
      </c>
      <c r="D540" s="62" t="s">
        <v>4234</v>
      </c>
      <c r="E540" s="435" t="s">
        <v>4236</v>
      </c>
      <c r="F540" s="31" t="s">
        <v>515</v>
      </c>
      <c r="G540" s="31" t="s">
        <v>4238</v>
      </c>
      <c r="H540" s="456" t="s">
        <v>4239</v>
      </c>
    </row>
    <row r="541" spans="1:8" x14ac:dyDescent="0.2">
      <c r="A541" s="501"/>
      <c r="B541" s="495"/>
      <c r="C541" s="495"/>
      <c r="D541" s="21">
        <v>1710119395</v>
      </c>
      <c r="E541" s="489"/>
      <c r="F541" s="65"/>
      <c r="G541" s="67" t="s">
        <v>1237</v>
      </c>
      <c r="H541" s="490"/>
    </row>
    <row r="542" spans="1:8" x14ac:dyDescent="0.2">
      <c r="A542" s="452">
        <v>270</v>
      </c>
      <c r="B542" s="392" t="s">
        <v>481</v>
      </c>
      <c r="C542" s="392" t="s">
        <v>481</v>
      </c>
      <c r="D542" s="62" t="s">
        <v>4241</v>
      </c>
      <c r="E542" s="435" t="s">
        <v>4242</v>
      </c>
      <c r="F542" s="31" t="s">
        <v>515</v>
      </c>
      <c r="G542" s="31" t="s">
        <v>1131</v>
      </c>
      <c r="H542" s="456" t="s">
        <v>3730</v>
      </c>
    </row>
    <row r="543" spans="1:8" x14ac:dyDescent="0.2">
      <c r="A543" s="501"/>
      <c r="B543" s="495"/>
      <c r="C543" s="495"/>
      <c r="D543" s="21">
        <v>1710119569</v>
      </c>
      <c r="E543" s="489"/>
      <c r="F543" s="65"/>
      <c r="G543" s="67" t="s">
        <v>1237</v>
      </c>
      <c r="H543" s="490"/>
    </row>
    <row r="544" spans="1:8" x14ac:dyDescent="0.2">
      <c r="A544" s="452">
        <v>271</v>
      </c>
      <c r="B544" s="392" t="s">
        <v>481</v>
      </c>
      <c r="C544" s="392" t="s">
        <v>481</v>
      </c>
      <c r="D544" s="62" t="s">
        <v>1394</v>
      </c>
      <c r="E544" s="435" t="s">
        <v>4243</v>
      </c>
      <c r="F544" s="31" t="s">
        <v>515</v>
      </c>
      <c r="G544" s="31" t="s">
        <v>2230</v>
      </c>
      <c r="H544" s="456" t="s">
        <v>6</v>
      </c>
    </row>
    <row r="545" spans="1:8" x14ac:dyDescent="0.2">
      <c r="A545" s="501"/>
      <c r="B545" s="495"/>
      <c r="C545" s="495"/>
      <c r="D545" s="21">
        <v>1740145006</v>
      </c>
      <c r="E545" s="489"/>
      <c r="F545" s="65"/>
      <c r="G545" s="67" t="s">
        <v>1237</v>
      </c>
      <c r="H545" s="490"/>
    </row>
    <row r="546" spans="1:8" x14ac:dyDescent="0.2">
      <c r="A546" s="452">
        <v>272</v>
      </c>
      <c r="B546" s="392" t="s">
        <v>481</v>
      </c>
      <c r="C546" s="392" t="s">
        <v>481</v>
      </c>
      <c r="D546" s="62" t="s">
        <v>2360</v>
      </c>
      <c r="E546" s="435" t="s">
        <v>4248</v>
      </c>
      <c r="F546" s="31" t="s">
        <v>1920</v>
      </c>
      <c r="G546" s="31" t="s">
        <v>3299</v>
      </c>
      <c r="H546" s="456" t="s">
        <v>4251</v>
      </c>
    </row>
    <row r="547" spans="1:8" x14ac:dyDescent="0.2">
      <c r="A547" s="501"/>
      <c r="B547" s="495"/>
      <c r="C547" s="495"/>
      <c r="D547" s="21">
        <v>1740144926</v>
      </c>
      <c r="E547" s="489"/>
      <c r="F547" s="65"/>
      <c r="G547" s="67" t="s">
        <v>1237</v>
      </c>
      <c r="H547" s="490"/>
    </row>
    <row r="548" spans="1:8" x14ac:dyDescent="0.2">
      <c r="A548" s="452">
        <v>273</v>
      </c>
      <c r="B548" s="392" t="s">
        <v>481</v>
      </c>
      <c r="C548" s="392" t="s">
        <v>481</v>
      </c>
      <c r="D548" s="62" t="s">
        <v>4253</v>
      </c>
      <c r="E548" s="435" t="s">
        <v>1154</v>
      </c>
      <c r="F548" s="31" t="s">
        <v>1920</v>
      </c>
      <c r="G548" s="31" t="s">
        <v>2731</v>
      </c>
      <c r="H548" s="456" t="s">
        <v>2743</v>
      </c>
    </row>
    <row r="549" spans="1:8" x14ac:dyDescent="0.2">
      <c r="A549" s="501"/>
      <c r="B549" s="495"/>
      <c r="C549" s="495"/>
      <c r="D549" s="21">
        <v>1740145386</v>
      </c>
      <c r="E549" s="489"/>
      <c r="F549" s="65"/>
      <c r="G549" s="67" t="s">
        <v>4255</v>
      </c>
      <c r="H549" s="490"/>
    </row>
    <row r="550" spans="1:8" x14ac:dyDescent="0.2">
      <c r="A550" s="452">
        <v>274</v>
      </c>
      <c r="B550" s="392" t="s">
        <v>481</v>
      </c>
      <c r="C550" s="392" t="s">
        <v>481</v>
      </c>
      <c r="D550" s="62" t="s">
        <v>2635</v>
      </c>
      <c r="E550" s="435" t="s">
        <v>4257</v>
      </c>
      <c r="F550" s="31" t="s">
        <v>1920</v>
      </c>
      <c r="G550" s="31" t="s">
        <v>4263</v>
      </c>
      <c r="H550" s="456" t="s">
        <v>4266</v>
      </c>
    </row>
    <row r="551" spans="1:8" x14ac:dyDescent="0.2">
      <c r="A551" s="501"/>
      <c r="B551" s="495"/>
      <c r="C551" s="495"/>
      <c r="D551" s="21">
        <v>1730135041</v>
      </c>
      <c r="E551" s="489"/>
      <c r="F551" s="65"/>
      <c r="G551" s="67" t="s">
        <v>1237</v>
      </c>
      <c r="H551" s="490"/>
    </row>
    <row r="552" spans="1:8" x14ac:dyDescent="0.2">
      <c r="A552" s="452">
        <v>275</v>
      </c>
      <c r="B552" s="392" t="s">
        <v>481</v>
      </c>
      <c r="C552" s="392" t="s">
        <v>481</v>
      </c>
      <c r="D552" s="62" t="s">
        <v>4271</v>
      </c>
      <c r="E552" s="435" t="s">
        <v>152</v>
      </c>
      <c r="F552" s="31" t="s">
        <v>1920</v>
      </c>
      <c r="G552" s="31" t="s">
        <v>349</v>
      </c>
      <c r="H552" s="456" t="s">
        <v>4275</v>
      </c>
    </row>
    <row r="553" spans="1:8" x14ac:dyDescent="0.2">
      <c r="A553" s="501"/>
      <c r="B553" s="495"/>
      <c r="C553" s="495"/>
      <c r="D553" s="21">
        <v>1710119577</v>
      </c>
      <c r="E553" s="489"/>
      <c r="F553" s="65"/>
      <c r="G553" s="67" t="s">
        <v>1237</v>
      </c>
      <c r="H553" s="490"/>
    </row>
    <row r="554" spans="1:8" x14ac:dyDescent="0.2">
      <c r="A554" s="452">
        <v>276</v>
      </c>
      <c r="B554" s="392" t="s">
        <v>481</v>
      </c>
      <c r="C554" s="392" t="s">
        <v>481</v>
      </c>
      <c r="D554" s="62" t="s">
        <v>4276</v>
      </c>
      <c r="E554" s="435" t="s">
        <v>4278</v>
      </c>
      <c r="F554" s="31" t="s">
        <v>544</v>
      </c>
      <c r="G554" s="31" t="s">
        <v>4280</v>
      </c>
      <c r="H554" s="456" t="s">
        <v>4281</v>
      </c>
    </row>
    <row r="555" spans="1:8" x14ac:dyDescent="0.2">
      <c r="A555" s="501"/>
      <c r="B555" s="495"/>
      <c r="C555" s="495"/>
      <c r="D555" s="21">
        <v>1740142565</v>
      </c>
      <c r="E555" s="489"/>
      <c r="F555" s="65"/>
      <c r="G555" s="67" t="s">
        <v>1854</v>
      </c>
      <c r="H555" s="490"/>
    </row>
    <row r="556" spans="1:8" x14ac:dyDescent="0.2">
      <c r="A556" s="452">
        <v>277</v>
      </c>
      <c r="B556" s="392" t="s">
        <v>481</v>
      </c>
      <c r="C556" s="392" t="s">
        <v>481</v>
      </c>
      <c r="D556" s="62" t="s">
        <v>1110</v>
      </c>
      <c r="E556" s="435" t="s">
        <v>4282</v>
      </c>
      <c r="F556" s="31" t="s">
        <v>544</v>
      </c>
      <c r="G556" s="31" t="s">
        <v>4283</v>
      </c>
      <c r="H556" s="456" t="s">
        <v>1665</v>
      </c>
    </row>
    <row r="557" spans="1:8" x14ac:dyDescent="0.2">
      <c r="A557" s="501"/>
      <c r="B557" s="495"/>
      <c r="C557" s="495"/>
      <c r="D557" s="21">
        <v>1730134879</v>
      </c>
      <c r="E557" s="489"/>
      <c r="F557" s="65"/>
      <c r="G557" s="67" t="s">
        <v>4285</v>
      </c>
      <c r="H557" s="490"/>
    </row>
    <row r="558" spans="1:8" x14ac:dyDescent="0.2">
      <c r="A558" s="452">
        <v>278</v>
      </c>
      <c r="B558" s="392" t="s">
        <v>481</v>
      </c>
      <c r="C558" s="392" t="s">
        <v>481</v>
      </c>
      <c r="D558" s="62" t="s">
        <v>4286</v>
      </c>
      <c r="E558" s="435" t="s">
        <v>4287</v>
      </c>
      <c r="F558" s="31" t="s">
        <v>544</v>
      </c>
      <c r="G558" s="31" t="s">
        <v>4291</v>
      </c>
      <c r="H558" s="456" t="s">
        <v>3780</v>
      </c>
    </row>
    <row r="559" spans="1:8" x14ac:dyDescent="0.2">
      <c r="A559" s="501"/>
      <c r="B559" s="495"/>
      <c r="C559" s="495"/>
      <c r="D559" s="21">
        <v>1710116045</v>
      </c>
      <c r="E559" s="489"/>
      <c r="F559" s="65"/>
      <c r="G559" s="67" t="s">
        <v>1840</v>
      </c>
      <c r="H559" s="490"/>
    </row>
    <row r="560" spans="1:8" x14ac:dyDescent="0.2">
      <c r="A560" s="452">
        <v>279</v>
      </c>
      <c r="B560" s="392" t="s">
        <v>481</v>
      </c>
      <c r="C560" s="392" t="s">
        <v>1108</v>
      </c>
      <c r="D560" s="62" t="s">
        <v>4295</v>
      </c>
      <c r="E560" s="435" t="s">
        <v>4296</v>
      </c>
      <c r="F560" s="31" t="s">
        <v>544</v>
      </c>
      <c r="G560" s="31" t="s">
        <v>3538</v>
      </c>
      <c r="H560" s="456" t="s">
        <v>4300</v>
      </c>
    </row>
    <row r="561" spans="1:8" x14ac:dyDescent="0.2">
      <c r="A561" s="501"/>
      <c r="B561" s="495"/>
      <c r="C561" s="495"/>
      <c r="D561" s="21">
        <v>1710119924</v>
      </c>
      <c r="E561" s="489"/>
      <c r="F561" s="65"/>
      <c r="G561" s="67" t="s">
        <v>1237</v>
      </c>
      <c r="H561" s="490"/>
    </row>
    <row r="562" spans="1:8" x14ac:dyDescent="0.2">
      <c r="A562" s="452">
        <v>280</v>
      </c>
      <c r="B562" s="392" t="s">
        <v>481</v>
      </c>
      <c r="C562" s="392" t="s">
        <v>481</v>
      </c>
      <c r="D562" s="62" t="s">
        <v>4298</v>
      </c>
      <c r="E562" s="435" t="s">
        <v>3634</v>
      </c>
      <c r="F562" s="31" t="s">
        <v>544</v>
      </c>
      <c r="G562" s="31" t="s">
        <v>628</v>
      </c>
      <c r="H562" s="456" t="s">
        <v>2154</v>
      </c>
    </row>
    <row r="563" spans="1:8" x14ac:dyDescent="0.2">
      <c r="A563" s="501"/>
      <c r="B563" s="495"/>
      <c r="C563" s="495"/>
      <c r="D563" s="21">
        <v>1710120567</v>
      </c>
      <c r="E563" s="489"/>
      <c r="F563" s="65"/>
      <c r="G563" s="67" t="s">
        <v>4303</v>
      </c>
      <c r="H563" s="490"/>
    </row>
    <row r="564" spans="1:8" x14ac:dyDescent="0.2">
      <c r="A564" s="452">
        <v>281</v>
      </c>
      <c r="B564" s="392" t="s">
        <v>481</v>
      </c>
      <c r="C564" s="392" t="s">
        <v>481</v>
      </c>
      <c r="D564" s="62" t="s">
        <v>4000</v>
      </c>
      <c r="E564" s="435" t="s">
        <v>4305</v>
      </c>
      <c r="F564" s="31" t="s">
        <v>544</v>
      </c>
      <c r="G564" s="31" t="s">
        <v>4306</v>
      </c>
      <c r="H564" s="456" t="s">
        <v>2748</v>
      </c>
    </row>
    <row r="565" spans="1:8" x14ac:dyDescent="0.2">
      <c r="A565" s="501"/>
      <c r="B565" s="495"/>
      <c r="C565" s="495"/>
      <c r="D565" s="21">
        <v>1740144975</v>
      </c>
      <c r="E565" s="489"/>
      <c r="F565" s="65"/>
      <c r="G565" s="67" t="s">
        <v>1237</v>
      </c>
      <c r="H565" s="490"/>
    </row>
    <row r="566" spans="1:8" x14ac:dyDescent="0.2">
      <c r="A566" s="452">
        <v>282</v>
      </c>
      <c r="B566" s="392" t="s">
        <v>481</v>
      </c>
      <c r="C566" s="392" t="s">
        <v>481</v>
      </c>
      <c r="D566" s="62" t="s">
        <v>1121</v>
      </c>
      <c r="E566" s="435" t="s">
        <v>1480</v>
      </c>
      <c r="F566" s="31" t="s">
        <v>544</v>
      </c>
      <c r="G566" s="31" t="s">
        <v>4308</v>
      </c>
      <c r="H566" s="456" t="s">
        <v>2814</v>
      </c>
    </row>
    <row r="567" spans="1:8" x14ac:dyDescent="0.2">
      <c r="A567" s="501"/>
      <c r="B567" s="495"/>
      <c r="C567" s="495"/>
      <c r="D567" s="21">
        <v>1740143589</v>
      </c>
      <c r="E567" s="489"/>
      <c r="F567" s="65"/>
      <c r="G567" s="67" t="s">
        <v>1237</v>
      </c>
      <c r="H567" s="490"/>
    </row>
    <row r="568" spans="1:8" x14ac:dyDescent="0.2">
      <c r="A568" s="452">
        <v>283</v>
      </c>
      <c r="B568" s="392" t="s">
        <v>481</v>
      </c>
      <c r="C568" s="392" t="s">
        <v>481</v>
      </c>
      <c r="D568" s="62" t="s">
        <v>1121</v>
      </c>
      <c r="E568" s="435" t="s">
        <v>4311</v>
      </c>
      <c r="F568" s="31" t="s">
        <v>544</v>
      </c>
      <c r="G568" s="31" t="s">
        <v>4308</v>
      </c>
      <c r="H568" s="456" t="s">
        <v>2814</v>
      </c>
    </row>
    <row r="569" spans="1:8" x14ac:dyDescent="0.2">
      <c r="A569" s="501"/>
      <c r="B569" s="495"/>
      <c r="C569" s="495"/>
      <c r="D569" s="21">
        <v>1740145170</v>
      </c>
      <c r="E569" s="489"/>
      <c r="F569" s="65"/>
      <c r="G569" s="67" t="s">
        <v>4204</v>
      </c>
      <c r="H569" s="490"/>
    </row>
    <row r="570" spans="1:8" x14ac:dyDescent="0.2">
      <c r="A570" s="452">
        <v>284</v>
      </c>
      <c r="B570" s="392" t="s">
        <v>481</v>
      </c>
      <c r="C570" s="392" t="s">
        <v>481</v>
      </c>
      <c r="D570" s="62" t="s">
        <v>2040</v>
      </c>
      <c r="E570" s="435" t="s">
        <v>4313</v>
      </c>
      <c r="F570" s="31" t="s">
        <v>544</v>
      </c>
      <c r="G570" s="31" t="s">
        <v>4314</v>
      </c>
      <c r="H570" s="456" t="s">
        <v>2787</v>
      </c>
    </row>
    <row r="571" spans="1:8" x14ac:dyDescent="0.2">
      <c r="A571" s="501"/>
      <c r="B571" s="495"/>
      <c r="C571" s="495"/>
      <c r="D571" s="21">
        <v>1740143712</v>
      </c>
      <c r="E571" s="489"/>
      <c r="F571" s="65"/>
      <c r="G571" s="67" t="s">
        <v>1237</v>
      </c>
      <c r="H571" s="490"/>
    </row>
    <row r="572" spans="1:8" x14ac:dyDescent="0.2">
      <c r="A572" s="452">
        <v>285</v>
      </c>
      <c r="B572" s="392" t="s">
        <v>481</v>
      </c>
      <c r="C572" s="392" t="s">
        <v>481</v>
      </c>
      <c r="D572" s="62" t="s">
        <v>1952</v>
      </c>
      <c r="E572" s="435" t="s">
        <v>4319</v>
      </c>
      <c r="F572" s="31" t="s">
        <v>544</v>
      </c>
      <c r="G572" s="31" t="s">
        <v>3767</v>
      </c>
      <c r="H572" s="456" t="s">
        <v>3152</v>
      </c>
    </row>
    <row r="573" spans="1:8" x14ac:dyDescent="0.2">
      <c r="A573" s="501"/>
      <c r="B573" s="495"/>
      <c r="C573" s="495"/>
      <c r="D573" s="21">
        <v>1740145014</v>
      </c>
      <c r="E573" s="489"/>
      <c r="F573" s="65"/>
      <c r="G573" s="67" t="s">
        <v>1237</v>
      </c>
      <c r="H573" s="490"/>
    </row>
    <row r="574" spans="1:8" x14ac:dyDescent="0.2">
      <c r="A574" s="452">
        <v>286</v>
      </c>
      <c r="B574" s="392" t="s">
        <v>481</v>
      </c>
      <c r="C574" s="392" t="s">
        <v>481</v>
      </c>
      <c r="D574" s="62" t="s">
        <v>3484</v>
      </c>
      <c r="E574" s="435" t="s">
        <v>4321</v>
      </c>
      <c r="F574" s="31" t="s">
        <v>544</v>
      </c>
      <c r="G574" s="31" t="s">
        <v>4322</v>
      </c>
      <c r="H574" s="456" t="s">
        <v>2743</v>
      </c>
    </row>
    <row r="575" spans="1:8" x14ac:dyDescent="0.2">
      <c r="A575" s="501"/>
      <c r="B575" s="495"/>
      <c r="C575" s="495"/>
      <c r="D575" s="21">
        <v>1740145550</v>
      </c>
      <c r="E575" s="489"/>
      <c r="F575" s="65"/>
      <c r="G575" s="67" t="s">
        <v>4324</v>
      </c>
      <c r="H575" s="490"/>
    </row>
    <row r="576" spans="1:8" x14ac:dyDescent="0.2">
      <c r="A576" s="452">
        <v>287</v>
      </c>
      <c r="B576" s="392" t="s">
        <v>481</v>
      </c>
      <c r="C576" s="392" t="s">
        <v>481</v>
      </c>
      <c r="D576" s="62" t="s">
        <v>4327</v>
      </c>
      <c r="E576" s="435" t="s">
        <v>4214</v>
      </c>
      <c r="F576" s="31" t="s">
        <v>544</v>
      </c>
      <c r="G576" s="31" t="s">
        <v>3834</v>
      </c>
      <c r="H576" s="456" t="s">
        <v>3443</v>
      </c>
    </row>
    <row r="577" spans="1:8" x14ac:dyDescent="0.2">
      <c r="A577" s="501"/>
      <c r="B577" s="495"/>
      <c r="C577" s="495"/>
      <c r="D577" s="21">
        <v>1740143993</v>
      </c>
      <c r="E577" s="489"/>
      <c r="F577" s="65"/>
      <c r="G577" s="67" t="s">
        <v>4328</v>
      </c>
      <c r="H577" s="490"/>
    </row>
    <row r="578" spans="1:8" x14ac:dyDescent="0.2">
      <c r="A578" s="452">
        <v>288</v>
      </c>
      <c r="B578" s="392" t="s">
        <v>481</v>
      </c>
      <c r="C578" s="392" t="s">
        <v>481</v>
      </c>
      <c r="D578" s="62" t="s">
        <v>534</v>
      </c>
      <c r="E578" s="435" t="s">
        <v>4330</v>
      </c>
      <c r="F578" s="31" t="s">
        <v>544</v>
      </c>
      <c r="G578" s="31" t="s">
        <v>1237</v>
      </c>
      <c r="H578" s="456" t="s">
        <v>2151</v>
      </c>
    </row>
    <row r="579" spans="1:8" x14ac:dyDescent="0.2">
      <c r="A579" s="501"/>
      <c r="B579" s="495"/>
      <c r="C579" s="495"/>
      <c r="D579" s="21">
        <v>1730134515</v>
      </c>
      <c r="E579" s="489"/>
      <c r="F579" s="65"/>
      <c r="G579" s="67" t="s">
        <v>1237</v>
      </c>
      <c r="H579" s="490"/>
    </row>
    <row r="580" spans="1:8" x14ac:dyDescent="0.2">
      <c r="A580" s="452">
        <v>289</v>
      </c>
      <c r="B580" s="392" t="s">
        <v>481</v>
      </c>
      <c r="C580" s="392" t="s">
        <v>481</v>
      </c>
      <c r="D580" s="62" t="s">
        <v>4333</v>
      </c>
      <c r="E580" s="435" t="s">
        <v>1008</v>
      </c>
      <c r="F580" s="31" t="s">
        <v>544</v>
      </c>
      <c r="G580" s="31" t="s">
        <v>4338</v>
      </c>
      <c r="H580" s="456" t="s">
        <v>4340</v>
      </c>
    </row>
    <row r="581" spans="1:8" x14ac:dyDescent="0.2">
      <c r="A581" s="501"/>
      <c r="B581" s="495"/>
      <c r="C581" s="495"/>
      <c r="D581" s="21">
        <v>1730133632</v>
      </c>
      <c r="E581" s="489"/>
      <c r="F581" s="65"/>
      <c r="G581" s="67" t="s">
        <v>4341</v>
      </c>
      <c r="H581" s="490"/>
    </row>
    <row r="582" spans="1:8" x14ac:dyDescent="0.2">
      <c r="A582" s="452">
        <v>290</v>
      </c>
      <c r="B582" s="392" t="s">
        <v>481</v>
      </c>
      <c r="C582" s="392" t="s">
        <v>481</v>
      </c>
      <c r="D582" s="62" t="s">
        <v>4342</v>
      </c>
      <c r="E582" s="435" t="s">
        <v>4345</v>
      </c>
      <c r="F582" s="31" t="s">
        <v>544</v>
      </c>
      <c r="G582" s="31" t="s">
        <v>4348</v>
      </c>
      <c r="H582" s="456" t="s">
        <v>3000</v>
      </c>
    </row>
    <row r="583" spans="1:8" x14ac:dyDescent="0.2">
      <c r="A583" s="501"/>
      <c r="B583" s="495"/>
      <c r="C583" s="495"/>
      <c r="D583" s="21">
        <v>1740145048</v>
      </c>
      <c r="E583" s="489"/>
      <c r="F583" s="65"/>
      <c r="G583" s="67" t="s">
        <v>2505</v>
      </c>
      <c r="H583" s="490"/>
    </row>
    <row r="584" spans="1:8" x14ac:dyDescent="0.2">
      <c r="A584" s="452">
        <v>291</v>
      </c>
      <c r="B584" s="392" t="s">
        <v>481</v>
      </c>
      <c r="C584" s="392" t="s">
        <v>481</v>
      </c>
      <c r="D584" s="62" t="s">
        <v>621</v>
      </c>
      <c r="E584" s="435" t="s">
        <v>3055</v>
      </c>
      <c r="F584" s="31" t="s">
        <v>544</v>
      </c>
      <c r="G584" s="31" t="s">
        <v>4349</v>
      </c>
      <c r="H584" s="456" t="s">
        <v>3126</v>
      </c>
    </row>
    <row r="585" spans="1:8" x14ac:dyDescent="0.2">
      <c r="A585" s="501"/>
      <c r="B585" s="495"/>
      <c r="C585" s="495"/>
      <c r="D585" s="21">
        <v>1730134309</v>
      </c>
      <c r="E585" s="489"/>
      <c r="F585" s="65"/>
      <c r="G585" s="67" t="s">
        <v>4349</v>
      </c>
      <c r="H585" s="490"/>
    </row>
    <row r="586" spans="1:8" x14ac:dyDescent="0.2">
      <c r="A586" s="452">
        <v>292</v>
      </c>
      <c r="B586" s="392" t="s">
        <v>481</v>
      </c>
      <c r="C586" s="392" t="s">
        <v>481</v>
      </c>
      <c r="D586" s="62" t="s">
        <v>4350</v>
      </c>
      <c r="E586" s="435" t="s">
        <v>4352</v>
      </c>
      <c r="F586" s="31" t="s">
        <v>544</v>
      </c>
      <c r="G586" s="31" t="s">
        <v>4353</v>
      </c>
      <c r="H586" s="456" t="s">
        <v>1896</v>
      </c>
    </row>
    <row r="587" spans="1:8" x14ac:dyDescent="0.2">
      <c r="A587" s="501"/>
      <c r="B587" s="495"/>
      <c r="C587" s="495"/>
      <c r="D587" s="21">
        <v>1710119361</v>
      </c>
      <c r="E587" s="489"/>
      <c r="F587" s="65"/>
      <c r="G587" s="67" t="s">
        <v>1237</v>
      </c>
      <c r="H587" s="490"/>
    </row>
    <row r="588" spans="1:8" x14ac:dyDescent="0.2">
      <c r="A588" s="452">
        <v>293</v>
      </c>
      <c r="B588" s="392" t="s">
        <v>481</v>
      </c>
      <c r="C588" s="392" t="s">
        <v>481</v>
      </c>
      <c r="D588" s="62" t="s">
        <v>4356</v>
      </c>
      <c r="E588" s="435" t="s">
        <v>4357</v>
      </c>
      <c r="F588" s="31" t="s">
        <v>544</v>
      </c>
      <c r="G588" s="31" t="s">
        <v>3992</v>
      </c>
      <c r="H588" s="456" t="s">
        <v>4358</v>
      </c>
    </row>
    <row r="589" spans="1:8" x14ac:dyDescent="0.2">
      <c r="A589" s="501"/>
      <c r="B589" s="495"/>
      <c r="C589" s="495"/>
      <c r="D589" s="21">
        <v>1710121979</v>
      </c>
      <c r="E589" s="489"/>
      <c r="F589" s="65"/>
      <c r="G589" s="67" t="s">
        <v>4359</v>
      </c>
      <c r="H589" s="490"/>
    </row>
    <row r="590" spans="1:8" x14ac:dyDescent="0.2">
      <c r="A590" s="452">
        <v>294</v>
      </c>
      <c r="B590" s="392" t="s">
        <v>481</v>
      </c>
      <c r="C590" s="392" t="s">
        <v>481</v>
      </c>
      <c r="D590" s="62" t="s">
        <v>4360</v>
      </c>
      <c r="E590" s="435" t="s">
        <v>250</v>
      </c>
      <c r="F590" s="31" t="s">
        <v>544</v>
      </c>
      <c r="G590" s="31" t="s">
        <v>1019</v>
      </c>
      <c r="H590" s="456" t="s">
        <v>837</v>
      </c>
    </row>
    <row r="591" spans="1:8" x14ac:dyDescent="0.2">
      <c r="A591" s="501"/>
      <c r="B591" s="495"/>
      <c r="C591" s="495"/>
      <c r="D591" s="21">
        <v>1730135397</v>
      </c>
      <c r="E591" s="489"/>
      <c r="F591" s="65"/>
      <c r="G591" s="67" t="s">
        <v>1237</v>
      </c>
      <c r="H591" s="490"/>
    </row>
    <row r="592" spans="1:8" x14ac:dyDescent="0.2">
      <c r="A592" s="452">
        <v>295</v>
      </c>
      <c r="B592" s="392" t="s">
        <v>481</v>
      </c>
      <c r="C592" s="392" t="s">
        <v>481</v>
      </c>
      <c r="D592" s="62" t="s">
        <v>4120</v>
      </c>
      <c r="E592" s="435" t="s">
        <v>3865</v>
      </c>
      <c r="F592" s="31" t="s">
        <v>544</v>
      </c>
      <c r="G592" s="31" t="s">
        <v>4361</v>
      </c>
      <c r="H592" s="456" t="s">
        <v>1942</v>
      </c>
    </row>
    <row r="593" spans="1:8" x14ac:dyDescent="0.2">
      <c r="A593" s="501"/>
      <c r="B593" s="495"/>
      <c r="C593" s="495"/>
      <c r="D593" s="21">
        <v>1710114420</v>
      </c>
      <c r="E593" s="489"/>
      <c r="F593" s="65"/>
      <c r="G593" s="67" t="s">
        <v>1343</v>
      </c>
      <c r="H593" s="490"/>
    </row>
    <row r="594" spans="1:8" x14ac:dyDescent="0.2">
      <c r="A594" s="452">
        <v>296</v>
      </c>
      <c r="B594" s="392" t="s">
        <v>481</v>
      </c>
      <c r="C594" s="392" t="s">
        <v>481</v>
      </c>
      <c r="D594" s="62" t="s">
        <v>4364</v>
      </c>
      <c r="E594" s="435" t="s">
        <v>4365</v>
      </c>
      <c r="F594" s="31" t="s">
        <v>2001</v>
      </c>
      <c r="G594" s="31" t="s">
        <v>4366</v>
      </c>
      <c r="H594" s="456" t="s">
        <v>4370</v>
      </c>
    </row>
    <row r="595" spans="1:8" x14ac:dyDescent="0.2">
      <c r="A595" s="501"/>
      <c r="B595" s="495"/>
      <c r="C595" s="495"/>
      <c r="D595" s="21">
        <v>1710116573</v>
      </c>
      <c r="E595" s="489"/>
      <c r="F595" s="65"/>
      <c r="G595" s="67" t="s">
        <v>4373</v>
      </c>
      <c r="H595" s="490"/>
    </row>
    <row r="596" spans="1:8" x14ac:dyDescent="0.2">
      <c r="A596" s="452">
        <v>297</v>
      </c>
      <c r="B596" s="392" t="s">
        <v>481</v>
      </c>
      <c r="C596" s="392" t="s">
        <v>481</v>
      </c>
      <c r="D596" s="62" t="s">
        <v>2998</v>
      </c>
      <c r="E596" s="435" t="s">
        <v>4374</v>
      </c>
      <c r="F596" s="31" t="s">
        <v>2001</v>
      </c>
      <c r="G596" s="31" t="s">
        <v>4377</v>
      </c>
      <c r="H596" s="456" t="s">
        <v>4380</v>
      </c>
    </row>
    <row r="597" spans="1:8" x14ac:dyDescent="0.2">
      <c r="A597" s="501"/>
      <c r="B597" s="495"/>
      <c r="C597" s="495"/>
      <c r="D597" s="21">
        <v>1730134721</v>
      </c>
      <c r="E597" s="489"/>
      <c r="F597" s="65"/>
      <c r="G597" s="67" t="s">
        <v>4381</v>
      </c>
      <c r="H597" s="490"/>
    </row>
    <row r="598" spans="1:8" x14ac:dyDescent="0.2">
      <c r="A598" s="452">
        <v>298</v>
      </c>
      <c r="B598" s="392" t="s">
        <v>481</v>
      </c>
      <c r="C598" s="392" t="s">
        <v>481</v>
      </c>
      <c r="D598" s="62" t="s">
        <v>4384</v>
      </c>
      <c r="E598" s="435" t="s">
        <v>4387</v>
      </c>
      <c r="F598" s="31" t="s">
        <v>2001</v>
      </c>
      <c r="G598" s="31" t="s">
        <v>4389</v>
      </c>
      <c r="H598" s="456" t="s">
        <v>2687</v>
      </c>
    </row>
    <row r="599" spans="1:8" x14ac:dyDescent="0.2">
      <c r="A599" s="501"/>
      <c r="B599" s="495"/>
      <c r="C599" s="495"/>
      <c r="D599" s="21">
        <v>1740143266</v>
      </c>
      <c r="E599" s="489"/>
      <c r="F599" s="65"/>
      <c r="G599" s="67" t="s">
        <v>1071</v>
      </c>
      <c r="H599" s="490"/>
    </row>
    <row r="600" spans="1:8" x14ac:dyDescent="0.2">
      <c r="A600" s="452">
        <v>299</v>
      </c>
      <c r="B600" s="392" t="s">
        <v>481</v>
      </c>
      <c r="C600" s="392" t="s">
        <v>481</v>
      </c>
      <c r="D600" s="62" t="s">
        <v>2959</v>
      </c>
      <c r="E600" s="435" t="s">
        <v>4392</v>
      </c>
      <c r="F600" s="31" t="s">
        <v>2001</v>
      </c>
      <c r="G600" s="31" t="s">
        <v>4393</v>
      </c>
      <c r="H600" s="456" t="s">
        <v>2111</v>
      </c>
    </row>
    <row r="601" spans="1:8" x14ac:dyDescent="0.2">
      <c r="A601" s="501"/>
      <c r="B601" s="495"/>
      <c r="C601" s="495"/>
      <c r="D601" s="21">
        <v>1740145204</v>
      </c>
      <c r="E601" s="489"/>
      <c r="F601" s="65"/>
      <c r="G601" s="67" t="s">
        <v>4397</v>
      </c>
      <c r="H601" s="490"/>
    </row>
    <row r="602" spans="1:8" x14ac:dyDescent="0.2">
      <c r="A602" s="452">
        <v>300</v>
      </c>
      <c r="B602" s="392" t="s">
        <v>481</v>
      </c>
      <c r="C602" s="392" t="s">
        <v>481</v>
      </c>
      <c r="D602" s="62" t="s">
        <v>1719</v>
      </c>
      <c r="E602" s="435" t="s">
        <v>756</v>
      </c>
      <c r="F602" s="31" t="s">
        <v>2001</v>
      </c>
      <c r="G602" s="31" t="s">
        <v>4399</v>
      </c>
      <c r="H602" s="456" t="s">
        <v>4401</v>
      </c>
    </row>
    <row r="603" spans="1:8" x14ac:dyDescent="0.2">
      <c r="A603" s="501"/>
      <c r="B603" s="495"/>
      <c r="C603" s="495"/>
      <c r="D603" s="21">
        <v>1730132709</v>
      </c>
      <c r="E603" s="489"/>
      <c r="F603" s="65"/>
      <c r="G603" s="67" t="s">
        <v>4399</v>
      </c>
      <c r="H603" s="490"/>
    </row>
    <row r="604" spans="1:8" x14ac:dyDescent="0.2">
      <c r="A604" s="452">
        <v>301</v>
      </c>
      <c r="B604" s="392" t="s">
        <v>481</v>
      </c>
      <c r="C604" s="392" t="s">
        <v>481</v>
      </c>
      <c r="D604" s="62" t="s">
        <v>2064</v>
      </c>
      <c r="E604" s="435" t="s">
        <v>1157</v>
      </c>
      <c r="F604" s="31" t="s">
        <v>2001</v>
      </c>
      <c r="G604" s="31" t="s">
        <v>4403</v>
      </c>
      <c r="H604" s="456" t="s">
        <v>2814</v>
      </c>
    </row>
    <row r="605" spans="1:8" x14ac:dyDescent="0.2">
      <c r="A605" s="501"/>
      <c r="B605" s="495"/>
      <c r="C605" s="495"/>
      <c r="D605" s="21">
        <v>1740142847</v>
      </c>
      <c r="E605" s="489"/>
      <c r="F605" s="65"/>
      <c r="G605" s="67" t="s">
        <v>4404</v>
      </c>
      <c r="H605" s="490"/>
    </row>
    <row r="606" spans="1:8" x14ac:dyDescent="0.2">
      <c r="A606" s="452">
        <v>302</v>
      </c>
      <c r="B606" s="392" t="s">
        <v>481</v>
      </c>
      <c r="C606" s="392" t="s">
        <v>1108</v>
      </c>
      <c r="D606" s="62" t="s">
        <v>4405</v>
      </c>
      <c r="E606" s="435" t="s">
        <v>386</v>
      </c>
      <c r="F606" s="31" t="s">
        <v>2001</v>
      </c>
      <c r="G606" s="31" t="s">
        <v>2118</v>
      </c>
      <c r="H606" s="456" t="s">
        <v>1632</v>
      </c>
    </row>
    <row r="607" spans="1:8" x14ac:dyDescent="0.2">
      <c r="A607" s="501"/>
      <c r="B607" s="495"/>
      <c r="C607" s="495"/>
      <c r="D607" s="21">
        <v>1710119932</v>
      </c>
      <c r="E607" s="489"/>
      <c r="F607" s="65"/>
      <c r="G607" s="67" t="s">
        <v>1237</v>
      </c>
      <c r="H607" s="490"/>
    </row>
    <row r="608" spans="1:8" x14ac:dyDescent="0.2">
      <c r="A608" s="452">
        <v>303</v>
      </c>
      <c r="B608" s="392" t="s">
        <v>481</v>
      </c>
      <c r="C608" s="392" t="s">
        <v>481</v>
      </c>
      <c r="D608" s="62" t="s">
        <v>2696</v>
      </c>
      <c r="E608" s="435" t="s">
        <v>3394</v>
      </c>
      <c r="F608" s="31" t="s">
        <v>2001</v>
      </c>
      <c r="G608" s="31" t="s">
        <v>2187</v>
      </c>
      <c r="H608" s="456" t="s">
        <v>4407</v>
      </c>
    </row>
    <row r="609" spans="1:8" x14ac:dyDescent="0.2">
      <c r="A609" s="501"/>
      <c r="B609" s="495"/>
      <c r="C609" s="495"/>
      <c r="D609" s="21">
        <v>1710118728</v>
      </c>
      <c r="E609" s="489"/>
      <c r="F609" s="65"/>
      <c r="G609" s="67" t="s">
        <v>4410</v>
      </c>
      <c r="H609" s="490"/>
    </row>
    <row r="610" spans="1:8" x14ac:dyDescent="0.2">
      <c r="A610" s="452">
        <v>304</v>
      </c>
      <c r="B610" s="392" t="s">
        <v>481</v>
      </c>
      <c r="C610" s="392" t="s">
        <v>481</v>
      </c>
      <c r="D610" s="62" t="s">
        <v>4412</v>
      </c>
      <c r="E610" s="435" t="s">
        <v>2951</v>
      </c>
      <c r="F610" s="31" t="s">
        <v>2005</v>
      </c>
      <c r="G610" s="31" t="s">
        <v>1287</v>
      </c>
      <c r="H610" s="456" t="s">
        <v>605</v>
      </c>
    </row>
    <row r="611" spans="1:8" x14ac:dyDescent="0.2">
      <c r="A611" s="501"/>
      <c r="B611" s="495"/>
      <c r="C611" s="495"/>
      <c r="D611" s="21">
        <v>1730133988</v>
      </c>
      <c r="E611" s="489"/>
      <c r="F611" s="65"/>
      <c r="G611" s="67" t="s">
        <v>4415</v>
      </c>
      <c r="H611" s="490"/>
    </row>
    <row r="612" spans="1:8" x14ac:dyDescent="0.2">
      <c r="A612" s="452">
        <v>305</v>
      </c>
      <c r="B612" s="392" t="s">
        <v>481</v>
      </c>
      <c r="C612" s="392" t="s">
        <v>481</v>
      </c>
      <c r="D612" s="62" t="s">
        <v>4417</v>
      </c>
      <c r="E612" s="435" t="s">
        <v>2918</v>
      </c>
      <c r="F612" s="31" t="s">
        <v>2005</v>
      </c>
      <c r="G612" s="31" t="s">
        <v>1452</v>
      </c>
      <c r="H612" s="456" t="s">
        <v>4417</v>
      </c>
    </row>
    <row r="613" spans="1:8" x14ac:dyDescent="0.2">
      <c r="A613" s="501"/>
      <c r="B613" s="495"/>
      <c r="C613" s="495"/>
      <c r="D613" s="21">
        <v>1740145410</v>
      </c>
      <c r="E613" s="489"/>
      <c r="F613" s="65"/>
      <c r="G613" s="67" t="s">
        <v>4419</v>
      </c>
      <c r="H613" s="490"/>
    </row>
    <row r="614" spans="1:8" ht="22" x14ac:dyDescent="0.2">
      <c r="A614" s="452">
        <v>306</v>
      </c>
      <c r="B614" s="392" t="s">
        <v>481</v>
      </c>
      <c r="C614" s="392" t="s">
        <v>481</v>
      </c>
      <c r="D614" s="62" t="s">
        <v>3498</v>
      </c>
      <c r="E614" s="435" t="s">
        <v>4421</v>
      </c>
      <c r="F614" s="31" t="s">
        <v>2005</v>
      </c>
      <c r="G614" s="31" t="s">
        <v>4383</v>
      </c>
      <c r="H614" s="456" t="s">
        <v>2042</v>
      </c>
    </row>
    <row r="615" spans="1:8" x14ac:dyDescent="0.2">
      <c r="A615" s="501"/>
      <c r="B615" s="495"/>
      <c r="C615" s="495"/>
      <c r="D615" s="21">
        <v>1710121383</v>
      </c>
      <c r="E615" s="489"/>
      <c r="F615" s="65"/>
      <c r="G615" s="67" t="s">
        <v>4423</v>
      </c>
      <c r="H615" s="490"/>
    </row>
    <row r="616" spans="1:8" x14ac:dyDescent="0.2">
      <c r="A616" s="452">
        <v>307</v>
      </c>
      <c r="B616" s="392" t="s">
        <v>481</v>
      </c>
      <c r="C616" s="392" t="s">
        <v>481</v>
      </c>
      <c r="D616" s="62" t="s">
        <v>4424</v>
      </c>
      <c r="E616" s="435" t="s">
        <v>487</v>
      </c>
      <c r="F616" s="31" t="s">
        <v>2005</v>
      </c>
      <c r="G616" s="31" t="s">
        <v>4426</v>
      </c>
      <c r="H616" s="456" t="s">
        <v>3059</v>
      </c>
    </row>
    <row r="617" spans="1:8" x14ac:dyDescent="0.2">
      <c r="A617" s="501"/>
      <c r="B617" s="495"/>
      <c r="C617" s="495"/>
      <c r="D617" s="21">
        <v>1730135082</v>
      </c>
      <c r="E617" s="489"/>
      <c r="F617" s="65"/>
      <c r="G617" s="67" t="s">
        <v>2128</v>
      </c>
      <c r="H617" s="490"/>
    </row>
    <row r="618" spans="1:8" x14ac:dyDescent="0.2">
      <c r="A618" s="452">
        <v>308</v>
      </c>
      <c r="B618" s="392" t="s">
        <v>481</v>
      </c>
      <c r="C618" s="392" t="s">
        <v>481</v>
      </c>
      <c r="D618" s="62" t="s">
        <v>682</v>
      </c>
      <c r="E618" s="435" t="s">
        <v>4428</v>
      </c>
      <c r="F618" s="31" t="s">
        <v>2005</v>
      </c>
      <c r="G618" s="31" t="s">
        <v>2957</v>
      </c>
      <c r="H618" s="456" t="s">
        <v>85</v>
      </c>
    </row>
    <row r="619" spans="1:8" x14ac:dyDescent="0.2">
      <c r="A619" s="501"/>
      <c r="B619" s="495"/>
      <c r="C619" s="495"/>
      <c r="D619" s="21">
        <v>1740144488</v>
      </c>
      <c r="E619" s="489"/>
      <c r="F619" s="65"/>
      <c r="G619" s="67" t="s">
        <v>2957</v>
      </c>
      <c r="H619" s="490"/>
    </row>
    <row r="620" spans="1:8" x14ac:dyDescent="0.2">
      <c r="A620" s="452">
        <v>309</v>
      </c>
      <c r="B620" s="392" t="s">
        <v>481</v>
      </c>
      <c r="C620" s="392" t="s">
        <v>1108</v>
      </c>
      <c r="D620" s="62" t="s">
        <v>4430</v>
      </c>
      <c r="E620" s="435" t="s">
        <v>1336</v>
      </c>
      <c r="F620" s="31" t="s">
        <v>4432</v>
      </c>
      <c r="G620" s="31" t="s">
        <v>4435</v>
      </c>
      <c r="H620" s="456" t="s">
        <v>4439</v>
      </c>
    </row>
    <row r="621" spans="1:8" x14ac:dyDescent="0.2">
      <c r="A621" s="501"/>
      <c r="B621" s="495"/>
      <c r="C621" s="495"/>
      <c r="D621" s="21">
        <v>1710121060</v>
      </c>
      <c r="E621" s="489"/>
      <c r="F621" s="65"/>
      <c r="G621" s="67" t="s">
        <v>4440</v>
      </c>
      <c r="H621" s="490"/>
    </row>
    <row r="622" spans="1:8" x14ac:dyDescent="0.2">
      <c r="A622" s="452">
        <v>310</v>
      </c>
      <c r="B622" s="392" t="s">
        <v>481</v>
      </c>
      <c r="C622" s="392" t="s">
        <v>481</v>
      </c>
      <c r="D622" s="62" t="s">
        <v>3375</v>
      </c>
      <c r="E622" s="435" t="s">
        <v>4443</v>
      </c>
      <c r="F622" s="31" t="s">
        <v>4432</v>
      </c>
      <c r="G622" s="31" t="s">
        <v>578</v>
      </c>
      <c r="H622" s="456" t="s">
        <v>842</v>
      </c>
    </row>
    <row r="623" spans="1:8" x14ac:dyDescent="0.2">
      <c r="A623" s="501"/>
      <c r="B623" s="495"/>
      <c r="C623" s="495"/>
      <c r="D623" s="21">
        <v>1730134663</v>
      </c>
      <c r="E623" s="489"/>
      <c r="F623" s="65"/>
      <c r="G623" s="67" t="s">
        <v>4445</v>
      </c>
      <c r="H623" s="490"/>
    </row>
    <row r="624" spans="1:8" x14ac:dyDescent="0.2">
      <c r="A624" s="452">
        <v>311</v>
      </c>
      <c r="B624" s="392" t="s">
        <v>481</v>
      </c>
      <c r="C624" s="392" t="s">
        <v>481</v>
      </c>
      <c r="D624" s="62" t="s">
        <v>4448</v>
      </c>
      <c r="E624" s="435" t="s">
        <v>4449</v>
      </c>
      <c r="F624" s="31" t="s">
        <v>5260</v>
      </c>
      <c r="G624" s="31" t="s">
        <v>4452</v>
      </c>
      <c r="H624" s="456" t="s">
        <v>4453</v>
      </c>
    </row>
    <row r="625" spans="1:8" x14ac:dyDescent="0.2">
      <c r="A625" s="501"/>
      <c r="B625" s="495"/>
      <c r="C625" s="495"/>
      <c r="D625" s="21">
        <v>1710117084</v>
      </c>
      <c r="E625" s="489"/>
      <c r="F625" s="65"/>
      <c r="G625" s="67" t="s">
        <v>856</v>
      </c>
      <c r="H625" s="490"/>
    </row>
    <row r="626" spans="1:8" x14ac:dyDescent="0.2">
      <c r="A626" s="452">
        <v>312</v>
      </c>
      <c r="B626" s="392" t="s">
        <v>481</v>
      </c>
      <c r="C626" s="392" t="s">
        <v>481</v>
      </c>
      <c r="D626" s="62" t="s">
        <v>4457</v>
      </c>
      <c r="E626" s="435" t="s">
        <v>2519</v>
      </c>
      <c r="F626" s="31" t="s">
        <v>4432</v>
      </c>
      <c r="G626" s="31" t="s">
        <v>3609</v>
      </c>
      <c r="H626" s="456" t="s">
        <v>4459</v>
      </c>
    </row>
    <row r="627" spans="1:8" x14ac:dyDescent="0.2">
      <c r="A627" s="501"/>
      <c r="B627" s="495"/>
      <c r="C627" s="495"/>
      <c r="D627" s="21">
        <v>1710121896</v>
      </c>
      <c r="E627" s="489"/>
      <c r="F627" s="65"/>
      <c r="G627" s="67" t="s">
        <v>4464</v>
      </c>
      <c r="H627" s="490"/>
    </row>
    <row r="628" spans="1:8" x14ac:dyDescent="0.2">
      <c r="A628" s="452">
        <v>313</v>
      </c>
      <c r="B628" s="392" t="s">
        <v>481</v>
      </c>
      <c r="C628" s="392" t="s">
        <v>481</v>
      </c>
      <c r="D628" s="62" t="s">
        <v>3426</v>
      </c>
      <c r="E628" s="435" t="s">
        <v>4467</v>
      </c>
      <c r="F628" s="31" t="s">
        <v>4432</v>
      </c>
      <c r="G628" s="31" t="s">
        <v>1594</v>
      </c>
      <c r="H628" s="456" t="s">
        <v>332</v>
      </c>
    </row>
    <row r="629" spans="1:8" x14ac:dyDescent="0.2">
      <c r="A629" s="501"/>
      <c r="B629" s="495"/>
      <c r="C629" s="495"/>
      <c r="D629" s="21">
        <v>1730132345</v>
      </c>
      <c r="E629" s="489"/>
      <c r="F629" s="65"/>
      <c r="G629" s="67" t="s">
        <v>1237</v>
      </c>
      <c r="H629" s="490"/>
    </row>
    <row r="630" spans="1:8" x14ac:dyDescent="0.2">
      <c r="A630" s="452">
        <v>314</v>
      </c>
      <c r="B630" s="392" t="s">
        <v>481</v>
      </c>
      <c r="C630" s="392" t="s">
        <v>481</v>
      </c>
      <c r="D630" s="62" t="s">
        <v>4471</v>
      </c>
      <c r="E630" s="435" t="s">
        <v>3925</v>
      </c>
      <c r="F630" s="31" t="s">
        <v>4432</v>
      </c>
      <c r="G630" s="31" t="s">
        <v>2893</v>
      </c>
      <c r="H630" s="456" t="s">
        <v>4471</v>
      </c>
    </row>
    <row r="631" spans="1:8" x14ac:dyDescent="0.2">
      <c r="A631" s="501"/>
      <c r="B631" s="495"/>
      <c r="C631" s="495"/>
      <c r="D631" s="21">
        <v>1710121599</v>
      </c>
      <c r="E631" s="489"/>
      <c r="F631" s="65"/>
      <c r="G631" s="67" t="s">
        <v>4475</v>
      </c>
      <c r="H631" s="490"/>
    </row>
    <row r="632" spans="1:8" x14ac:dyDescent="0.2">
      <c r="A632" s="452">
        <v>315</v>
      </c>
      <c r="B632" s="392" t="s">
        <v>481</v>
      </c>
      <c r="C632" s="392" t="s">
        <v>481</v>
      </c>
      <c r="D632" s="62" t="s">
        <v>4479</v>
      </c>
      <c r="E632" s="435" t="s">
        <v>2816</v>
      </c>
      <c r="F632" s="31" t="s">
        <v>4432</v>
      </c>
      <c r="G632" s="31" t="s">
        <v>4481</v>
      </c>
      <c r="H632" s="456" t="s">
        <v>4479</v>
      </c>
    </row>
    <row r="633" spans="1:8" x14ac:dyDescent="0.2">
      <c r="A633" s="501"/>
      <c r="B633" s="495"/>
      <c r="C633" s="495"/>
      <c r="D633" s="21">
        <v>1710119213</v>
      </c>
      <c r="E633" s="489"/>
      <c r="F633" s="65"/>
      <c r="G633" s="67" t="s">
        <v>1237</v>
      </c>
      <c r="H633" s="490"/>
    </row>
    <row r="634" spans="1:8" x14ac:dyDescent="0.2">
      <c r="A634" s="452">
        <v>316</v>
      </c>
      <c r="B634" s="392" t="s">
        <v>481</v>
      </c>
      <c r="C634" s="392" t="s">
        <v>481</v>
      </c>
      <c r="D634" s="62" t="s">
        <v>1258</v>
      </c>
      <c r="E634" s="435" t="s">
        <v>1993</v>
      </c>
      <c r="F634" s="31" t="s">
        <v>5260</v>
      </c>
      <c r="G634" s="31" t="s">
        <v>4482</v>
      </c>
      <c r="H634" s="456" t="s">
        <v>4483</v>
      </c>
    </row>
    <row r="635" spans="1:8" x14ac:dyDescent="0.2">
      <c r="A635" s="501"/>
      <c r="B635" s="495"/>
      <c r="C635" s="495"/>
      <c r="D635" s="21">
        <v>1740145261</v>
      </c>
      <c r="E635" s="489"/>
      <c r="F635" s="65"/>
      <c r="G635" s="67" t="s">
        <v>2112</v>
      </c>
      <c r="H635" s="490"/>
    </row>
    <row r="636" spans="1:8" x14ac:dyDescent="0.2">
      <c r="A636" s="452">
        <v>317</v>
      </c>
      <c r="B636" s="392" t="s">
        <v>481</v>
      </c>
      <c r="C636" s="392" t="s">
        <v>481</v>
      </c>
      <c r="D636" s="62" t="s">
        <v>220</v>
      </c>
      <c r="E636" s="435" t="s">
        <v>2986</v>
      </c>
      <c r="F636" s="31" t="s">
        <v>4432</v>
      </c>
      <c r="G636" s="31" t="s">
        <v>4484</v>
      </c>
      <c r="H636" s="456" t="s">
        <v>4487</v>
      </c>
    </row>
    <row r="637" spans="1:8" x14ac:dyDescent="0.2">
      <c r="A637" s="501"/>
      <c r="B637" s="495"/>
      <c r="C637" s="495"/>
      <c r="D637" s="21">
        <v>1740143415</v>
      </c>
      <c r="E637" s="489"/>
      <c r="F637" s="65"/>
      <c r="G637" s="67" t="s">
        <v>4492</v>
      </c>
      <c r="H637" s="490"/>
    </row>
    <row r="638" spans="1:8" x14ac:dyDescent="0.2">
      <c r="A638" s="452">
        <v>318</v>
      </c>
      <c r="B638" s="392" t="s">
        <v>481</v>
      </c>
      <c r="C638" s="392" t="s">
        <v>481</v>
      </c>
      <c r="D638" s="62" t="s">
        <v>1583</v>
      </c>
      <c r="E638" s="435" t="s">
        <v>1443</v>
      </c>
      <c r="F638" s="31" t="s">
        <v>5260</v>
      </c>
      <c r="G638" s="31" t="s">
        <v>3642</v>
      </c>
      <c r="H638" s="456" t="s">
        <v>4495</v>
      </c>
    </row>
    <row r="639" spans="1:8" x14ac:dyDescent="0.2">
      <c r="A639" s="501"/>
      <c r="B639" s="495"/>
      <c r="C639" s="495"/>
      <c r="D639" s="21">
        <v>1710120740</v>
      </c>
      <c r="E639" s="489"/>
      <c r="F639" s="65"/>
      <c r="G639" s="67" t="s">
        <v>1237</v>
      </c>
      <c r="H639" s="490"/>
    </row>
    <row r="640" spans="1:8" x14ac:dyDescent="0.2">
      <c r="A640" s="452">
        <v>319</v>
      </c>
      <c r="B640" s="392" t="s">
        <v>481</v>
      </c>
      <c r="C640" s="392" t="s">
        <v>481</v>
      </c>
      <c r="D640" s="62" t="s">
        <v>4498</v>
      </c>
      <c r="E640" s="435" t="s">
        <v>4501</v>
      </c>
      <c r="F640" s="31" t="s">
        <v>5260</v>
      </c>
      <c r="G640" s="31" t="s">
        <v>4505</v>
      </c>
      <c r="H640" s="456" t="s">
        <v>4507</v>
      </c>
    </row>
    <row r="641" spans="1:8" x14ac:dyDescent="0.2">
      <c r="A641" s="501"/>
      <c r="B641" s="495"/>
      <c r="C641" s="495"/>
      <c r="D641" s="21">
        <v>1710120161</v>
      </c>
      <c r="E641" s="489"/>
      <c r="F641" s="65"/>
      <c r="G641" s="67" t="s">
        <v>4508</v>
      </c>
      <c r="H641" s="490"/>
    </row>
    <row r="642" spans="1:8" x14ac:dyDescent="0.2">
      <c r="A642" s="452">
        <v>320</v>
      </c>
      <c r="B642" s="392" t="s">
        <v>481</v>
      </c>
      <c r="C642" s="392" t="s">
        <v>481</v>
      </c>
      <c r="D642" s="62" t="s">
        <v>4510</v>
      </c>
      <c r="E642" s="435" t="s">
        <v>4512</v>
      </c>
      <c r="F642" s="31" t="s">
        <v>5260</v>
      </c>
      <c r="G642" s="31" t="s">
        <v>4516</v>
      </c>
      <c r="H642" s="456" t="s">
        <v>4517</v>
      </c>
    </row>
    <row r="643" spans="1:8" x14ac:dyDescent="0.2">
      <c r="A643" s="501"/>
      <c r="B643" s="495"/>
      <c r="C643" s="495"/>
      <c r="D643" s="21">
        <v>1740143498</v>
      </c>
      <c r="E643" s="489"/>
      <c r="F643" s="65"/>
      <c r="G643" s="67" t="s">
        <v>4104</v>
      </c>
      <c r="H643" s="490"/>
    </row>
    <row r="644" spans="1:8" x14ac:dyDescent="0.2">
      <c r="A644" s="452">
        <v>321</v>
      </c>
      <c r="B644" s="392" t="s">
        <v>481</v>
      </c>
      <c r="C644" s="392" t="s">
        <v>481</v>
      </c>
      <c r="D644" s="62" t="s">
        <v>4518</v>
      </c>
      <c r="E644" s="435" t="s">
        <v>4522</v>
      </c>
      <c r="F644" s="31" t="s">
        <v>4432</v>
      </c>
      <c r="G644" s="31" t="s">
        <v>4526</v>
      </c>
      <c r="H644" s="456" t="s">
        <v>2356</v>
      </c>
    </row>
    <row r="645" spans="1:8" x14ac:dyDescent="0.2">
      <c r="A645" s="501"/>
      <c r="B645" s="495"/>
      <c r="C645" s="495"/>
      <c r="D645" s="21">
        <v>1740144850</v>
      </c>
      <c r="E645" s="489"/>
      <c r="F645" s="65"/>
      <c r="G645" s="67" t="s">
        <v>1237</v>
      </c>
      <c r="H645" s="490"/>
    </row>
    <row r="646" spans="1:8" x14ac:dyDescent="0.2">
      <c r="A646" s="452">
        <v>322</v>
      </c>
      <c r="B646" s="392" t="s">
        <v>481</v>
      </c>
      <c r="C646" s="392" t="s">
        <v>481</v>
      </c>
      <c r="D646" s="62" t="s">
        <v>4527</v>
      </c>
      <c r="E646" s="435" t="s">
        <v>492</v>
      </c>
      <c r="F646" s="31" t="s">
        <v>4432</v>
      </c>
      <c r="G646" s="31" t="s">
        <v>4528</v>
      </c>
      <c r="H646" s="456" t="s">
        <v>4529</v>
      </c>
    </row>
    <row r="647" spans="1:8" x14ac:dyDescent="0.2">
      <c r="A647" s="501"/>
      <c r="B647" s="495"/>
      <c r="C647" s="495"/>
      <c r="D647" s="21">
        <v>1740144843</v>
      </c>
      <c r="E647" s="489"/>
      <c r="F647" s="65"/>
      <c r="G647" s="67" t="s">
        <v>1237</v>
      </c>
      <c r="H647" s="490"/>
    </row>
    <row r="648" spans="1:8" x14ac:dyDescent="0.2">
      <c r="A648" s="452">
        <v>323</v>
      </c>
      <c r="B648" s="392" t="s">
        <v>481</v>
      </c>
      <c r="C648" s="392" t="s">
        <v>481</v>
      </c>
      <c r="D648" s="62" t="s">
        <v>948</v>
      </c>
      <c r="E648" s="435" t="s">
        <v>4532</v>
      </c>
      <c r="F648" s="31" t="s">
        <v>5260</v>
      </c>
      <c r="G648" s="31" t="s">
        <v>4533</v>
      </c>
      <c r="H648" s="456" t="s">
        <v>2814</v>
      </c>
    </row>
    <row r="649" spans="1:8" x14ac:dyDescent="0.2">
      <c r="A649" s="501"/>
      <c r="B649" s="495"/>
      <c r="C649" s="495"/>
      <c r="D649" s="21">
        <v>1740143803</v>
      </c>
      <c r="E649" s="489"/>
      <c r="F649" s="65"/>
      <c r="G649" s="67" t="s">
        <v>1237</v>
      </c>
      <c r="H649" s="490"/>
    </row>
    <row r="650" spans="1:8" x14ac:dyDescent="0.2">
      <c r="A650" s="452">
        <v>324</v>
      </c>
      <c r="B650" s="392" t="s">
        <v>481</v>
      </c>
      <c r="C650" s="392" t="s">
        <v>481</v>
      </c>
      <c r="D650" s="62" t="s">
        <v>4535</v>
      </c>
      <c r="E650" s="435" t="s">
        <v>3759</v>
      </c>
      <c r="F650" s="31" t="s">
        <v>4432</v>
      </c>
      <c r="G650" s="31" t="s">
        <v>3143</v>
      </c>
      <c r="H650" s="456" t="s">
        <v>2814</v>
      </c>
    </row>
    <row r="651" spans="1:8" x14ac:dyDescent="0.2">
      <c r="A651" s="501"/>
      <c r="B651" s="495"/>
      <c r="C651" s="495"/>
      <c r="D651" s="21">
        <v>1740143407</v>
      </c>
      <c r="E651" s="489"/>
      <c r="F651" s="65"/>
      <c r="G651" s="67" t="s">
        <v>4536</v>
      </c>
      <c r="H651" s="490"/>
    </row>
    <row r="652" spans="1:8" x14ac:dyDescent="0.2">
      <c r="A652" s="452">
        <v>325</v>
      </c>
      <c r="B652" s="392" t="s">
        <v>481</v>
      </c>
      <c r="C652" s="392" t="s">
        <v>481</v>
      </c>
      <c r="D652" s="62" t="s">
        <v>2898</v>
      </c>
      <c r="E652" s="435" t="s">
        <v>4427</v>
      </c>
      <c r="F652" s="31" t="s">
        <v>4432</v>
      </c>
      <c r="G652" s="31" t="s">
        <v>4541</v>
      </c>
      <c r="H652" s="456" t="s">
        <v>2639</v>
      </c>
    </row>
    <row r="653" spans="1:8" x14ac:dyDescent="0.2">
      <c r="A653" s="501"/>
      <c r="B653" s="495"/>
      <c r="C653" s="495"/>
      <c r="D653" s="21">
        <v>1710119742</v>
      </c>
      <c r="E653" s="489"/>
      <c r="F653" s="65"/>
      <c r="G653" s="67" t="s">
        <v>3307</v>
      </c>
      <c r="H653" s="490"/>
    </row>
    <row r="654" spans="1:8" x14ac:dyDescent="0.2">
      <c r="A654" s="452">
        <v>326</v>
      </c>
      <c r="B654" s="392" t="s">
        <v>481</v>
      </c>
      <c r="C654" s="392" t="s">
        <v>481</v>
      </c>
      <c r="D654" s="62" t="s">
        <v>4542</v>
      </c>
      <c r="E654" s="435" t="s">
        <v>4544</v>
      </c>
      <c r="F654" s="31" t="s">
        <v>5260</v>
      </c>
      <c r="G654" s="31" t="s">
        <v>3207</v>
      </c>
      <c r="H654" s="456" t="s">
        <v>439</v>
      </c>
    </row>
    <row r="655" spans="1:8" x14ac:dyDescent="0.2">
      <c r="A655" s="501"/>
      <c r="B655" s="495"/>
      <c r="C655" s="495"/>
      <c r="D655" s="21">
        <v>1710118504</v>
      </c>
      <c r="E655" s="489"/>
      <c r="F655" s="65"/>
      <c r="G655" s="67" t="s">
        <v>1693</v>
      </c>
      <c r="H655" s="490"/>
    </row>
    <row r="656" spans="1:8" x14ac:dyDescent="0.2">
      <c r="A656" s="452">
        <v>327</v>
      </c>
      <c r="B656" s="392" t="s">
        <v>481</v>
      </c>
      <c r="C656" s="392" t="s">
        <v>481</v>
      </c>
      <c r="D656" s="62" t="s">
        <v>4546</v>
      </c>
      <c r="E656" s="435" t="s">
        <v>4547</v>
      </c>
      <c r="F656" s="31" t="s">
        <v>4432</v>
      </c>
      <c r="G656" s="31" t="s">
        <v>1728</v>
      </c>
      <c r="H656" s="456" t="s">
        <v>4552</v>
      </c>
    </row>
    <row r="657" spans="1:8" x14ac:dyDescent="0.2">
      <c r="A657" s="501"/>
      <c r="B657" s="495"/>
      <c r="C657" s="495"/>
      <c r="D657" s="21">
        <v>1710118769</v>
      </c>
      <c r="E657" s="489"/>
      <c r="F657" s="65"/>
      <c r="G657" s="67" t="s">
        <v>3340</v>
      </c>
      <c r="H657" s="490"/>
    </row>
    <row r="658" spans="1:8" x14ac:dyDescent="0.2">
      <c r="A658" s="452">
        <v>328</v>
      </c>
      <c r="B658" s="392" t="s">
        <v>481</v>
      </c>
      <c r="C658" s="392" t="s">
        <v>481</v>
      </c>
      <c r="D658" s="62" t="s">
        <v>4553</v>
      </c>
      <c r="E658" s="435" t="s">
        <v>4554</v>
      </c>
      <c r="F658" s="31" t="s">
        <v>4432</v>
      </c>
      <c r="G658" s="31" t="s">
        <v>49</v>
      </c>
      <c r="H658" s="456" t="s">
        <v>2680</v>
      </c>
    </row>
    <row r="659" spans="1:8" x14ac:dyDescent="0.2">
      <c r="A659" s="501"/>
      <c r="B659" s="495"/>
      <c r="C659" s="495"/>
      <c r="D659" s="21">
        <v>1740144140</v>
      </c>
      <c r="E659" s="489"/>
      <c r="F659" s="65"/>
      <c r="G659" s="67" t="s">
        <v>4556</v>
      </c>
      <c r="H659" s="490"/>
    </row>
    <row r="660" spans="1:8" x14ac:dyDescent="0.2">
      <c r="A660" s="452">
        <v>329</v>
      </c>
      <c r="B660" s="392" t="s">
        <v>481</v>
      </c>
      <c r="C660" s="392" t="s">
        <v>481</v>
      </c>
      <c r="D660" s="62" t="s">
        <v>4557</v>
      </c>
      <c r="E660" s="435" t="s">
        <v>4558</v>
      </c>
      <c r="F660" s="31" t="s">
        <v>5260</v>
      </c>
      <c r="G660" s="31" t="s">
        <v>4560</v>
      </c>
      <c r="H660" s="456" t="s">
        <v>4563</v>
      </c>
    </row>
    <row r="661" spans="1:8" x14ac:dyDescent="0.2">
      <c r="A661" s="501"/>
      <c r="B661" s="495"/>
      <c r="C661" s="495"/>
      <c r="D661" s="21">
        <v>1710120930</v>
      </c>
      <c r="E661" s="489"/>
      <c r="F661" s="65"/>
      <c r="G661" s="67" t="s">
        <v>679</v>
      </c>
      <c r="H661" s="490"/>
    </row>
    <row r="662" spans="1:8" x14ac:dyDescent="0.2">
      <c r="A662" s="452">
        <v>330</v>
      </c>
      <c r="B662" s="392" t="s">
        <v>481</v>
      </c>
      <c r="C662" s="392" t="s">
        <v>481</v>
      </c>
      <c r="D662" s="62" t="s">
        <v>2274</v>
      </c>
      <c r="E662" s="435" t="s">
        <v>4565</v>
      </c>
      <c r="F662" s="31" t="s">
        <v>4432</v>
      </c>
      <c r="G662" s="31" t="s">
        <v>4568</v>
      </c>
      <c r="H662" s="456" t="s">
        <v>531</v>
      </c>
    </row>
    <row r="663" spans="1:8" x14ac:dyDescent="0.2">
      <c r="A663" s="501"/>
      <c r="B663" s="495"/>
      <c r="C663" s="495"/>
      <c r="D663" s="21">
        <v>1710115039</v>
      </c>
      <c r="E663" s="489"/>
      <c r="F663" s="65"/>
      <c r="G663" s="67" t="s">
        <v>371</v>
      </c>
      <c r="H663" s="490"/>
    </row>
    <row r="664" spans="1:8" x14ac:dyDescent="0.2">
      <c r="A664" s="452">
        <v>331</v>
      </c>
      <c r="B664" s="392" t="s">
        <v>481</v>
      </c>
      <c r="C664" s="392" t="s">
        <v>481</v>
      </c>
      <c r="D664" s="62" t="s">
        <v>1514</v>
      </c>
      <c r="E664" s="435" t="s">
        <v>2134</v>
      </c>
      <c r="F664" s="31" t="s">
        <v>5260</v>
      </c>
      <c r="G664" s="31" t="s">
        <v>4570</v>
      </c>
      <c r="H664" s="456" t="s">
        <v>2787</v>
      </c>
    </row>
    <row r="665" spans="1:8" x14ac:dyDescent="0.2">
      <c r="A665" s="501"/>
      <c r="B665" s="495"/>
      <c r="C665" s="495"/>
      <c r="D665" s="21">
        <v>1740145592</v>
      </c>
      <c r="E665" s="489"/>
      <c r="F665" s="65"/>
      <c r="G665" s="67" t="s">
        <v>3831</v>
      </c>
      <c r="H665" s="490"/>
    </row>
    <row r="666" spans="1:8" x14ac:dyDescent="0.2">
      <c r="A666" s="452">
        <v>332</v>
      </c>
      <c r="B666" s="392" t="s">
        <v>481</v>
      </c>
      <c r="C666" s="392" t="s">
        <v>481</v>
      </c>
      <c r="D666" s="62" t="s">
        <v>1151</v>
      </c>
      <c r="E666" s="435" t="s">
        <v>4571</v>
      </c>
      <c r="F666" s="31" t="s">
        <v>4432</v>
      </c>
      <c r="G666" s="31" t="s">
        <v>158</v>
      </c>
      <c r="H666" s="456" t="s">
        <v>1684</v>
      </c>
    </row>
    <row r="667" spans="1:8" x14ac:dyDescent="0.2">
      <c r="A667" s="501"/>
      <c r="B667" s="495"/>
      <c r="C667" s="495"/>
      <c r="D667" s="21">
        <v>1730132675</v>
      </c>
      <c r="E667" s="489"/>
      <c r="F667" s="65"/>
      <c r="G667" s="67" t="s">
        <v>158</v>
      </c>
      <c r="H667" s="490"/>
    </row>
    <row r="668" spans="1:8" x14ac:dyDescent="0.2">
      <c r="A668" s="452">
        <v>333</v>
      </c>
      <c r="B668" s="392" t="s">
        <v>481</v>
      </c>
      <c r="C668" s="392" t="s">
        <v>481</v>
      </c>
      <c r="D668" s="62" t="s">
        <v>4574</v>
      </c>
      <c r="E668" s="435" t="s">
        <v>4575</v>
      </c>
      <c r="F668" s="31" t="s">
        <v>4432</v>
      </c>
      <c r="G668" s="31" t="s">
        <v>4576</v>
      </c>
      <c r="H668" s="456" t="s">
        <v>4578</v>
      </c>
    </row>
    <row r="669" spans="1:8" x14ac:dyDescent="0.2">
      <c r="A669" s="501"/>
      <c r="B669" s="495"/>
      <c r="C669" s="495"/>
      <c r="D669" s="21">
        <v>1740143183</v>
      </c>
      <c r="E669" s="489"/>
      <c r="F669" s="65"/>
      <c r="G669" s="67" t="s">
        <v>4579</v>
      </c>
      <c r="H669" s="490"/>
    </row>
    <row r="670" spans="1:8" x14ac:dyDescent="0.2">
      <c r="A670" s="452">
        <v>334</v>
      </c>
      <c r="B670" s="392" t="s">
        <v>481</v>
      </c>
      <c r="C670" s="392" t="s">
        <v>481</v>
      </c>
      <c r="D670" s="62" t="s">
        <v>4580</v>
      </c>
      <c r="E670" s="435" t="s">
        <v>4581</v>
      </c>
      <c r="F670" s="31" t="s">
        <v>5260</v>
      </c>
      <c r="G670" s="31" t="s">
        <v>4583</v>
      </c>
      <c r="H670" s="456" t="s">
        <v>4580</v>
      </c>
    </row>
    <row r="671" spans="1:8" x14ac:dyDescent="0.2">
      <c r="A671" s="501"/>
      <c r="B671" s="495"/>
      <c r="C671" s="495"/>
      <c r="D671" s="21">
        <v>1730135470</v>
      </c>
      <c r="E671" s="489"/>
      <c r="F671" s="65"/>
      <c r="G671" s="67" t="s">
        <v>4586</v>
      </c>
      <c r="H671" s="490"/>
    </row>
    <row r="672" spans="1:8" x14ac:dyDescent="0.2">
      <c r="A672" s="452">
        <v>335</v>
      </c>
      <c r="B672" s="392" t="s">
        <v>481</v>
      </c>
      <c r="C672" s="392" t="s">
        <v>481</v>
      </c>
      <c r="D672" s="62" t="s">
        <v>4589</v>
      </c>
      <c r="E672" s="435" t="s">
        <v>4590</v>
      </c>
      <c r="F672" s="31" t="s">
        <v>1136</v>
      </c>
      <c r="G672" s="31" t="s">
        <v>234</v>
      </c>
      <c r="H672" s="456" t="s">
        <v>4483</v>
      </c>
    </row>
    <row r="673" spans="1:8" x14ac:dyDescent="0.2">
      <c r="A673" s="501"/>
      <c r="B673" s="495"/>
      <c r="C673" s="495"/>
      <c r="D673" s="21">
        <v>1740145428</v>
      </c>
      <c r="E673" s="489"/>
      <c r="F673" s="65"/>
      <c r="G673" s="67" t="s">
        <v>4593</v>
      </c>
      <c r="H673" s="490"/>
    </row>
    <row r="674" spans="1:8" x14ac:dyDescent="0.2">
      <c r="A674" s="452">
        <v>336</v>
      </c>
      <c r="B674" s="392" t="s">
        <v>481</v>
      </c>
      <c r="C674" s="392" t="s">
        <v>481</v>
      </c>
      <c r="D674" s="62" t="s">
        <v>593</v>
      </c>
      <c r="E674" s="435" t="s">
        <v>4334</v>
      </c>
      <c r="F674" s="31" t="s">
        <v>1136</v>
      </c>
      <c r="G674" s="31" t="s">
        <v>1895</v>
      </c>
      <c r="H674" s="456" t="s">
        <v>2687</v>
      </c>
    </row>
    <row r="675" spans="1:8" x14ac:dyDescent="0.2">
      <c r="A675" s="501"/>
      <c r="B675" s="495"/>
      <c r="C675" s="495"/>
      <c r="D675" s="21">
        <v>1740143290</v>
      </c>
      <c r="E675" s="489"/>
      <c r="F675" s="65"/>
      <c r="G675" s="67" t="s">
        <v>4596</v>
      </c>
      <c r="H675" s="490"/>
    </row>
    <row r="676" spans="1:8" x14ac:dyDescent="0.2">
      <c r="A676" s="452">
        <v>337</v>
      </c>
      <c r="B676" s="392" t="s">
        <v>481</v>
      </c>
      <c r="C676" s="392" t="s">
        <v>481</v>
      </c>
      <c r="D676" s="62" t="s">
        <v>3197</v>
      </c>
      <c r="E676" s="435" t="s">
        <v>2510</v>
      </c>
      <c r="F676" s="31" t="s">
        <v>1136</v>
      </c>
      <c r="G676" s="31" t="s">
        <v>3648</v>
      </c>
      <c r="H676" s="456" t="s">
        <v>2042</v>
      </c>
    </row>
    <row r="677" spans="1:8" x14ac:dyDescent="0.2">
      <c r="A677" s="501"/>
      <c r="B677" s="495"/>
      <c r="C677" s="495"/>
      <c r="D677" s="21">
        <v>1710113877</v>
      </c>
      <c r="E677" s="489"/>
      <c r="F677" s="65"/>
      <c r="G677" s="67" t="s">
        <v>4598</v>
      </c>
      <c r="H677" s="490"/>
    </row>
    <row r="678" spans="1:8" x14ac:dyDescent="0.2">
      <c r="A678" s="452">
        <v>338</v>
      </c>
      <c r="B678" s="392" t="s">
        <v>481</v>
      </c>
      <c r="C678" s="392" t="s">
        <v>481</v>
      </c>
      <c r="D678" s="62" t="s">
        <v>3197</v>
      </c>
      <c r="E678" s="435" t="s">
        <v>4603</v>
      </c>
      <c r="F678" s="31" t="s">
        <v>1136</v>
      </c>
      <c r="G678" s="31" t="s">
        <v>3648</v>
      </c>
      <c r="H678" s="456" t="s">
        <v>4370</v>
      </c>
    </row>
    <row r="679" spans="1:8" x14ac:dyDescent="0.2">
      <c r="A679" s="501"/>
      <c r="B679" s="495"/>
      <c r="C679" s="495"/>
      <c r="D679" s="21">
        <v>1730131578</v>
      </c>
      <c r="E679" s="489"/>
      <c r="F679" s="65"/>
      <c r="G679" s="67" t="s">
        <v>4598</v>
      </c>
      <c r="H679" s="490"/>
    </row>
    <row r="680" spans="1:8" x14ac:dyDescent="0.2">
      <c r="A680" s="452">
        <v>339</v>
      </c>
      <c r="B680" s="392" t="s">
        <v>481</v>
      </c>
      <c r="C680" s="392" t="s">
        <v>481</v>
      </c>
      <c r="D680" s="62" t="s">
        <v>4608</v>
      </c>
      <c r="E680" s="435" t="s">
        <v>4611</v>
      </c>
      <c r="F680" s="31" t="s">
        <v>1136</v>
      </c>
      <c r="G680" s="31" t="s">
        <v>4613</v>
      </c>
      <c r="H680" s="456" t="s">
        <v>2814</v>
      </c>
    </row>
    <row r="681" spans="1:8" x14ac:dyDescent="0.2">
      <c r="A681" s="501"/>
      <c r="B681" s="495"/>
      <c r="C681" s="495"/>
      <c r="D681" s="21">
        <v>1740143753</v>
      </c>
      <c r="E681" s="489"/>
      <c r="F681" s="65"/>
      <c r="G681" s="67" t="s">
        <v>1237</v>
      </c>
      <c r="H681" s="490"/>
    </row>
    <row r="682" spans="1:8" x14ac:dyDescent="0.2">
      <c r="A682" s="452">
        <v>340</v>
      </c>
      <c r="B682" s="392" t="s">
        <v>481</v>
      </c>
      <c r="C682" s="392" t="s">
        <v>481</v>
      </c>
      <c r="D682" s="62" t="s">
        <v>741</v>
      </c>
      <c r="E682" s="435" t="s">
        <v>4463</v>
      </c>
      <c r="F682" s="31" t="s">
        <v>1136</v>
      </c>
      <c r="G682" s="31" t="s">
        <v>4616</v>
      </c>
      <c r="H682" s="456" t="s">
        <v>3326</v>
      </c>
    </row>
    <row r="683" spans="1:8" x14ac:dyDescent="0.2">
      <c r="A683" s="501"/>
      <c r="B683" s="495"/>
      <c r="C683" s="495"/>
      <c r="D683" s="21">
        <v>1740142532</v>
      </c>
      <c r="E683" s="489"/>
      <c r="F683" s="65"/>
      <c r="G683" s="67" t="s">
        <v>4617</v>
      </c>
      <c r="H683" s="490"/>
    </row>
    <row r="684" spans="1:8" x14ac:dyDescent="0.2">
      <c r="A684" s="452">
        <v>341</v>
      </c>
      <c r="B684" s="392" t="s">
        <v>481</v>
      </c>
      <c r="C684" s="392" t="s">
        <v>481</v>
      </c>
      <c r="D684" s="62" t="s">
        <v>4618</v>
      </c>
      <c r="E684" s="435" t="s">
        <v>2611</v>
      </c>
      <c r="F684" s="31" t="s">
        <v>1136</v>
      </c>
      <c r="G684" s="31" t="s">
        <v>2615</v>
      </c>
      <c r="H684" s="456" t="s">
        <v>2977</v>
      </c>
    </row>
    <row r="685" spans="1:8" x14ac:dyDescent="0.2">
      <c r="A685" s="501"/>
      <c r="B685" s="495"/>
      <c r="C685" s="495"/>
      <c r="D685" s="21">
        <v>1740144728</v>
      </c>
      <c r="E685" s="489"/>
      <c r="F685" s="65"/>
      <c r="G685" s="67" t="s">
        <v>2615</v>
      </c>
      <c r="H685" s="490"/>
    </row>
    <row r="686" spans="1:8" x14ac:dyDescent="0.2">
      <c r="A686" s="452">
        <v>342</v>
      </c>
      <c r="B686" s="392" t="s">
        <v>481</v>
      </c>
      <c r="C686" s="392" t="s">
        <v>481</v>
      </c>
      <c r="D686" s="62" t="s">
        <v>4619</v>
      </c>
      <c r="E686" s="435" t="s">
        <v>4620</v>
      </c>
      <c r="F686" s="31" t="s">
        <v>1136</v>
      </c>
      <c r="G686" s="31" t="s">
        <v>2688</v>
      </c>
      <c r="H686" s="456" t="s">
        <v>4621</v>
      </c>
    </row>
    <row r="687" spans="1:8" x14ac:dyDescent="0.2">
      <c r="A687" s="501"/>
      <c r="B687" s="495"/>
      <c r="C687" s="495"/>
      <c r="D687" s="21">
        <v>1740144371</v>
      </c>
      <c r="E687" s="489"/>
      <c r="F687" s="65"/>
      <c r="G687" s="67" t="s">
        <v>2939</v>
      </c>
      <c r="H687" s="490"/>
    </row>
    <row r="688" spans="1:8" x14ac:dyDescent="0.2">
      <c r="A688" s="452">
        <v>343</v>
      </c>
      <c r="B688" s="392" t="s">
        <v>481</v>
      </c>
      <c r="C688" s="392" t="s">
        <v>481</v>
      </c>
      <c r="D688" s="62" t="s">
        <v>1886</v>
      </c>
      <c r="E688" s="435" t="s">
        <v>3496</v>
      </c>
      <c r="F688" s="31" t="s">
        <v>1136</v>
      </c>
      <c r="G688" s="31" t="s">
        <v>294</v>
      </c>
      <c r="H688" s="456" t="s">
        <v>4622</v>
      </c>
    </row>
    <row r="689" spans="1:8" x14ac:dyDescent="0.2">
      <c r="A689" s="501"/>
      <c r="B689" s="495"/>
      <c r="C689" s="495"/>
      <c r="D689" s="21">
        <v>1730135371</v>
      </c>
      <c r="E689" s="489"/>
      <c r="F689" s="65"/>
      <c r="G689" s="67" t="s">
        <v>3066</v>
      </c>
      <c r="H689" s="490"/>
    </row>
    <row r="690" spans="1:8" x14ac:dyDescent="0.2">
      <c r="A690" s="452">
        <v>344</v>
      </c>
      <c r="B690" s="392" t="s">
        <v>481</v>
      </c>
      <c r="C690" s="392" t="s">
        <v>481</v>
      </c>
      <c r="D690" s="62" t="s">
        <v>2727</v>
      </c>
      <c r="E690" s="435" t="s">
        <v>2969</v>
      </c>
      <c r="F690" s="31" t="s">
        <v>1136</v>
      </c>
      <c r="G690" s="31" t="s">
        <v>4629</v>
      </c>
      <c r="H690" s="456" t="s">
        <v>4632</v>
      </c>
    </row>
    <row r="691" spans="1:8" x14ac:dyDescent="0.2">
      <c r="A691" s="501"/>
      <c r="B691" s="495"/>
      <c r="C691" s="495"/>
      <c r="D691" s="21">
        <v>1730133319</v>
      </c>
      <c r="E691" s="489"/>
      <c r="F691" s="65"/>
      <c r="G691" s="67" t="s">
        <v>4635</v>
      </c>
      <c r="H691" s="490"/>
    </row>
    <row r="692" spans="1:8" x14ac:dyDescent="0.2">
      <c r="A692" s="452">
        <v>345</v>
      </c>
      <c r="B692" s="392" t="s">
        <v>481</v>
      </c>
      <c r="C692" s="392" t="s">
        <v>481</v>
      </c>
      <c r="D692" s="62" t="s">
        <v>4636</v>
      </c>
      <c r="E692" s="435" t="s">
        <v>4637</v>
      </c>
      <c r="F692" s="31" t="s">
        <v>2062</v>
      </c>
      <c r="G692" s="31" t="s">
        <v>2029</v>
      </c>
      <c r="H692" s="456" t="s">
        <v>1466</v>
      </c>
    </row>
    <row r="693" spans="1:8" x14ac:dyDescent="0.2">
      <c r="A693" s="501"/>
      <c r="B693" s="495"/>
      <c r="C693" s="495"/>
      <c r="D693" s="21">
        <v>1730135223</v>
      </c>
      <c r="E693" s="489"/>
      <c r="F693" s="65"/>
      <c r="G693" s="67" t="s">
        <v>1237</v>
      </c>
      <c r="H693" s="490"/>
    </row>
    <row r="694" spans="1:8" x14ac:dyDescent="0.2">
      <c r="A694" s="452">
        <v>346</v>
      </c>
      <c r="B694" s="392" t="s">
        <v>481</v>
      </c>
      <c r="C694" s="392" t="s">
        <v>481</v>
      </c>
      <c r="D694" s="62" t="s">
        <v>4639</v>
      </c>
      <c r="E694" s="435" t="s">
        <v>604</v>
      </c>
      <c r="F694" s="31" t="s">
        <v>2062</v>
      </c>
      <c r="G694" s="31" t="s">
        <v>3350</v>
      </c>
      <c r="H694" s="456" t="s">
        <v>4641</v>
      </c>
    </row>
    <row r="695" spans="1:8" x14ac:dyDescent="0.2">
      <c r="A695" s="501"/>
      <c r="B695" s="495"/>
      <c r="C695" s="495"/>
      <c r="D695" s="21">
        <v>1740144082</v>
      </c>
      <c r="E695" s="489"/>
      <c r="F695" s="65"/>
      <c r="G695" s="67" t="s">
        <v>4645</v>
      </c>
      <c r="H695" s="490"/>
    </row>
    <row r="696" spans="1:8" x14ac:dyDescent="0.2">
      <c r="A696" s="452">
        <v>347</v>
      </c>
      <c r="B696" s="392" t="s">
        <v>481</v>
      </c>
      <c r="C696" s="392" t="s">
        <v>481</v>
      </c>
      <c r="D696" s="62" t="s">
        <v>4647</v>
      </c>
      <c r="E696" s="435" t="s">
        <v>4648</v>
      </c>
      <c r="F696" s="31" t="s">
        <v>2062</v>
      </c>
      <c r="G696" s="31" t="s">
        <v>4368</v>
      </c>
      <c r="H696" s="456" t="s">
        <v>569</v>
      </c>
    </row>
    <row r="697" spans="1:8" x14ac:dyDescent="0.2">
      <c r="A697" s="501"/>
      <c r="B697" s="495"/>
      <c r="C697" s="495"/>
      <c r="D697" s="21">
        <v>1710117068</v>
      </c>
      <c r="E697" s="489"/>
      <c r="F697" s="65"/>
      <c r="G697" s="67" t="s">
        <v>4650</v>
      </c>
      <c r="H697" s="490"/>
    </row>
    <row r="698" spans="1:8" x14ac:dyDescent="0.2">
      <c r="A698" s="452">
        <v>348</v>
      </c>
      <c r="B698" s="392" t="s">
        <v>481</v>
      </c>
      <c r="C698" s="392" t="s">
        <v>481</v>
      </c>
      <c r="D698" s="62" t="s">
        <v>4154</v>
      </c>
      <c r="E698" s="435" t="s">
        <v>4654</v>
      </c>
      <c r="F698" s="31" t="s">
        <v>2062</v>
      </c>
      <c r="G698" s="31" t="s">
        <v>3396</v>
      </c>
      <c r="H698" s="456" t="s">
        <v>414</v>
      </c>
    </row>
    <row r="699" spans="1:8" x14ac:dyDescent="0.2">
      <c r="A699" s="501"/>
      <c r="B699" s="495"/>
      <c r="C699" s="495"/>
      <c r="D699" s="21">
        <v>1710116599</v>
      </c>
      <c r="E699" s="489"/>
      <c r="F699" s="65"/>
      <c r="G699" s="67" t="s">
        <v>3457</v>
      </c>
      <c r="H699" s="490"/>
    </row>
    <row r="700" spans="1:8" x14ac:dyDescent="0.2">
      <c r="A700" s="452">
        <v>349</v>
      </c>
      <c r="B700" s="392" t="s">
        <v>481</v>
      </c>
      <c r="C700" s="392" t="s">
        <v>481</v>
      </c>
      <c r="D700" s="62" t="s">
        <v>1719</v>
      </c>
      <c r="E700" s="435" t="s">
        <v>3771</v>
      </c>
      <c r="F700" s="31" t="s">
        <v>2062</v>
      </c>
      <c r="G700" s="31" t="s">
        <v>4659</v>
      </c>
      <c r="H700" s="456" t="s">
        <v>4600</v>
      </c>
    </row>
    <row r="701" spans="1:8" x14ac:dyDescent="0.2">
      <c r="A701" s="501"/>
      <c r="B701" s="495"/>
      <c r="C701" s="495"/>
      <c r="D701" s="21">
        <v>1730132972</v>
      </c>
      <c r="E701" s="489"/>
      <c r="F701" s="65"/>
      <c r="G701" s="67" t="s">
        <v>4660</v>
      </c>
      <c r="H701" s="490"/>
    </row>
    <row r="702" spans="1:8" x14ac:dyDescent="0.2">
      <c r="A702" s="452">
        <v>350</v>
      </c>
      <c r="B702" s="392" t="s">
        <v>481</v>
      </c>
      <c r="C702" s="392" t="s">
        <v>481</v>
      </c>
      <c r="D702" s="62" t="s">
        <v>4663</v>
      </c>
      <c r="E702" s="435" t="s">
        <v>203</v>
      </c>
      <c r="F702" s="31" t="s">
        <v>2062</v>
      </c>
      <c r="G702" s="31" t="s">
        <v>4592</v>
      </c>
      <c r="H702" s="456" t="s">
        <v>3074</v>
      </c>
    </row>
    <row r="703" spans="1:8" x14ac:dyDescent="0.2">
      <c r="A703" s="501"/>
      <c r="B703" s="495"/>
      <c r="C703" s="495"/>
      <c r="D703" s="21">
        <v>1740144280</v>
      </c>
      <c r="E703" s="489"/>
      <c r="F703" s="65"/>
      <c r="G703" s="67" t="s">
        <v>4667</v>
      </c>
      <c r="H703" s="490"/>
    </row>
    <row r="704" spans="1:8" x14ac:dyDescent="0.2">
      <c r="A704" s="452">
        <v>351</v>
      </c>
      <c r="B704" s="392" t="s">
        <v>481</v>
      </c>
      <c r="C704" s="392" t="s">
        <v>481</v>
      </c>
      <c r="D704" s="62" t="s">
        <v>4668</v>
      </c>
      <c r="E704" s="435" t="s">
        <v>959</v>
      </c>
      <c r="F704" s="31" t="s">
        <v>2062</v>
      </c>
      <c r="G704" s="31" t="s">
        <v>2468</v>
      </c>
      <c r="H704" s="456" t="s">
        <v>2261</v>
      </c>
    </row>
    <row r="705" spans="1:8" x14ac:dyDescent="0.2">
      <c r="A705" s="501"/>
      <c r="B705" s="495"/>
      <c r="C705" s="495"/>
      <c r="D705" s="21">
        <v>1710116797</v>
      </c>
      <c r="E705" s="489"/>
      <c r="F705" s="65"/>
      <c r="G705" s="67" t="s">
        <v>814</v>
      </c>
      <c r="H705" s="490"/>
    </row>
    <row r="706" spans="1:8" x14ac:dyDescent="0.2">
      <c r="A706" s="452">
        <v>352</v>
      </c>
      <c r="B706" s="392" t="s">
        <v>481</v>
      </c>
      <c r="C706" s="392" t="s">
        <v>481</v>
      </c>
      <c r="D706" s="62" t="s">
        <v>4670</v>
      </c>
      <c r="E706" s="435" t="s">
        <v>4671</v>
      </c>
      <c r="F706" s="31" t="s">
        <v>2062</v>
      </c>
      <c r="G706" s="31" t="s">
        <v>4672</v>
      </c>
      <c r="H706" s="456" t="s">
        <v>4187</v>
      </c>
    </row>
    <row r="707" spans="1:8" x14ac:dyDescent="0.2">
      <c r="A707" s="501"/>
      <c r="B707" s="495"/>
      <c r="C707" s="495"/>
      <c r="D707" s="21">
        <v>1710119148</v>
      </c>
      <c r="E707" s="489"/>
      <c r="F707" s="65"/>
      <c r="G707" s="67" t="s">
        <v>4676</v>
      </c>
      <c r="H707" s="490"/>
    </row>
    <row r="708" spans="1:8" x14ac:dyDescent="0.2">
      <c r="A708" s="452">
        <v>353</v>
      </c>
      <c r="B708" s="392" t="s">
        <v>481</v>
      </c>
      <c r="C708" s="392" t="s">
        <v>481</v>
      </c>
      <c r="D708" s="62" t="s">
        <v>4678</v>
      </c>
      <c r="E708" s="435" t="s">
        <v>191</v>
      </c>
      <c r="F708" s="31" t="s">
        <v>2062</v>
      </c>
      <c r="G708" s="31" t="s">
        <v>4679</v>
      </c>
      <c r="H708" s="456" t="s">
        <v>119</v>
      </c>
    </row>
    <row r="709" spans="1:8" x14ac:dyDescent="0.2">
      <c r="A709" s="501"/>
      <c r="B709" s="495"/>
      <c r="C709" s="495"/>
      <c r="D709" s="21">
        <v>1740145816</v>
      </c>
      <c r="E709" s="489"/>
      <c r="F709" s="65"/>
      <c r="G709" s="67" t="s">
        <v>723</v>
      </c>
      <c r="H709" s="490"/>
    </row>
    <row r="710" spans="1:8" x14ac:dyDescent="0.2">
      <c r="A710" s="452">
        <v>354</v>
      </c>
      <c r="B710" s="392" t="s">
        <v>481</v>
      </c>
      <c r="C710" s="392" t="s">
        <v>481</v>
      </c>
      <c r="D710" s="62" t="s">
        <v>2121</v>
      </c>
      <c r="E710" s="435" t="s">
        <v>1701</v>
      </c>
      <c r="F710" s="31" t="s">
        <v>2062</v>
      </c>
      <c r="G710" s="31" t="s">
        <v>745</v>
      </c>
      <c r="H710" s="456" t="s">
        <v>3954</v>
      </c>
    </row>
    <row r="711" spans="1:8" x14ac:dyDescent="0.2">
      <c r="A711" s="501"/>
      <c r="B711" s="495"/>
      <c r="C711" s="495"/>
      <c r="D711" s="21">
        <v>1740144868</v>
      </c>
      <c r="E711" s="489"/>
      <c r="F711" s="65"/>
      <c r="G711" s="67" t="s">
        <v>4680</v>
      </c>
      <c r="H711" s="490"/>
    </row>
    <row r="712" spans="1:8" x14ac:dyDescent="0.2">
      <c r="A712" s="452">
        <v>355</v>
      </c>
      <c r="B712" s="392" t="s">
        <v>481</v>
      </c>
      <c r="C712" s="392" t="s">
        <v>481</v>
      </c>
      <c r="D712" s="62" t="s">
        <v>4682</v>
      </c>
      <c r="E712" s="435" t="s">
        <v>4683</v>
      </c>
      <c r="F712" s="31" t="s">
        <v>2062</v>
      </c>
      <c r="G712" s="31" t="s">
        <v>1782</v>
      </c>
      <c r="H712" s="456" t="s">
        <v>4686</v>
      </c>
    </row>
    <row r="713" spans="1:8" x14ac:dyDescent="0.2">
      <c r="A713" s="501"/>
      <c r="B713" s="495"/>
      <c r="C713" s="495"/>
      <c r="D713" s="21">
        <v>1740146137</v>
      </c>
      <c r="E713" s="489"/>
      <c r="F713" s="65"/>
      <c r="G713" s="67" t="s">
        <v>933</v>
      </c>
      <c r="H713" s="490"/>
    </row>
    <row r="714" spans="1:8" x14ac:dyDescent="0.2">
      <c r="A714" s="452">
        <v>356</v>
      </c>
      <c r="B714" s="392" t="s">
        <v>481</v>
      </c>
      <c r="C714" s="392" t="s">
        <v>481</v>
      </c>
      <c r="D714" s="62" t="s">
        <v>315</v>
      </c>
      <c r="E714" s="435" t="s">
        <v>4687</v>
      </c>
      <c r="F714" s="31" t="s">
        <v>2062</v>
      </c>
      <c r="G714" s="31" t="s">
        <v>4688</v>
      </c>
      <c r="H714" s="456" t="s">
        <v>4621</v>
      </c>
    </row>
    <row r="715" spans="1:8" x14ac:dyDescent="0.2">
      <c r="A715" s="501"/>
      <c r="B715" s="434"/>
      <c r="C715" s="434"/>
      <c r="D715" s="21">
        <v>1740143878</v>
      </c>
      <c r="E715" s="436"/>
      <c r="F715" s="65"/>
      <c r="G715" s="67" t="s">
        <v>4690</v>
      </c>
      <c r="H715" s="487"/>
    </row>
    <row r="716" spans="1:8" x14ac:dyDescent="0.2">
      <c r="A716" s="452">
        <v>357</v>
      </c>
      <c r="B716" s="392" t="s">
        <v>481</v>
      </c>
      <c r="C716" s="392" t="s">
        <v>481</v>
      </c>
      <c r="D716" s="62" t="s">
        <v>4693</v>
      </c>
      <c r="E716" s="435" t="s">
        <v>3617</v>
      </c>
      <c r="F716" s="31" t="s">
        <v>2062</v>
      </c>
      <c r="G716" s="31" t="s">
        <v>650</v>
      </c>
      <c r="H716" s="456" t="s">
        <v>4694</v>
      </c>
    </row>
    <row r="717" spans="1:8" x14ac:dyDescent="0.2">
      <c r="A717" s="501"/>
      <c r="B717" s="495"/>
      <c r="C717" s="495"/>
      <c r="D717" s="21">
        <v>1740144520</v>
      </c>
      <c r="E717" s="489"/>
      <c r="F717" s="65"/>
      <c r="G717" s="67" t="s">
        <v>1415</v>
      </c>
      <c r="H717" s="490"/>
    </row>
    <row r="718" spans="1:8" x14ac:dyDescent="0.2">
      <c r="A718" s="452">
        <v>358</v>
      </c>
      <c r="B718" s="392" t="s">
        <v>481</v>
      </c>
      <c r="C718" s="392" t="s">
        <v>481</v>
      </c>
      <c r="D718" s="62" t="s">
        <v>4695</v>
      </c>
      <c r="E718" s="435" t="s">
        <v>1457</v>
      </c>
      <c r="F718" s="31" t="s">
        <v>2062</v>
      </c>
      <c r="G718" s="31" t="s">
        <v>3187</v>
      </c>
      <c r="H718" s="456" t="s">
        <v>328</v>
      </c>
    </row>
    <row r="719" spans="1:8" x14ac:dyDescent="0.2">
      <c r="A719" s="501"/>
      <c r="B719" s="495"/>
      <c r="C719" s="495"/>
      <c r="D719" s="21">
        <v>1740141625</v>
      </c>
      <c r="E719" s="489"/>
      <c r="F719" s="65"/>
      <c r="G719" s="67" t="s">
        <v>1102</v>
      </c>
      <c r="H719" s="490"/>
    </row>
    <row r="720" spans="1:8" x14ac:dyDescent="0.2">
      <c r="A720" s="452">
        <v>359</v>
      </c>
      <c r="B720" s="392" t="s">
        <v>481</v>
      </c>
      <c r="C720" s="392" t="s">
        <v>481</v>
      </c>
      <c r="D720" s="62" t="s">
        <v>4169</v>
      </c>
      <c r="E720" s="435" t="s">
        <v>4700</v>
      </c>
      <c r="F720" s="31" t="s">
        <v>2062</v>
      </c>
      <c r="G720" s="31" t="s">
        <v>4703</v>
      </c>
      <c r="H720" s="456" t="s">
        <v>1420</v>
      </c>
    </row>
    <row r="721" spans="1:8" x14ac:dyDescent="0.2">
      <c r="A721" s="501"/>
      <c r="B721" s="495"/>
      <c r="C721" s="495"/>
      <c r="D721" s="21">
        <v>1740145154</v>
      </c>
      <c r="E721" s="489"/>
      <c r="F721" s="65"/>
      <c r="G721" s="67" t="s">
        <v>4704</v>
      </c>
      <c r="H721" s="490"/>
    </row>
    <row r="722" spans="1:8" x14ac:dyDescent="0.2">
      <c r="A722" s="452">
        <v>360</v>
      </c>
      <c r="B722" s="392" t="s">
        <v>481</v>
      </c>
      <c r="C722" s="392" t="s">
        <v>481</v>
      </c>
      <c r="D722" s="62" t="s">
        <v>4707</v>
      </c>
      <c r="E722" s="435" t="s">
        <v>4409</v>
      </c>
      <c r="F722" s="31" t="s">
        <v>2062</v>
      </c>
      <c r="G722" s="31" t="s">
        <v>4713</v>
      </c>
      <c r="H722" s="456" t="s">
        <v>4714</v>
      </c>
    </row>
    <row r="723" spans="1:8" x14ac:dyDescent="0.2">
      <c r="A723" s="501"/>
      <c r="B723" s="495"/>
      <c r="C723" s="495"/>
      <c r="D723" s="21">
        <v>1730134267</v>
      </c>
      <c r="E723" s="489"/>
      <c r="F723" s="65"/>
      <c r="G723" s="67" t="s">
        <v>1237</v>
      </c>
      <c r="H723" s="490"/>
    </row>
    <row r="724" spans="1:8" x14ac:dyDescent="0.2">
      <c r="A724" s="452">
        <v>361</v>
      </c>
      <c r="B724" s="392" t="s">
        <v>481</v>
      </c>
      <c r="C724" s="392" t="s">
        <v>481</v>
      </c>
      <c r="D724" s="62" t="s">
        <v>802</v>
      </c>
      <c r="E724" s="435" t="s">
        <v>4716</v>
      </c>
      <c r="F724" s="31" t="s">
        <v>2062</v>
      </c>
      <c r="G724" s="31" t="s">
        <v>2641</v>
      </c>
      <c r="H724" s="456" t="s">
        <v>3631</v>
      </c>
    </row>
    <row r="725" spans="1:8" x14ac:dyDescent="0.2">
      <c r="A725" s="501"/>
      <c r="B725" s="495"/>
      <c r="C725" s="495"/>
      <c r="D725" s="21">
        <v>1740143720</v>
      </c>
      <c r="E725" s="489"/>
      <c r="F725" s="65"/>
      <c r="G725" s="67" t="s">
        <v>1237</v>
      </c>
      <c r="H725" s="490"/>
    </row>
    <row r="726" spans="1:8" x14ac:dyDescent="0.2">
      <c r="A726" s="452">
        <v>362</v>
      </c>
      <c r="B726" s="392" t="s">
        <v>481</v>
      </c>
      <c r="C726" s="392" t="s">
        <v>481</v>
      </c>
      <c r="D726" s="62" t="s">
        <v>1591</v>
      </c>
      <c r="E726" s="435" t="s">
        <v>647</v>
      </c>
      <c r="F726" s="31" t="s">
        <v>4718</v>
      </c>
      <c r="G726" s="31" t="s">
        <v>4722</v>
      </c>
      <c r="H726" s="456" t="s">
        <v>4723</v>
      </c>
    </row>
    <row r="727" spans="1:8" x14ac:dyDescent="0.2">
      <c r="A727" s="501"/>
      <c r="B727" s="495"/>
      <c r="C727" s="495"/>
      <c r="D727" s="21">
        <v>1730135280</v>
      </c>
      <c r="E727" s="489"/>
      <c r="F727" s="65"/>
      <c r="G727" s="67" t="s">
        <v>1237</v>
      </c>
      <c r="H727" s="490"/>
    </row>
    <row r="728" spans="1:8" x14ac:dyDescent="0.2">
      <c r="A728" s="452">
        <v>363</v>
      </c>
      <c r="B728" s="392" t="s">
        <v>481</v>
      </c>
      <c r="C728" s="392" t="s">
        <v>481</v>
      </c>
      <c r="D728" s="62" t="s">
        <v>2820</v>
      </c>
      <c r="E728" s="435" t="s">
        <v>3561</v>
      </c>
      <c r="F728" s="31" t="s">
        <v>4718</v>
      </c>
      <c r="G728" s="31" t="s">
        <v>4726</v>
      </c>
      <c r="H728" s="456" t="s">
        <v>4727</v>
      </c>
    </row>
    <row r="729" spans="1:8" x14ac:dyDescent="0.2">
      <c r="A729" s="501"/>
      <c r="B729" s="495"/>
      <c r="C729" s="495"/>
      <c r="D729" s="21">
        <v>1740145246</v>
      </c>
      <c r="E729" s="489"/>
      <c r="F729" s="65"/>
      <c r="G729" s="67" t="s">
        <v>1099</v>
      </c>
      <c r="H729" s="490"/>
    </row>
    <row r="730" spans="1:8" x14ac:dyDescent="0.2">
      <c r="A730" s="452">
        <v>364</v>
      </c>
      <c r="B730" s="392" t="s">
        <v>481</v>
      </c>
      <c r="C730" s="392" t="s">
        <v>481</v>
      </c>
      <c r="D730" s="62" t="s">
        <v>2656</v>
      </c>
      <c r="E730" s="435" t="s">
        <v>2210</v>
      </c>
      <c r="F730" s="31" t="s">
        <v>4718</v>
      </c>
      <c r="G730" s="31" t="s">
        <v>4731</v>
      </c>
      <c r="H730" s="456" t="s">
        <v>1938</v>
      </c>
    </row>
    <row r="731" spans="1:8" x14ac:dyDescent="0.2">
      <c r="A731" s="501"/>
      <c r="B731" s="495"/>
      <c r="C731" s="495"/>
      <c r="D731" s="21">
        <v>1730135660</v>
      </c>
      <c r="E731" s="489"/>
      <c r="F731" s="65"/>
      <c r="G731" s="67" t="s">
        <v>4731</v>
      </c>
      <c r="H731" s="490"/>
    </row>
    <row r="732" spans="1:8" x14ac:dyDescent="0.2">
      <c r="A732" s="452">
        <v>365</v>
      </c>
      <c r="B732" s="392" t="s">
        <v>481</v>
      </c>
      <c r="C732" s="392" t="s">
        <v>481</v>
      </c>
      <c r="D732" s="62" t="s">
        <v>4733</v>
      </c>
      <c r="E732" s="435" t="s">
        <v>4737</v>
      </c>
      <c r="F732" s="31" t="s">
        <v>4718</v>
      </c>
      <c r="G732" s="31" t="s">
        <v>4738</v>
      </c>
      <c r="H732" s="456" t="s">
        <v>2787</v>
      </c>
    </row>
    <row r="733" spans="1:8" x14ac:dyDescent="0.2">
      <c r="A733" s="501"/>
      <c r="B733" s="495"/>
      <c r="C733" s="495"/>
      <c r="D733" s="21">
        <v>1740145683</v>
      </c>
      <c r="E733" s="489"/>
      <c r="F733" s="65"/>
      <c r="G733" s="67" t="s">
        <v>4739</v>
      </c>
      <c r="H733" s="490"/>
    </row>
    <row r="734" spans="1:8" x14ac:dyDescent="0.2">
      <c r="A734" s="452">
        <v>366</v>
      </c>
      <c r="B734" s="392" t="s">
        <v>481</v>
      </c>
      <c r="C734" s="392" t="s">
        <v>481</v>
      </c>
      <c r="D734" s="62" t="s">
        <v>2655</v>
      </c>
      <c r="E734" s="435" t="s">
        <v>1171</v>
      </c>
      <c r="F734" s="31" t="s">
        <v>514</v>
      </c>
      <c r="G734" s="31" t="s">
        <v>2526</v>
      </c>
      <c r="H734" s="456" t="s">
        <v>4744</v>
      </c>
    </row>
    <row r="735" spans="1:8" x14ac:dyDescent="0.2">
      <c r="A735" s="501"/>
      <c r="B735" s="495"/>
      <c r="C735" s="495"/>
      <c r="D735" s="21">
        <v>1740144389</v>
      </c>
      <c r="E735" s="489"/>
      <c r="F735" s="65"/>
      <c r="G735" s="67" t="s">
        <v>1237</v>
      </c>
      <c r="H735" s="490"/>
    </row>
    <row r="736" spans="1:8" x14ac:dyDescent="0.2">
      <c r="A736" s="452">
        <v>367</v>
      </c>
      <c r="B736" s="392" t="s">
        <v>481</v>
      </c>
      <c r="C736" s="392" t="s">
        <v>481</v>
      </c>
      <c r="D736" s="62" t="s">
        <v>3972</v>
      </c>
      <c r="E736" s="435" t="s">
        <v>4746</v>
      </c>
      <c r="F736" s="31" t="s">
        <v>514</v>
      </c>
      <c r="G736" s="31" t="s">
        <v>4749</v>
      </c>
      <c r="H736" s="456" t="s">
        <v>2814</v>
      </c>
    </row>
    <row r="737" spans="1:8" x14ac:dyDescent="0.2">
      <c r="A737" s="501"/>
      <c r="B737" s="495"/>
      <c r="C737" s="495"/>
      <c r="D737" s="21">
        <v>1740144637</v>
      </c>
      <c r="E737" s="489"/>
      <c r="F737" s="65"/>
      <c r="G737" s="67" t="s">
        <v>4751</v>
      </c>
      <c r="H737" s="490"/>
    </row>
    <row r="738" spans="1:8" x14ac:dyDescent="0.2">
      <c r="A738" s="452">
        <v>368</v>
      </c>
      <c r="B738" s="392" t="s">
        <v>481</v>
      </c>
      <c r="C738" s="392" t="s">
        <v>481</v>
      </c>
      <c r="D738" s="62" t="s">
        <v>4752</v>
      </c>
      <c r="E738" s="435" t="s">
        <v>1588</v>
      </c>
      <c r="F738" s="31" t="s">
        <v>514</v>
      </c>
      <c r="G738" s="31" t="s">
        <v>4756</v>
      </c>
      <c r="H738" s="456" t="s">
        <v>2111</v>
      </c>
    </row>
    <row r="739" spans="1:8" x14ac:dyDescent="0.2">
      <c r="A739" s="501"/>
      <c r="B739" s="495"/>
      <c r="C739" s="495"/>
      <c r="D739" s="21">
        <v>1740145642</v>
      </c>
      <c r="E739" s="489"/>
      <c r="F739" s="65"/>
      <c r="G739" s="67" t="s">
        <v>4757</v>
      </c>
      <c r="H739" s="490"/>
    </row>
    <row r="740" spans="1:8" x14ac:dyDescent="0.2">
      <c r="A740" s="452">
        <v>369</v>
      </c>
      <c r="B740" s="392" t="s">
        <v>481</v>
      </c>
      <c r="C740" s="392" t="s">
        <v>481</v>
      </c>
      <c r="D740" s="62" t="s">
        <v>4344</v>
      </c>
      <c r="E740" s="435" t="s">
        <v>2785</v>
      </c>
      <c r="F740" s="31" t="s">
        <v>514</v>
      </c>
      <c r="G740" s="31" t="s">
        <v>4758</v>
      </c>
      <c r="H740" s="456" t="s">
        <v>4545</v>
      </c>
    </row>
    <row r="741" spans="1:8" x14ac:dyDescent="0.2">
      <c r="A741" s="501"/>
      <c r="B741" s="495"/>
      <c r="C741" s="495"/>
      <c r="D741" s="21">
        <v>1740142094</v>
      </c>
      <c r="E741" s="489"/>
      <c r="F741" s="65"/>
      <c r="G741" s="67" t="s">
        <v>4758</v>
      </c>
      <c r="H741" s="490"/>
    </row>
    <row r="742" spans="1:8" x14ac:dyDescent="0.2">
      <c r="A742" s="452">
        <v>370</v>
      </c>
      <c r="B742" s="392" t="s">
        <v>481</v>
      </c>
      <c r="C742" s="392" t="s">
        <v>481</v>
      </c>
      <c r="D742" s="62" t="s">
        <v>2475</v>
      </c>
      <c r="E742" s="435" t="s">
        <v>1511</v>
      </c>
      <c r="F742" s="31" t="s">
        <v>514</v>
      </c>
      <c r="G742" s="31" t="s">
        <v>2818</v>
      </c>
      <c r="H742" s="456" t="s">
        <v>4761</v>
      </c>
    </row>
    <row r="743" spans="1:8" x14ac:dyDescent="0.2">
      <c r="A743" s="501"/>
      <c r="B743" s="495"/>
      <c r="C743" s="495"/>
      <c r="D743" s="21">
        <v>1730134143</v>
      </c>
      <c r="E743" s="489"/>
      <c r="F743" s="65"/>
      <c r="G743" s="67" t="s">
        <v>4625</v>
      </c>
      <c r="H743" s="490"/>
    </row>
    <row r="744" spans="1:8" x14ac:dyDescent="0.2">
      <c r="A744" s="452">
        <v>371</v>
      </c>
      <c r="B744" s="392" t="s">
        <v>481</v>
      </c>
      <c r="C744" s="392" t="s">
        <v>481</v>
      </c>
      <c r="D744" s="62" t="s">
        <v>4763</v>
      </c>
      <c r="E744" s="435" t="s">
        <v>881</v>
      </c>
      <c r="F744" s="31" t="s">
        <v>514</v>
      </c>
      <c r="G744" s="31" t="s">
        <v>4764</v>
      </c>
      <c r="H744" s="456" t="s">
        <v>2384</v>
      </c>
    </row>
    <row r="745" spans="1:8" x14ac:dyDescent="0.2">
      <c r="A745" s="501"/>
      <c r="B745" s="495"/>
      <c r="C745" s="495"/>
      <c r="D745" s="21">
        <v>1730135629</v>
      </c>
      <c r="E745" s="489"/>
      <c r="F745" s="65"/>
      <c r="G745" s="67" t="s">
        <v>58</v>
      </c>
      <c r="H745" s="490"/>
    </row>
    <row r="746" spans="1:8" x14ac:dyDescent="0.2">
      <c r="A746" s="452">
        <v>372</v>
      </c>
      <c r="B746" s="392" t="s">
        <v>481</v>
      </c>
      <c r="C746" s="392" t="s">
        <v>481</v>
      </c>
      <c r="D746" s="62" t="s">
        <v>4413</v>
      </c>
      <c r="E746" s="435" t="s">
        <v>4649</v>
      </c>
      <c r="F746" s="31" t="s">
        <v>514</v>
      </c>
      <c r="G746" s="31" t="s">
        <v>3560</v>
      </c>
      <c r="H746" s="456" t="s">
        <v>2707</v>
      </c>
    </row>
    <row r="747" spans="1:8" x14ac:dyDescent="0.2">
      <c r="A747" s="501"/>
      <c r="B747" s="495"/>
      <c r="C747" s="495"/>
      <c r="D747" s="21">
        <v>1710119825</v>
      </c>
      <c r="E747" s="489"/>
      <c r="F747" s="65"/>
      <c r="G747" s="67" t="s">
        <v>1237</v>
      </c>
      <c r="H747" s="490"/>
    </row>
    <row r="748" spans="1:8" x14ac:dyDescent="0.2">
      <c r="A748" s="452">
        <v>373</v>
      </c>
      <c r="B748" s="392" t="s">
        <v>481</v>
      </c>
      <c r="C748" s="392" t="s">
        <v>481</v>
      </c>
      <c r="D748" s="62" t="s">
        <v>1334</v>
      </c>
      <c r="E748" s="435" t="s">
        <v>2316</v>
      </c>
      <c r="F748" s="31" t="s">
        <v>514</v>
      </c>
      <c r="G748" s="31" t="s">
        <v>3963</v>
      </c>
      <c r="H748" s="456" t="s">
        <v>2977</v>
      </c>
    </row>
    <row r="749" spans="1:8" x14ac:dyDescent="0.2">
      <c r="A749" s="501"/>
      <c r="B749" s="495"/>
      <c r="C749" s="495"/>
      <c r="D749" s="21">
        <v>1740143423</v>
      </c>
      <c r="E749" s="489"/>
      <c r="F749" s="65"/>
      <c r="G749" s="67" t="s">
        <v>3963</v>
      </c>
      <c r="H749" s="490"/>
    </row>
    <row r="750" spans="1:8" x14ac:dyDescent="0.2">
      <c r="A750" s="452">
        <v>374</v>
      </c>
      <c r="B750" s="392" t="s">
        <v>481</v>
      </c>
      <c r="C750" s="392" t="s">
        <v>481</v>
      </c>
      <c r="D750" s="62" t="s">
        <v>4766</v>
      </c>
      <c r="E750" s="435" t="s">
        <v>3886</v>
      </c>
      <c r="F750" s="31" t="s">
        <v>514</v>
      </c>
      <c r="G750" s="31" t="s">
        <v>4768</v>
      </c>
      <c r="H750" s="456" t="s">
        <v>3262</v>
      </c>
    </row>
    <row r="751" spans="1:8" x14ac:dyDescent="0.2">
      <c r="A751" s="501"/>
      <c r="B751" s="495"/>
      <c r="C751" s="495"/>
      <c r="D751" s="21">
        <v>1740145329</v>
      </c>
      <c r="E751" s="489"/>
      <c r="F751" s="65"/>
      <c r="G751" s="67" t="s">
        <v>4771</v>
      </c>
      <c r="H751" s="490"/>
    </row>
    <row r="752" spans="1:8" x14ac:dyDescent="0.2">
      <c r="A752" s="452">
        <v>375</v>
      </c>
      <c r="B752" s="392" t="s">
        <v>481</v>
      </c>
      <c r="C752" s="392" t="s">
        <v>481</v>
      </c>
      <c r="D752" s="62" t="s">
        <v>4772</v>
      </c>
      <c r="E752" s="435" t="s">
        <v>4778</v>
      </c>
      <c r="F752" s="31" t="s">
        <v>1162</v>
      </c>
      <c r="G752" s="31" t="s">
        <v>4302</v>
      </c>
      <c r="H752" s="456" t="s">
        <v>4781</v>
      </c>
    </row>
    <row r="753" spans="1:8" x14ac:dyDescent="0.2">
      <c r="A753" s="501"/>
      <c r="B753" s="495"/>
      <c r="C753" s="495"/>
      <c r="D753" s="21">
        <v>1730133749</v>
      </c>
      <c r="E753" s="489"/>
      <c r="F753" s="65"/>
      <c r="G753" s="67" t="s">
        <v>4302</v>
      </c>
      <c r="H753" s="490"/>
    </row>
    <row r="754" spans="1:8" x14ac:dyDescent="0.2">
      <c r="A754" s="452">
        <v>376</v>
      </c>
      <c r="B754" s="392" t="s">
        <v>481</v>
      </c>
      <c r="C754" s="392" t="s">
        <v>481</v>
      </c>
      <c r="D754" s="62" t="s">
        <v>4782</v>
      </c>
      <c r="E754" s="435" t="s">
        <v>2234</v>
      </c>
      <c r="F754" s="31" t="s">
        <v>1162</v>
      </c>
      <c r="G754" s="31" t="s">
        <v>4783</v>
      </c>
      <c r="H754" s="456" t="s">
        <v>4134</v>
      </c>
    </row>
    <row r="755" spans="1:8" x14ac:dyDescent="0.2">
      <c r="A755" s="501"/>
      <c r="B755" s="495"/>
      <c r="C755" s="495"/>
      <c r="D755" s="21">
        <v>1730135447</v>
      </c>
      <c r="E755" s="489"/>
      <c r="F755" s="65"/>
      <c r="G755" s="67" t="s">
        <v>1237</v>
      </c>
      <c r="H755" s="490"/>
    </row>
    <row r="756" spans="1:8" x14ac:dyDescent="0.2">
      <c r="A756" s="452">
        <v>377</v>
      </c>
      <c r="B756" s="392" t="s">
        <v>481</v>
      </c>
      <c r="C756" s="392" t="s">
        <v>481</v>
      </c>
      <c r="D756" s="62" t="s">
        <v>3740</v>
      </c>
      <c r="E756" s="435" t="s">
        <v>4786</v>
      </c>
      <c r="F756" s="31" t="s">
        <v>1162</v>
      </c>
      <c r="G756" s="31" t="s">
        <v>4788</v>
      </c>
      <c r="H756" s="456" t="s">
        <v>4789</v>
      </c>
    </row>
    <row r="757" spans="1:8" x14ac:dyDescent="0.2">
      <c r="A757" s="501"/>
      <c r="B757" s="495"/>
      <c r="C757" s="495"/>
      <c r="D757" s="21">
        <v>1740144736</v>
      </c>
      <c r="E757" s="489"/>
      <c r="F757" s="65"/>
      <c r="G757" s="67" t="s">
        <v>4790</v>
      </c>
      <c r="H757" s="490"/>
    </row>
    <row r="758" spans="1:8" x14ac:dyDescent="0.2">
      <c r="A758" s="452">
        <v>378</v>
      </c>
      <c r="B758" s="392" t="s">
        <v>481</v>
      </c>
      <c r="C758" s="392" t="s">
        <v>481</v>
      </c>
      <c r="D758" s="62" t="s">
        <v>4792</v>
      </c>
      <c r="E758" s="435" t="s">
        <v>4798</v>
      </c>
      <c r="F758" s="31" t="s">
        <v>1162</v>
      </c>
      <c r="G758" s="31" t="s">
        <v>2645</v>
      </c>
      <c r="H758" s="456" t="s">
        <v>1039</v>
      </c>
    </row>
    <row r="759" spans="1:8" x14ac:dyDescent="0.2">
      <c r="A759" s="501"/>
      <c r="B759" s="495"/>
      <c r="C759" s="495"/>
      <c r="D759" s="21">
        <v>1710119536</v>
      </c>
      <c r="E759" s="489"/>
      <c r="F759" s="65"/>
      <c r="G759" s="67" t="s">
        <v>1237</v>
      </c>
      <c r="H759" s="490"/>
    </row>
    <row r="760" spans="1:8" x14ac:dyDescent="0.2">
      <c r="A760" s="452">
        <v>379</v>
      </c>
      <c r="B760" s="392" t="s">
        <v>481</v>
      </c>
      <c r="C760" s="392" t="s">
        <v>481</v>
      </c>
      <c r="D760" s="62" t="s">
        <v>4799</v>
      </c>
      <c r="E760" s="435" t="s">
        <v>2932</v>
      </c>
      <c r="F760" s="31" t="s">
        <v>1162</v>
      </c>
      <c r="G760" s="31" t="s">
        <v>1899</v>
      </c>
      <c r="H760" s="456" t="s">
        <v>4800</v>
      </c>
    </row>
    <row r="761" spans="1:8" x14ac:dyDescent="0.2">
      <c r="A761" s="501"/>
      <c r="B761" s="495"/>
      <c r="C761" s="495"/>
      <c r="D761" s="21">
        <v>1740141591</v>
      </c>
      <c r="E761" s="489"/>
      <c r="F761" s="65"/>
      <c r="G761" s="67" t="s">
        <v>2589</v>
      </c>
      <c r="H761" s="490"/>
    </row>
    <row r="762" spans="1:8" x14ac:dyDescent="0.2">
      <c r="A762" s="452">
        <v>380</v>
      </c>
      <c r="B762" s="392" t="s">
        <v>481</v>
      </c>
      <c r="C762" s="392" t="s">
        <v>481</v>
      </c>
      <c r="D762" s="62" t="s">
        <v>4205</v>
      </c>
      <c r="E762" s="435" t="s">
        <v>3154</v>
      </c>
      <c r="F762" s="31" t="s">
        <v>1162</v>
      </c>
      <c r="G762" s="31" t="s">
        <v>4801</v>
      </c>
      <c r="H762" s="456" t="s">
        <v>1969</v>
      </c>
    </row>
    <row r="763" spans="1:8" x14ac:dyDescent="0.2">
      <c r="A763" s="501"/>
      <c r="B763" s="495"/>
      <c r="C763" s="495"/>
      <c r="D763" s="21">
        <v>1710118710</v>
      </c>
      <c r="E763" s="489"/>
      <c r="F763" s="65"/>
      <c r="G763" s="67" t="s">
        <v>4802</v>
      </c>
      <c r="H763" s="490"/>
    </row>
    <row r="764" spans="1:8" x14ac:dyDescent="0.2">
      <c r="A764" s="452">
        <v>381</v>
      </c>
      <c r="B764" s="392" t="s">
        <v>481</v>
      </c>
      <c r="C764" s="392" t="s">
        <v>481</v>
      </c>
      <c r="D764" s="62" t="s">
        <v>1954</v>
      </c>
      <c r="E764" s="435" t="s">
        <v>1392</v>
      </c>
      <c r="F764" s="31" t="s">
        <v>1162</v>
      </c>
      <c r="G764" s="31" t="s">
        <v>3474</v>
      </c>
      <c r="H764" s="456" t="s">
        <v>4803</v>
      </c>
    </row>
    <row r="765" spans="1:8" x14ac:dyDescent="0.2">
      <c r="A765" s="501"/>
      <c r="B765" s="495"/>
      <c r="C765" s="495"/>
      <c r="D765" s="21">
        <v>1730134424</v>
      </c>
      <c r="E765" s="489"/>
      <c r="F765" s="65"/>
      <c r="G765" s="67" t="s">
        <v>4805</v>
      </c>
      <c r="H765" s="490"/>
    </row>
    <row r="766" spans="1:8" x14ac:dyDescent="0.2">
      <c r="A766" s="452">
        <v>382</v>
      </c>
      <c r="B766" s="392" t="s">
        <v>481</v>
      </c>
      <c r="C766" s="392" t="s">
        <v>481</v>
      </c>
      <c r="D766" s="62" t="s">
        <v>4806</v>
      </c>
      <c r="E766" s="435" t="s">
        <v>4808</v>
      </c>
      <c r="F766" s="31" t="s">
        <v>1162</v>
      </c>
      <c r="G766" s="31" t="s">
        <v>4810</v>
      </c>
      <c r="H766" s="456" t="s">
        <v>2869</v>
      </c>
    </row>
    <row r="767" spans="1:8" x14ac:dyDescent="0.2">
      <c r="A767" s="501"/>
      <c r="B767" s="495"/>
      <c r="C767" s="495"/>
      <c r="D767" s="21">
        <v>1730134747</v>
      </c>
      <c r="E767" s="489"/>
      <c r="F767" s="65"/>
      <c r="G767" s="67" t="s">
        <v>4810</v>
      </c>
      <c r="H767" s="490"/>
    </row>
    <row r="768" spans="1:8" x14ac:dyDescent="0.2">
      <c r="A768" s="452">
        <v>383</v>
      </c>
      <c r="B768" s="392" t="s">
        <v>481</v>
      </c>
      <c r="C768" s="392" t="s">
        <v>481</v>
      </c>
      <c r="D768" s="62" t="s">
        <v>4811</v>
      </c>
      <c r="E768" s="435" t="s">
        <v>645</v>
      </c>
      <c r="F768" s="31" t="s">
        <v>1162</v>
      </c>
      <c r="G768" s="31" t="s">
        <v>4812</v>
      </c>
      <c r="H768" s="456" t="s">
        <v>4817</v>
      </c>
    </row>
    <row r="769" spans="1:8" x14ac:dyDescent="0.2">
      <c r="A769" s="501"/>
      <c r="B769" s="495"/>
      <c r="C769" s="495"/>
      <c r="D769" s="21">
        <v>1740144785</v>
      </c>
      <c r="E769" s="489"/>
      <c r="F769" s="65"/>
      <c r="G769" s="67" t="s">
        <v>4820</v>
      </c>
      <c r="H769" s="490"/>
    </row>
    <row r="770" spans="1:8" x14ac:dyDescent="0.2">
      <c r="A770" s="452">
        <v>384</v>
      </c>
      <c r="B770" s="392" t="s">
        <v>481</v>
      </c>
      <c r="C770" s="392" t="s">
        <v>481</v>
      </c>
      <c r="D770" s="62" t="s">
        <v>3644</v>
      </c>
      <c r="E770" s="435" t="s">
        <v>1756</v>
      </c>
      <c r="F770" s="31" t="s">
        <v>1162</v>
      </c>
      <c r="G770" s="31" t="s">
        <v>2666</v>
      </c>
      <c r="H770" s="456" t="s">
        <v>4826</v>
      </c>
    </row>
    <row r="771" spans="1:8" x14ac:dyDescent="0.2">
      <c r="A771" s="501"/>
      <c r="B771" s="495"/>
      <c r="C771" s="495"/>
      <c r="D771" s="21">
        <v>1730133368</v>
      </c>
      <c r="E771" s="489"/>
      <c r="F771" s="65"/>
      <c r="G771" s="67" t="s">
        <v>4828</v>
      </c>
      <c r="H771" s="490"/>
    </row>
    <row r="772" spans="1:8" x14ac:dyDescent="0.2">
      <c r="A772" s="452">
        <v>385</v>
      </c>
      <c r="B772" s="392" t="s">
        <v>481</v>
      </c>
      <c r="C772" s="392" t="s">
        <v>481</v>
      </c>
      <c r="D772" s="62" t="s">
        <v>767</v>
      </c>
      <c r="E772" s="435" t="s">
        <v>4830</v>
      </c>
      <c r="F772" s="31" t="s">
        <v>1162</v>
      </c>
      <c r="G772" s="31" t="s">
        <v>4486</v>
      </c>
      <c r="H772" s="456" t="s">
        <v>2161</v>
      </c>
    </row>
    <row r="773" spans="1:8" x14ac:dyDescent="0.2">
      <c r="A773" s="501"/>
      <c r="B773" s="495"/>
      <c r="C773" s="495"/>
      <c r="D773" s="21">
        <v>1730135579</v>
      </c>
      <c r="E773" s="489"/>
      <c r="F773" s="65"/>
      <c r="G773" s="67" t="s">
        <v>1868</v>
      </c>
      <c r="H773" s="490"/>
    </row>
    <row r="774" spans="1:8" x14ac:dyDescent="0.2">
      <c r="A774" s="452">
        <v>386</v>
      </c>
      <c r="B774" s="392" t="s">
        <v>481</v>
      </c>
      <c r="C774" s="392" t="s">
        <v>481</v>
      </c>
      <c r="D774" s="62" t="s">
        <v>1855</v>
      </c>
      <c r="E774" s="435" t="s">
        <v>2905</v>
      </c>
      <c r="F774" s="31" t="s">
        <v>1162</v>
      </c>
      <c r="G774" s="31" t="s">
        <v>4835</v>
      </c>
      <c r="H774" s="456" t="s">
        <v>432</v>
      </c>
    </row>
    <row r="775" spans="1:8" x14ac:dyDescent="0.2">
      <c r="A775" s="501"/>
      <c r="B775" s="495"/>
      <c r="C775" s="495"/>
      <c r="D775" s="21">
        <v>1710121789</v>
      </c>
      <c r="E775" s="489"/>
      <c r="F775" s="65"/>
      <c r="G775" s="67" t="s">
        <v>405</v>
      </c>
      <c r="H775" s="490"/>
    </row>
    <row r="776" spans="1:8" x14ac:dyDescent="0.2">
      <c r="A776" s="452">
        <v>387</v>
      </c>
      <c r="B776" s="392" t="s">
        <v>481</v>
      </c>
      <c r="C776" s="392" t="s">
        <v>481</v>
      </c>
      <c r="D776" s="62" t="s">
        <v>1855</v>
      </c>
      <c r="E776" s="435" t="s">
        <v>2905</v>
      </c>
      <c r="F776" s="31" t="s">
        <v>1162</v>
      </c>
      <c r="G776" s="31" t="s">
        <v>4835</v>
      </c>
      <c r="H776" s="456" t="s">
        <v>4499</v>
      </c>
    </row>
    <row r="777" spans="1:8" x14ac:dyDescent="0.2">
      <c r="A777" s="501"/>
      <c r="B777" s="495"/>
      <c r="C777" s="495"/>
      <c r="D777" s="21">
        <v>1710121003</v>
      </c>
      <c r="E777" s="489"/>
      <c r="F777" s="65"/>
      <c r="G777" s="67" t="s">
        <v>405</v>
      </c>
      <c r="H777" s="490"/>
    </row>
    <row r="778" spans="1:8" x14ac:dyDescent="0.2">
      <c r="A778" s="452">
        <v>388</v>
      </c>
      <c r="B778" s="392" t="s">
        <v>481</v>
      </c>
      <c r="C778" s="392" t="s">
        <v>481</v>
      </c>
      <c r="D778" s="62" t="s">
        <v>4838</v>
      </c>
      <c r="E778" s="435" t="s">
        <v>4664</v>
      </c>
      <c r="F778" s="31" t="s">
        <v>1162</v>
      </c>
      <c r="G778" s="31" t="s">
        <v>4839</v>
      </c>
      <c r="H778" s="456" t="s">
        <v>4840</v>
      </c>
    </row>
    <row r="779" spans="1:8" x14ac:dyDescent="0.2">
      <c r="A779" s="501"/>
      <c r="B779" s="495"/>
      <c r="C779" s="495"/>
      <c r="D779" s="21">
        <v>1740141732</v>
      </c>
      <c r="E779" s="489"/>
      <c r="F779" s="65"/>
      <c r="G779" s="67" t="s">
        <v>1351</v>
      </c>
      <c r="H779" s="490"/>
    </row>
    <row r="780" spans="1:8" x14ac:dyDescent="0.2">
      <c r="A780" s="452">
        <v>389</v>
      </c>
      <c r="B780" s="392" t="s">
        <v>481</v>
      </c>
      <c r="C780" s="392" t="s">
        <v>481</v>
      </c>
      <c r="D780" s="62" t="s">
        <v>962</v>
      </c>
      <c r="E780" s="435" t="s">
        <v>3959</v>
      </c>
      <c r="F780" s="31" t="s">
        <v>2263</v>
      </c>
      <c r="G780" s="31" t="s">
        <v>4841</v>
      </c>
      <c r="H780" s="456" t="s">
        <v>1470</v>
      </c>
    </row>
    <row r="781" spans="1:8" x14ac:dyDescent="0.2">
      <c r="A781" s="501"/>
      <c r="B781" s="495"/>
      <c r="C781" s="495"/>
      <c r="D781" s="21">
        <v>1730133715</v>
      </c>
      <c r="E781" s="489"/>
      <c r="F781" s="65"/>
      <c r="G781" s="67" t="s">
        <v>4843</v>
      </c>
      <c r="H781" s="490"/>
    </row>
    <row r="782" spans="1:8" x14ac:dyDescent="0.2">
      <c r="A782" s="452">
        <v>390</v>
      </c>
      <c r="B782" s="392" t="s">
        <v>481</v>
      </c>
      <c r="C782" s="392" t="s">
        <v>481</v>
      </c>
      <c r="D782" s="62" t="s">
        <v>4844</v>
      </c>
      <c r="E782" s="435" t="s">
        <v>3526</v>
      </c>
      <c r="F782" s="31" t="s">
        <v>2263</v>
      </c>
      <c r="G782" s="31" t="s">
        <v>4850</v>
      </c>
      <c r="H782" s="456" t="s">
        <v>2460</v>
      </c>
    </row>
    <row r="783" spans="1:8" x14ac:dyDescent="0.2">
      <c r="A783" s="501"/>
      <c r="B783" s="495"/>
      <c r="C783" s="495"/>
      <c r="D783" s="21">
        <v>1730132782</v>
      </c>
      <c r="E783" s="489"/>
      <c r="F783" s="65"/>
      <c r="G783" s="67" t="s">
        <v>4852</v>
      </c>
      <c r="H783" s="490"/>
    </row>
    <row r="784" spans="1:8" x14ac:dyDescent="0.2">
      <c r="A784" s="452">
        <v>391</v>
      </c>
      <c r="B784" s="392" t="s">
        <v>481</v>
      </c>
      <c r="C784" s="392" t="s">
        <v>481</v>
      </c>
      <c r="D784" s="62" t="s">
        <v>1066</v>
      </c>
      <c r="E784" s="435" t="s">
        <v>4071</v>
      </c>
      <c r="F784" s="31" t="s">
        <v>2263</v>
      </c>
      <c r="G784" s="31" t="s">
        <v>1176</v>
      </c>
      <c r="H784" s="456" t="s">
        <v>4854</v>
      </c>
    </row>
    <row r="785" spans="1:8" x14ac:dyDescent="0.2">
      <c r="A785" s="501"/>
      <c r="B785" s="495"/>
      <c r="C785" s="495"/>
      <c r="D785" s="21">
        <v>1710113349</v>
      </c>
      <c r="E785" s="489"/>
      <c r="F785" s="65"/>
      <c r="G785" s="67" t="s">
        <v>4856</v>
      </c>
      <c r="H785" s="490"/>
    </row>
    <row r="786" spans="1:8" x14ac:dyDescent="0.2">
      <c r="A786" s="452">
        <v>392</v>
      </c>
      <c r="B786" s="392" t="s">
        <v>481</v>
      </c>
      <c r="C786" s="392" t="s">
        <v>481</v>
      </c>
      <c r="D786" s="62" t="s">
        <v>4857</v>
      </c>
      <c r="E786" s="435" t="s">
        <v>4858</v>
      </c>
      <c r="F786" s="31" t="s">
        <v>2263</v>
      </c>
      <c r="G786" s="31" t="s">
        <v>4859</v>
      </c>
      <c r="H786" s="456" t="s">
        <v>4860</v>
      </c>
    </row>
    <row r="787" spans="1:8" x14ac:dyDescent="0.2">
      <c r="A787" s="501"/>
      <c r="B787" s="495"/>
      <c r="C787" s="495"/>
      <c r="D787" s="21">
        <v>1710118983</v>
      </c>
      <c r="E787" s="489"/>
      <c r="F787" s="65"/>
      <c r="G787" s="67" t="s">
        <v>4862</v>
      </c>
      <c r="H787" s="490"/>
    </row>
    <row r="788" spans="1:8" x14ac:dyDescent="0.2">
      <c r="A788" s="452">
        <v>393</v>
      </c>
      <c r="B788" s="392" t="s">
        <v>481</v>
      </c>
      <c r="C788" s="392" t="s">
        <v>481</v>
      </c>
      <c r="D788" s="62" t="s">
        <v>4866</v>
      </c>
      <c r="E788" s="435" t="s">
        <v>4673</v>
      </c>
      <c r="F788" s="31" t="s">
        <v>2263</v>
      </c>
      <c r="G788" s="31" t="s">
        <v>3575</v>
      </c>
      <c r="H788" s="456" t="s">
        <v>1863</v>
      </c>
    </row>
    <row r="789" spans="1:8" x14ac:dyDescent="0.2">
      <c r="A789" s="501"/>
      <c r="B789" s="495"/>
      <c r="C789" s="495"/>
      <c r="D789" s="21">
        <v>1710118751</v>
      </c>
      <c r="E789" s="489"/>
      <c r="F789" s="65"/>
      <c r="G789" s="67" t="s">
        <v>3264</v>
      </c>
      <c r="H789" s="490"/>
    </row>
    <row r="790" spans="1:8" x14ac:dyDescent="0.2">
      <c r="A790" s="452">
        <v>394</v>
      </c>
      <c r="B790" s="392" t="s">
        <v>481</v>
      </c>
      <c r="C790" s="392" t="s">
        <v>481</v>
      </c>
      <c r="D790" s="62" t="s">
        <v>636</v>
      </c>
      <c r="E790" s="435" t="s">
        <v>4868</v>
      </c>
      <c r="F790" s="31" t="s">
        <v>2290</v>
      </c>
      <c r="G790" s="31" t="s">
        <v>3827</v>
      </c>
      <c r="H790" s="456" t="s">
        <v>4555</v>
      </c>
    </row>
    <row r="791" spans="1:8" x14ac:dyDescent="0.2">
      <c r="A791" s="501"/>
      <c r="B791" s="495"/>
      <c r="C791" s="495"/>
      <c r="D791" s="21">
        <v>1710118199</v>
      </c>
      <c r="E791" s="489"/>
      <c r="F791" s="65"/>
      <c r="G791" s="67" t="s">
        <v>3259</v>
      </c>
      <c r="H791" s="490"/>
    </row>
    <row r="792" spans="1:8" x14ac:dyDescent="0.2">
      <c r="A792" s="452">
        <v>395</v>
      </c>
      <c r="B792" s="392" t="s">
        <v>481</v>
      </c>
      <c r="C792" s="392" t="s">
        <v>481</v>
      </c>
      <c r="D792" s="62" t="s">
        <v>34</v>
      </c>
      <c r="E792" s="435" t="s">
        <v>2145</v>
      </c>
      <c r="F792" s="31" t="s">
        <v>2290</v>
      </c>
      <c r="G792" s="31" t="s">
        <v>1174</v>
      </c>
      <c r="H792" s="456" t="s">
        <v>4621</v>
      </c>
    </row>
    <row r="793" spans="1:8" x14ac:dyDescent="0.2">
      <c r="A793" s="501"/>
      <c r="B793" s="495"/>
      <c r="C793" s="495"/>
      <c r="D793" s="21">
        <v>1740142656</v>
      </c>
      <c r="E793" s="489"/>
      <c r="F793" s="65"/>
      <c r="G793" s="67" t="s">
        <v>4633</v>
      </c>
      <c r="H793" s="490"/>
    </row>
    <row r="794" spans="1:8" x14ac:dyDescent="0.2">
      <c r="A794" s="452">
        <v>396</v>
      </c>
      <c r="B794" s="392" t="s">
        <v>481</v>
      </c>
      <c r="C794" s="392" t="s">
        <v>481</v>
      </c>
      <c r="D794" s="62" t="s">
        <v>3828</v>
      </c>
      <c r="E794" s="435" t="s">
        <v>2178</v>
      </c>
      <c r="F794" s="31" t="s">
        <v>2290</v>
      </c>
      <c r="G794" s="31" t="s">
        <v>4819</v>
      </c>
      <c r="H794" s="456" t="s">
        <v>4871</v>
      </c>
    </row>
    <row r="795" spans="1:8" x14ac:dyDescent="0.2">
      <c r="A795" s="501"/>
      <c r="B795" s="495"/>
      <c r="C795" s="495"/>
      <c r="D795" s="21">
        <v>1730131842</v>
      </c>
      <c r="E795" s="489"/>
      <c r="F795" s="65"/>
      <c r="G795" s="67" t="s">
        <v>701</v>
      </c>
      <c r="H795" s="490"/>
    </row>
    <row r="796" spans="1:8" x14ac:dyDescent="0.2">
      <c r="A796" s="452">
        <v>397</v>
      </c>
      <c r="B796" s="392" t="s">
        <v>481</v>
      </c>
      <c r="C796" s="392" t="s">
        <v>481</v>
      </c>
      <c r="D796" s="62" t="s">
        <v>3551</v>
      </c>
      <c r="E796" s="435" t="s">
        <v>4874</v>
      </c>
      <c r="F796" s="31" t="s">
        <v>2290</v>
      </c>
      <c r="G796" s="31" t="s">
        <v>4875</v>
      </c>
      <c r="H796" s="456" t="s">
        <v>3551</v>
      </c>
    </row>
    <row r="797" spans="1:8" x14ac:dyDescent="0.2">
      <c r="A797" s="501"/>
      <c r="B797" s="495"/>
      <c r="C797" s="495"/>
      <c r="D797" s="21">
        <v>1730135488</v>
      </c>
      <c r="E797" s="489"/>
      <c r="F797" s="65"/>
      <c r="G797" s="67" t="s">
        <v>1237</v>
      </c>
      <c r="H797" s="490"/>
    </row>
    <row r="798" spans="1:8" x14ac:dyDescent="0.2">
      <c r="A798" s="452">
        <v>398</v>
      </c>
      <c r="B798" s="392" t="s">
        <v>481</v>
      </c>
      <c r="C798" s="392" t="s">
        <v>481</v>
      </c>
      <c r="D798" s="62" t="s">
        <v>960</v>
      </c>
      <c r="E798" s="435" t="s">
        <v>4877</v>
      </c>
      <c r="F798" s="31" t="s">
        <v>2290</v>
      </c>
      <c r="G798" s="31" t="s">
        <v>2614</v>
      </c>
      <c r="H798" s="456" t="s">
        <v>4880</v>
      </c>
    </row>
    <row r="799" spans="1:8" x14ac:dyDescent="0.2">
      <c r="A799" s="501"/>
      <c r="B799" s="495"/>
      <c r="C799" s="495"/>
      <c r="D799" s="21">
        <v>1730135868</v>
      </c>
      <c r="E799" s="489"/>
      <c r="F799" s="65"/>
      <c r="G799" s="67" t="s">
        <v>2736</v>
      </c>
      <c r="H799" s="490"/>
    </row>
    <row r="800" spans="1:8" x14ac:dyDescent="0.2">
      <c r="A800" s="452">
        <v>399</v>
      </c>
      <c r="B800" s="392" t="s">
        <v>481</v>
      </c>
      <c r="C800" s="392" t="s">
        <v>481</v>
      </c>
      <c r="D800" s="62" t="s">
        <v>4085</v>
      </c>
      <c r="E800" s="435" t="s">
        <v>4881</v>
      </c>
      <c r="F800" s="31" t="s">
        <v>2290</v>
      </c>
      <c r="G800" s="31" t="s">
        <v>2241</v>
      </c>
      <c r="H800" s="456" t="s">
        <v>1901</v>
      </c>
    </row>
    <row r="801" spans="1:8" x14ac:dyDescent="0.2">
      <c r="A801" s="501"/>
      <c r="B801" s="495"/>
      <c r="C801" s="495"/>
      <c r="D801" s="21">
        <v>1730130844</v>
      </c>
      <c r="E801" s="489"/>
      <c r="F801" s="65"/>
      <c r="G801" s="67" t="s">
        <v>4882</v>
      </c>
      <c r="H801" s="490"/>
    </row>
    <row r="802" spans="1:8" x14ac:dyDescent="0.2">
      <c r="A802" s="452">
        <v>400</v>
      </c>
      <c r="B802" s="392" t="s">
        <v>481</v>
      </c>
      <c r="C802" s="392" t="s">
        <v>481</v>
      </c>
      <c r="D802" s="62" t="s">
        <v>4093</v>
      </c>
      <c r="E802" s="435" t="s">
        <v>4126</v>
      </c>
      <c r="F802" s="31" t="s">
        <v>2290</v>
      </c>
      <c r="G802" s="31" t="s">
        <v>4885</v>
      </c>
      <c r="H802" s="456" t="s">
        <v>4886</v>
      </c>
    </row>
    <row r="803" spans="1:8" x14ac:dyDescent="0.2">
      <c r="A803" s="501"/>
      <c r="B803" s="495"/>
      <c r="C803" s="495"/>
      <c r="D803" s="21">
        <v>1730133616</v>
      </c>
      <c r="E803" s="489"/>
      <c r="F803" s="65"/>
      <c r="G803" s="67" t="s">
        <v>4885</v>
      </c>
      <c r="H803" s="490"/>
    </row>
    <row r="804" spans="1:8" x14ac:dyDescent="0.2">
      <c r="A804" s="452">
        <v>401</v>
      </c>
      <c r="B804" s="392" t="s">
        <v>481</v>
      </c>
      <c r="C804" s="392" t="s">
        <v>481</v>
      </c>
      <c r="D804" s="62" t="s">
        <v>2015</v>
      </c>
      <c r="E804" s="435" t="s">
        <v>2428</v>
      </c>
      <c r="F804" s="31" t="s">
        <v>2290</v>
      </c>
      <c r="G804" s="31" t="s">
        <v>4887</v>
      </c>
      <c r="H804" s="456" t="s">
        <v>4888</v>
      </c>
    </row>
    <row r="805" spans="1:8" x14ac:dyDescent="0.2">
      <c r="A805" s="501"/>
      <c r="B805" s="495"/>
      <c r="C805" s="495"/>
      <c r="D805" s="21">
        <v>1730132139</v>
      </c>
      <c r="E805" s="489"/>
      <c r="F805" s="65"/>
      <c r="G805" s="67" t="s">
        <v>2037</v>
      </c>
      <c r="H805" s="490"/>
    </row>
    <row r="806" spans="1:8" x14ac:dyDescent="0.2">
      <c r="A806" s="452">
        <v>402</v>
      </c>
      <c r="B806" s="392" t="s">
        <v>481</v>
      </c>
      <c r="C806" s="392" t="s">
        <v>481</v>
      </c>
      <c r="D806" s="62" t="s">
        <v>2465</v>
      </c>
      <c r="E806" s="435" t="s">
        <v>4889</v>
      </c>
      <c r="F806" s="31" t="s">
        <v>2290</v>
      </c>
      <c r="G806" s="31" t="s">
        <v>4351</v>
      </c>
      <c r="H806" s="456" t="s">
        <v>119</v>
      </c>
    </row>
    <row r="807" spans="1:8" x14ac:dyDescent="0.2">
      <c r="A807" s="501"/>
      <c r="B807" s="495"/>
      <c r="C807" s="495"/>
      <c r="D807" s="21">
        <v>1740145840</v>
      </c>
      <c r="E807" s="489"/>
      <c r="F807" s="65"/>
      <c r="G807" s="67" t="s">
        <v>261</v>
      </c>
      <c r="H807" s="490"/>
    </row>
    <row r="808" spans="1:8" x14ac:dyDescent="0.2">
      <c r="A808" s="452">
        <v>403</v>
      </c>
      <c r="B808" s="392" t="s">
        <v>481</v>
      </c>
      <c r="C808" s="392" t="s">
        <v>481</v>
      </c>
      <c r="D808" s="62" t="s">
        <v>2379</v>
      </c>
      <c r="E808" s="435" t="s">
        <v>4824</v>
      </c>
      <c r="F808" s="31" t="s">
        <v>584</v>
      </c>
      <c r="G808" s="31" t="s">
        <v>4890</v>
      </c>
      <c r="H808" s="456" t="s">
        <v>434</v>
      </c>
    </row>
    <row r="809" spans="1:8" x14ac:dyDescent="0.2">
      <c r="A809" s="501"/>
      <c r="B809" s="495"/>
      <c r="C809" s="495"/>
      <c r="D809" s="21">
        <v>1710117613</v>
      </c>
      <c r="E809" s="489"/>
      <c r="F809" s="65"/>
      <c r="G809" s="67" t="s">
        <v>4895</v>
      </c>
      <c r="H809" s="490"/>
    </row>
    <row r="810" spans="1:8" x14ac:dyDescent="0.2">
      <c r="A810" s="452">
        <v>404</v>
      </c>
      <c r="B810" s="392" t="s">
        <v>481</v>
      </c>
      <c r="C810" s="392" t="s">
        <v>481</v>
      </c>
      <c r="D810" s="62" t="s">
        <v>4142</v>
      </c>
      <c r="E810" s="435" t="s">
        <v>4896</v>
      </c>
      <c r="F810" s="31" t="s">
        <v>584</v>
      </c>
      <c r="G810" s="31" t="s">
        <v>4897</v>
      </c>
      <c r="H810" s="456" t="s">
        <v>4899</v>
      </c>
    </row>
    <row r="811" spans="1:8" x14ac:dyDescent="0.2">
      <c r="A811" s="501"/>
      <c r="B811" s="495"/>
      <c r="C811" s="495"/>
      <c r="D811" s="21">
        <v>1740142250</v>
      </c>
      <c r="E811" s="489"/>
      <c r="F811" s="65"/>
      <c r="G811" s="67" t="s">
        <v>4901</v>
      </c>
      <c r="H811" s="490"/>
    </row>
    <row r="812" spans="1:8" x14ac:dyDescent="0.2">
      <c r="A812" s="452">
        <v>405</v>
      </c>
      <c r="B812" s="392" t="s">
        <v>481</v>
      </c>
      <c r="C812" s="392" t="s">
        <v>481</v>
      </c>
      <c r="D812" s="62" t="s">
        <v>789</v>
      </c>
      <c r="E812" s="435" t="s">
        <v>8645</v>
      </c>
      <c r="F812" s="31" t="s">
        <v>584</v>
      </c>
      <c r="G812" s="31" t="s">
        <v>4905</v>
      </c>
      <c r="H812" s="456" t="s">
        <v>4906</v>
      </c>
    </row>
    <row r="813" spans="1:8" x14ac:dyDescent="0.2">
      <c r="A813" s="501"/>
      <c r="B813" s="495"/>
      <c r="C813" s="495"/>
      <c r="D813" s="21">
        <v>1730135975</v>
      </c>
      <c r="E813" s="489"/>
      <c r="F813" s="65"/>
      <c r="G813" s="67" t="s">
        <v>4905</v>
      </c>
      <c r="H813" s="490"/>
    </row>
    <row r="814" spans="1:8" x14ac:dyDescent="0.2">
      <c r="A814" s="452">
        <v>406</v>
      </c>
      <c r="B814" s="392" t="s">
        <v>481</v>
      </c>
      <c r="C814" s="392" t="s">
        <v>481</v>
      </c>
      <c r="D814" s="62" t="s">
        <v>4907</v>
      </c>
      <c r="E814" s="435" t="s">
        <v>229</v>
      </c>
      <c r="F814" s="31" t="s">
        <v>584</v>
      </c>
      <c r="G814" s="31" t="s">
        <v>4908</v>
      </c>
      <c r="H814" s="456" t="s">
        <v>4911</v>
      </c>
    </row>
    <row r="815" spans="1:8" x14ac:dyDescent="0.2">
      <c r="A815" s="501"/>
      <c r="B815" s="495"/>
      <c r="C815" s="495"/>
      <c r="D815" s="21">
        <v>1710119551</v>
      </c>
      <c r="E815" s="489"/>
      <c r="F815" s="65"/>
      <c r="G815" s="67" t="s">
        <v>1237</v>
      </c>
      <c r="H815" s="490"/>
    </row>
    <row r="816" spans="1:8" x14ac:dyDescent="0.2">
      <c r="A816" s="452">
        <v>407</v>
      </c>
      <c r="B816" s="392" t="s">
        <v>481</v>
      </c>
      <c r="C816" s="392" t="s">
        <v>481</v>
      </c>
      <c r="D816" s="62" t="s">
        <v>2521</v>
      </c>
      <c r="E816" s="435" t="s">
        <v>1009</v>
      </c>
      <c r="F816" s="31" t="s">
        <v>988</v>
      </c>
      <c r="G816" s="31" t="s">
        <v>1321</v>
      </c>
      <c r="H816" s="456" t="s">
        <v>4914</v>
      </c>
    </row>
    <row r="817" spans="1:8" x14ac:dyDescent="0.2">
      <c r="A817" s="501"/>
      <c r="B817" s="495"/>
      <c r="C817" s="495"/>
      <c r="D817" s="21">
        <v>1710117423</v>
      </c>
      <c r="E817" s="489"/>
      <c r="F817" s="65"/>
      <c r="G817" s="67" t="s">
        <v>4915</v>
      </c>
      <c r="H817" s="490"/>
    </row>
    <row r="818" spans="1:8" x14ac:dyDescent="0.2">
      <c r="A818" s="452">
        <v>408</v>
      </c>
      <c r="B818" s="392" t="s">
        <v>481</v>
      </c>
      <c r="C818" s="392" t="s">
        <v>481</v>
      </c>
      <c r="D818" s="62" t="s">
        <v>4916</v>
      </c>
      <c r="E818" s="435" t="s">
        <v>4582</v>
      </c>
      <c r="F818" s="31" t="s">
        <v>988</v>
      </c>
      <c r="G818" s="31" t="s">
        <v>4917</v>
      </c>
      <c r="H818" s="456" t="s">
        <v>4922</v>
      </c>
    </row>
    <row r="819" spans="1:8" x14ac:dyDescent="0.2">
      <c r="A819" s="501"/>
      <c r="B819" s="495"/>
      <c r="C819" s="495"/>
      <c r="D819" s="21">
        <v>1710117431</v>
      </c>
      <c r="E819" s="489"/>
      <c r="F819" s="65"/>
      <c r="G819" s="67" t="s">
        <v>4915</v>
      </c>
      <c r="H819" s="490"/>
    </row>
    <row r="820" spans="1:8" x14ac:dyDescent="0.2">
      <c r="A820" s="452">
        <v>409</v>
      </c>
      <c r="B820" s="392" t="s">
        <v>481</v>
      </c>
      <c r="C820" s="392" t="s">
        <v>481</v>
      </c>
      <c r="D820" s="62" t="s">
        <v>2521</v>
      </c>
      <c r="E820" s="435" t="s">
        <v>1009</v>
      </c>
      <c r="F820" s="31" t="s">
        <v>988</v>
      </c>
      <c r="G820" s="31" t="s">
        <v>1321</v>
      </c>
      <c r="H820" s="456" t="s">
        <v>4914</v>
      </c>
    </row>
    <row r="821" spans="1:8" x14ac:dyDescent="0.2">
      <c r="A821" s="501"/>
      <c r="B821" s="495"/>
      <c r="C821" s="495"/>
      <c r="D821" s="21">
        <v>1730133731</v>
      </c>
      <c r="E821" s="489"/>
      <c r="F821" s="65"/>
      <c r="G821" s="67" t="s">
        <v>4915</v>
      </c>
      <c r="H821" s="490"/>
    </row>
    <row r="822" spans="1:8" x14ac:dyDescent="0.2">
      <c r="A822" s="452">
        <v>410</v>
      </c>
      <c r="B822" s="392" t="s">
        <v>481</v>
      </c>
      <c r="C822" s="392" t="s">
        <v>481</v>
      </c>
      <c r="D822" s="62" t="s">
        <v>2605</v>
      </c>
      <c r="E822" s="435" t="s">
        <v>4926</v>
      </c>
      <c r="F822" s="31" t="s">
        <v>4765</v>
      </c>
      <c r="G822" s="31" t="s">
        <v>4408</v>
      </c>
      <c r="H822" s="456" t="s">
        <v>4827</v>
      </c>
    </row>
    <row r="823" spans="1:8" x14ac:dyDescent="0.2">
      <c r="A823" s="501"/>
      <c r="B823" s="495"/>
      <c r="C823" s="495"/>
      <c r="D823" s="21">
        <v>1740143548</v>
      </c>
      <c r="E823" s="489"/>
      <c r="F823" s="65"/>
      <c r="G823" s="67" t="s">
        <v>1237</v>
      </c>
      <c r="H823" s="490"/>
    </row>
    <row r="824" spans="1:8" x14ac:dyDescent="0.2">
      <c r="A824" s="452">
        <v>411</v>
      </c>
      <c r="B824" s="392" t="s">
        <v>481</v>
      </c>
      <c r="C824" s="392" t="s">
        <v>481</v>
      </c>
      <c r="D824" s="62" t="s">
        <v>1772</v>
      </c>
      <c r="E824" s="435" t="s">
        <v>402</v>
      </c>
      <c r="F824" s="31" t="s">
        <v>4765</v>
      </c>
      <c r="G824" s="31" t="s">
        <v>4927</v>
      </c>
      <c r="H824" s="456" t="s">
        <v>3960</v>
      </c>
    </row>
    <row r="825" spans="1:8" x14ac:dyDescent="0.2">
      <c r="A825" s="501"/>
      <c r="B825" s="495"/>
      <c r="C825" s="495"/>
      <c r="D825" s="21">
        <v>1710121722</v>
      </c>
      <c r="E825" s="489"/>
      <c r="F825" s="65"/>
      <c r="G825" s="67" t="s">
        <v>2751</v>
      </c>
      <c r="H825" s="490"/>
    </row>
    <row r="826" spans="1:8" x14ac:dyDescent="0.2">
      <c r="A826" s="452">
        <v>412</v>
      </c>
      <c r="B826" s="392" t="s">
        <v>481</v>
      </c>
      <c r="C826" s="392" t="s">
        <v>481</v>
      </c>
      <c r="D826" s="62" t="s">
        <v>2693</v>
      </c>
      <c r="E826" s="435" t="s">
        <v>4929</v>
      </c>
      <c r="F826" s="31" t="s">
        <v>988</v>
      </c>
      <c r="G826" s="31" t="s">
        <v>4932</v>
      </c>
      <c r="H826" s="456" t="s">
        <v>4934</v>
      </c>
    </row>
    <row r="827" spans="1:8" x14ac:dyDescent="0.2">
      <c r="A827" s="501"/>
      <c r="B827" s="495"/>
      <c r="C827" s="495"/>
      <c r="D827" s="21">
        <v>1730135512</v>
      </c>
      <c r="E827" s="489"/>
      <c r="F827" s="65"/>
      <c r="G827" s="67" t="s">
        <v>1237</v>
      </c>
      <c r="H827" s="490"/>
    </row>
    <row r="828" spans="1:8" x14ac:dyDescent="0.2">
      <c r="A828" s="452">
        <v>413</v>
      </c>
      <c r="B828" s="392" t="s">
        <v>481</v>
      </c>
      <c r="C828" s="392" t="s">
        <v>481</v>
      </c>
      <c r="D828" s="62" t="s">
        <v>4935</v>
      </c>
      <c r="E828" s="435" t="s">
        <v>4937</v>
      </c>
      <c r="F828" s="31" t="s">
        <v>988</v>
      </c>
      <c r="G828" s="31" t="s">
        <v>4573</v>
      </c>
      <c r="H828" s="456" t="s">
        <v>4940</v>
      </c>
    </row>
    <row r="829" spans="1:8" x14ac:dyDescent="0.2">
      <c r="A829" s="501"/>
      <c r="B829" s="495"/>
      <c r="C829" s="495"/>
      <c r="D829" s="21">
        <v>1710120385</v>
      </c>
      <c r="E829" s="489"/>
      <c r="F829" s="65"/>
      <c r="G829" s="67" t="s">
        <v>4941</v>
      </c>
      <c r="H829" s="490"/>
    </row>
    <row r="830" spans="1:8" x14ac:dyDescent="0.2">
      <c r="A830" s="452">
        <v>414</v>
      </c>
      <c r="B830" s="392" t="s">
        <v>481</v>
      </c>
      <c r="C830" s="392" t="s">
        <v>481</v>
      </c>
      <c r="D830" s="62" t="s">
        <v>2495</v>
      </c>
      <c r="E830" s="435" t="s">
        <v>4942</v>
      </c>
      <c r="F830" s="31" t="s">
        <v>988</v>
      </c>
      <c r="G830" s="31" t="s">
        <v>4944</v>
      </c>
      <c r="H830" s="456" t="s">
        <v>3346</v>
      </c>
    </row>
    <row r="831" spans="1:8" x14ac:dyDescent="0.2">
      <c r="A831" s="501"/>
      <c r="B831" s="495"/>
      <c r="C831" s="495"/>
      <c r="D831" s="21">
        <v>1740145477</v>
      </c>
      <c r="E831" s="489"/>
      <c r="F831" s="65"/>
      <c r="G831" s="67" t="s">
        <v>3911</v>
      </c>
      <c r="H831" s="490"/>
    </row>
    <row r="832" spans="1:8" x14ac:dyDescent="0.2">
      <c r="A832" s="452">
        <v>415</v>
      </c>
      <c r="B832" s="392" t="s">
        <v>481</v>
      </c>
      <c r="C832" s="392" t="s">
        <v>481</v>
      </c>
      <c r="D832" s="62" t="s">
        <v>3330</v>
      </c>
      <c r="E832" s="435" t="s">
        <v>3661</v>
      </c>
      <c r="F832" s="31" t="s">
        <v>988</v>
      </c>
      <c r="G832" s="31" t="s">
        <v>4945</v>
      </c>
      <c r="H832" s="456" t="s">
        <v>4487</v>
      </c>
    </row>
    <row r="833" spans="1:8" x14ac:dyDescent="0.2">
      <c r="A833" s="501"/>
      <c r="B833" s="495"/>
      <c r="C833" s="495"/>
      <c r="D833" s="21">
        <v>1740144397</v>
      </c>
      <c r="E833" s="489"/>
      <c r="F833" s="65"/>
      <c r="G833" s="67" t="s">
        <v>1043</v>
      </c>
      <c r="H833" s="490"/>
    </row>
    <row r="834" spans="1:8" x14ac:dyDescent="0.2">
      <c r="A834" s="452">
        <v>416</v>
      </c>
      <c r="B834" s="392" t="s">
        <v>481</v>
      </c>
      <c r="C834" s="392" t="s">
        <v>481</v>
      </c>
      <c r="D834" s="62" t="s">
        <v>4948</v>
      </c>
      <c r="E834" s="435" t="s">
        <v>4949</v>
      </c>
      <c r="F834" s="31" t="s">
        <v>988</v>
      </c>
      <c r="G834" s="31" t="s">
        <v>634</v>
      </c>
      <c r="H834" s="456" t="s">
        <v>4950</v>
      </c>
    </row>
    <row r="835" spans="1:8" x14ac:dyDescent="0.2">
      <c r="A835" s="501"/>
      <c r="B835" s="495"/>
      <c r="C835" s="495"/>
      <c r="D835" s="21">
        <v>1710120229</v>
      </c>
      <c r="E835" s="489"/>
      <c r="F835" s="65"/>
      <c r="G835" s="67" t="s">
        <v>4953</v>
      </c>
      <c r="H835" s="490"/>
    </row>
    <row r="836" spans="1:8" x14ac:dyDescent="0.2">
      <c r="A836" s="452">
        <v>417</v>
      </c>
      <c r="B836" s="392" t="s">
        <v>481</v>
      </c>
      <c r="C836" s="392" t="s">
        <v>1108</v>
      </c>
      <c r="D836" s="62" t="s">
        <v>4954</v>
      </c>
      <c r="E836" s="435" t="s">
        <v>527</v>
      </c>
      <c r="F836" s="31" t="s">
        <v>988</v>
      </c>
      <c r="G836" s="31" t="s">
        <v>4776</v>
      </c>
      <c r="H836" s="456" t="s">
        <v>161</v>
      </c>
    </row>
    <row r="837" spans="1:8" x14ac:dyDescent="0.2">
      <c r="A837" s="501"/>
      <c r="B837" s="495"/>
      <c r="C837" s="495"/>
      <c r="D837" s="21">
        <v>1710121490</v>
      </c>
      <c r="E837" s="489"/>
      <c r="F837" s="65"/>
      <c r="G837" s="67" t="s">
        <v>3364</v>
      </c>
      <c r="H837" s="490"/>
    </row>
    <row r="838" spans="1:8" x14ac:dyDescent="0.2">
      <c r="A838" s="452">
        <v>418</v>
      </c>
      <c r="B838" s="392" t="s">
        <v>481</v>
      </c>
      <c r="C838" s="392" t="s">
        <v>481</v>
      </c>
      <c r="D838" s="62" t="s">
        <v>4955</v>
      </c>
      <c r="E838" s="435" t="s">
        <v>2431</v>
      </c>
      <c r="F838" s="31" t="s">
        <v>988</v>
      </c>
      <c r="G838" s="31" t="s">
        <v>990</v>
      </c>
      <c r="H838" s="456" t="s">
        <v>4487</v>
      </c>
    </row>
    <row r="839" spans="1:8" x14ac:dyDescent="0.2">
      <c r="A839" s="501"/>
      <c r="B839" s="495"/>
      <c r="C839" s="495"/>
      <c r="D839" s="21">
        <v>1740143985</v>
      </c>
      <c r="E839" s="489"/>
      <c r="F839" s="65"/>
      <c r="G839" s="67" t="s">
        <v>4956</v>
      </c>
      <c r="H839" s="490"/>
    </row>
    <row r="840" spans="1:8" x14ac:dyDescent="0.2">
      <c r="A840" s="452">
        <v>419</v>
      </c>
      <c r="B840" s="392" t="s">
        <v>481</v>
      </c>
      <c r="C840" s="392" t="s">
        <v>481</v>
      </c>
      <c r="D840" s="62" t="s">
        <v>4958</v>
      </c>
      <c r="E840" s="435" t="s">
        <v>4959</v>
      </c>
      <c r="F840" s="31" t="s">
        <v>988</v>
      </c>
      <c r="G840" s="31" t="s">
        <v>2481</v>
      </c>
      <c r="H840" s="456" t="s">
        <v>1239</v>
      </c>
    </row>
    <row r="841" spans="1:8" x14ac:dyDescent="0.2">
      <c r="A841" s="501"/>
      <c r="B841" s="495"/>
      <c r="C841" s="495"/>
      <c r="D841" s="21">
        <v>1730134341</v>
      </c>
      <c r="E841" s="489"/>
      <c r="F841" s="65"/>
      <c r="G841" s="67" t="s">
        <v>3196</v>
      </c>
      <c r="H841" s="490"/>
    </row>
    <row r="842" spans="1:8" x14ac:dyDescent="0.2">
      <c r="A842" s="452">
        <v>420</v>
      </c>
      <c r="B842" s="392" t="s">
        <v>481</v>
      </c>
      <c r="C842" s="392" t="s">
        <v>1108</v>
      </c>
      <c r="D842" s="62" t="s">
        <v>4961</v>
      </c>
      <c r="E842" s="435" t="s">
        <v>4943</v>
      </c>
      <c r="F842" s="31" t="s">
        <v>988</v>
      </c>
      <c r="G842" s="31" t="s">
        <v>4962</v>
      </c>
      <c r="H842" s="456" t="s">
        <v>4963</v>
      </c>
    </row>
    <row r="843" spans="1:8" x14ac:dyDescent="0.2">
      <c r="A843" s="501"/>
      <c r="B843" s="495"/>
      <c r="C843" s="495"/>
      <c r="D843" s="21">
        <v>1710121391</v>
      </c>
      <c r="E843" s="489"/>
      <c r="F843" s="65"/>
      <c r="G843" s="67" t="s">
        <v>4964</v>
      </c>
      <c r="H843" s="490"/>
    </row>
    <row r="844" spans="1:8" x14ac:dyDescent="0.2">
      <c r="A844" s="452">
        <v>421</v>
      </c>
      <c r="B844" s="392" t="s">
        <v>481</v>
      </c>
      <c r="C844" s="392" t="s">
        <v>481</v>
      </c>
      <c r="D844" s="62" t="s">
        <v>4966</v>
      </c>
      <c r="E844" s="435" t="s">
        <v>4968</v>
      </c>
      <c r="F844" s="31" t="s">
        <v>988</v>
      </c>
      <c r="G844" s="31" t="s">
        <v>4969</v>
      </c>
      <c r="H844" s="456" t="s">
        <v>3411</v>
      </c>
    </row>
    <row r="845" spans="1:8" x14ac:dyDescent="0.2">
      <c r="A845" s="501"/>
      <c r="B845" s="495"/>
      <c r="C845" s="495"/>
      <c r="D845" s="21">
        <v>1740145519</v>
      </c>
      <c r="E845" s="489"/>
      <c r="F845" s="65"/>
      <c r="G845" s="67" t="s">
        <v>4970</v>
      </c>
      <c r="H845" s="490"/>
    </row>
    <row r="846" spans="1:8" x14ac:dyDescent="0.2">
      <c r="A846" s="452">
        <v>422</v>
      </c>
      <c r="B846" s="392" t="s">
        <v>481</v>
      </c>
      <c r="C846" s="392" t="s">
        <v>481</v>
      </c>
      <c r="D846" s="62" t="s">
        <v>970</v>
      </c>
      <c r="E846" s="435" t="s">
        <v>4972</v>
      </c>
      <c r="F846" s="31" t="s">
        <v>2362</v>
      </c>
      <c r="G846" s="31" t="s">
        <v>4978</v>
      </c>
      <c r="H846" s="456" t="s">
        <v>4665</v>
      </c>
    </row>
    <row r="847" spans="1:8" x14ac:dyDescent="0.2">
      <c r="A847" s="501"/>
      <c r="B847" s="495"/>
      <c r="C847" s="495"/>
      <c r="D847" s="21">
        <v>1710117480</v>
      </c>
      <c r="E847" s="489"/>
      <c r="F847" s="65"/>
      <c r="G847" s="67" t="s">
        <v>4979</v>
      </c>
      <c r="H847" s="490"/>
    </row>
    <row r="848" spans="1:8" x14ac:dyDescent="0.2">
      <c r="A848" s="452">
        <v>423</v>
      </c>
      <c r="B848" s="392" t="s">
        <v>481</v>
      </c>
      <c r="C848" s="392" t="s">
        <v>481</v>
      </c>
      <c r="D848" s="62" t="s">
        <v>4186</v>
      </c>
      <c r="E848" s="435" t="s">
        <v>4981</v>
      </c>
      <c r="F848" s="31" t="s">
        <v>2362</v>
      </c>
      <c r="G848" s="31" t="s">
        <v>4982</v>
      </c>
      <c r="H848" s="456" t="s">
        <v>4755</v>
      </c>
    </row>
    <row r="849" spans="1:8" x14ac:dyDescent="0.2">
      <c r="A849" s="501"/>
      <c r="B849" s="495"/>
      <c r="C849" s="495"/>
      <c r="D849" s="21">
        <v>1730133848</v>
      </c>
      <c r="E849" s="489"/>
      <c r="F849" s="65"/>
      <c r="G849" s="67" t="s">
        <v>4983</v>
      </c>
      <c r="H849" s="490"/>
    </row>
    <row r="850" spans="1:8" x14ac:dyDescent="0.2">
      <c r="A850" s="452">
        <v>424</v>
      </c>
      <c r="B850" s="392" t="s">
        <v>481</v>
      </c>
      <c r="C850" s="392" t="s">
        <v>481</v>
      </c>
      <c r="D850" s="62" t="s">
        <v>1450</v>
      </c>
      <c r="E850" s="435" t="s">
        <v>4985</v>
      </c>
      <c r="F850" s="31" t="s">
        <v>2362</v>
      </c>
      <c r="G850" s="31" t="s">
        <v>469</v>
      </c>
      <c r="H850" s="456" t="s">
        <v>4987</v>
      </c>
    </row>
    <row r="851" spans="1:8" x14ac:dyDescent="0.2">
      <c r="A851" s="501"/>
      <c r="B851" s="495"/>
      <c r="C851" s="495"/>
      <c r="D851" s="21">
        <v>1740144579</v>
      </c>
      <c r="E851" s="489"/>
      <c r="F851" s="65"/>
      <c r="G851" s="67" t="s">
        <v>4988</v>
      </c>
      <c r="H851" s="490"/>
    </row>
    <row r="852" spans="1:8" x14ac:dyDescent="0.2">
      <c r="A852" s="452">
        <v>425</v>
      </c>
      <c r="B852" s="392" t="s">
        <v>481</v>
      </c>
      <c r="C852" s="392" t="s">
        <v>481</v>
      </c>
      <c r="D852" s="62" t="s">
        <v>4990</v>
      </c>
      <c r="E852" s="435" t="s">
        <v>4991</v>
      </c>
      <c r="F852" s="31" t="s">
        <v>2362</v>
      </c>
      <c r="G852" s="31" t="s">
        <v>4992</v>
      </c>
      <c r="H852" s="456" t="s">
        <v>4993</v>
      </c>
    </row>
    <row r="853" spans="1:8" x14ac:dyDescent="0.2">
      <c r="A853" s="501"/>
      <c r="B853" s="495"/>
      <c r="C853" s="495"/>
      <c r="D853" s="21">
        <v>1730134390</v>
      </c>
      <c r="E853" s="489"/>
      <c r="F853" s="65"/>
      <c r="G853" s="67" t="s">
        <v>3253</v>
      </c>
      <c r="H853" s="490"/>
    </row>
    <row r="854" spans="1:8" x14ac:dyDescent="0.2">
      <c r="A854" s="452">
        <v>426</v>
      </c>
      <c r="B854" s="392" t="s">
        <v>481</v>
      </c>
      <c r="C854" s="392" t="s">
        <v>481</v>
      </c>
      <c r="D854" s="62" t="s">
        <v>4994</v>
      </c>
      <c r="E854" s="435" t="s">
        <v>4995</v>
      </c>
      <c r="F854" s="31" t="s">
        <v>2362</v>
      </c>
      <c r="G854" s="31" t="s">
        <v>1237</v>
      </c>
      <c r="H854" s="456" t="s">
        <v>394</v>
      </c>
    </row>
    <row r="855" spans="1:8" x14ac:dyDescent="0.2">
      <c r="A855" s="501"/>
      <c r="B855" s="495"/>
      <c r="C855" s="495"/>
      <c r="D855" s="21">
        <v>1730132394</v>
      </c>
      <c r="E855" s="489"/>
      <c r="F855" s="65"/>
      <c r="G855" s="67" t="s">
        <v>1237</v>
      </c>
      <c r="H855" s="490"/>
    </row>
    <row r="856" spans="1:8" x14ac:dyDescent="0.2">
      <c r="A856" s="452">
        <v>427</v>
      </c>
      <c r="B856" s="392" t="s">
        <v>481</v>
      </c>
      <c r="C856" s="392" t="s">
        <v>481</v>
      </c>
      <c r="D856" s="62" t="s">
        <v>4662</v>
      </c>
      <c r="E856" s="435" t="s">
        <v>1477</v>
      </c>
      <c r="F856" s="31" t="s">
        <v>2362</v>
      </c>
      <c r="G856" s="31" t="s">
        <v>4997</v>
      </c>
      <c r="H856" s="456" t="s">
        <v>2814</v>
      </c>
    </row>
    <row r="857" spans="1:8" x14ac:dyDescent="0.2">
      <c r="A857" s="501"/>
      <c r="B857" s="495"/>
      <c r="C857" s="495"/>
      <c r="D857" s="21">
        <v>1740143514</v>
      </c>
      <c r="E857" s="489"/>
      <c r="F857" s="65"/>
      <c r="G857" s="67" t="s">
        <v>4998</v>
      </c>
      <c r="H857" s="490"/>
    </row>
    <row r="858" spans="1:8" x14ac:dyDescent="0.2">
      <c r="A858" s="452">
        <v>428</v>
      </c>
      <c r="B858" s="392" t="s">
        <v>481</v>
      </c>
      <c r="C858" s="392" t="s">
        <v>481</v>
      </c>
      <c r="D858" s="62" t="s">
        <v>5000</v>
      </c>
      <c r="E858" s="435" t="s">
        <v>336</v>
      </c>
      <c r="F858" s="31" t="s">
        <v>2362</v>
      </c>
      <c r="G858" s="31" t="s">
        <v>1006</v>
      </c>
      <c r="H858" s="456" t="s">
        <v>5001</v>
      </c>
    </row>
    <row r="859" spans="1:8" x14ac:dyDescent="0.2">
      <c r="A859" s="501"/>
      <c r="B859" s="434"/>
      <c r="C859" s="434"/>
      <c r="D859" s="21">
        <v>1710117910</v>
      </c>
      <c r="E859" s="436"/>
      <c r="F859" s="65"/>
      <c r="G859" s="67" t="s">
        <v>2367</v>
      </c>
      <c r="H859" s="487"/>
    </row>
    <row r="860" spans="1:8" x14ac:dyDescent="0.2">
      <c r="A860" s="452">
        <v>429</v>
      </c>
      <c r="B860" s="392" t="s">
        <v>481</v>
      </c>
      <c r="C860" s="392" t="s">
        <v>481</v>
      </c>
      <c r="D860" s="62" t="s">
        <v>132</v>
      </c>
      <c r="E860" s="435" t="s">
        <v>5002</v>
      </c>
      <c r="F860" s="31" t="s">
        <v>2362</v>
      </c>
      <c r="G860" s="31" t="s">
        <v>2911</v>
      </c>
      <c r="H860" s="456" t="s">
        <v>5003</v>
      </c>
    </row>
    <row r="861" spans="1:8" x14ac:dyDescent="0.2">
      <c r="A861" s="501"/>
      <c r="B861" s="495"/>
      <c r="C861" s="495"/>
      <c r="D861" s="21">
        <v>1740144462</v>
      </c>
      <c r="E861" s="489"/>
      <c r="F861" s="65"/>
      <c r="G861" s="67" t="s">
        <v>1237</v>
      </c>
      <c r="H861" s="490"/>
    </row>
    <row r="862" spans="1:8" x14ac:dyDescent="0.2">
      <c r="A862" s="452">
        <v>430</v>
      </c>
      <c r="B862" s="392" t="s">
        <v>481</v>
      </c>
      <c r="C862" s="392" t="s">
        <v>481</v>
      </c>
      <c r="D862" s="62" t="s">
        <v>5005</v>
      </c>
      <c r="E862" s="435" t="s">
        <v>5007</v>
      </c>
      <c r="F862" s="31" t="s">
        <v>2362</v>
      </c>
      <c r="G862" s="31" t="s">
        <v>5009</v>
      </c>
      <c r="H862" s="456" t="s">
        <v>2024</v>
      </c>
    </row>
    <row r="863" spans="1:8" x14ac:dyDescent="0.2">
      <c r="A863" s="501"/>
      <c r="B863" s="495"/>
      <c r="C863" s="495"/>
      <c r="D863" s="21">
        <v>1730135348</v>
      </c>
      <c r="E863" s="489"/>
      <c r="F863" s="65"/>
      <c r="G863" s="67" t="s">
        <v>1237</v>
      </c>
      <c r="H863" s="490"/>
    </row>
    <row r="864" spans="1:8" x14ac:dyDescent="0.2">
      <c r="A864" s="452">
        <v>431</v>
      </c>
      <c r="B864" s="392" t="s">
        <v>481</v>
      </c>
      <c r="C864" s="392" t="s">
        <v>481</v>
      </c>
      <c r="D864" s="62" t="s">
        <v>3723</v>
      </c>
      <c r="E864" s="435" t="s">
        <v>1740</v>
      </c>
      <c r="F864" s="31" t="s">
        <v>640</v>
      </c>
      <c r="G864" s="31" t="s">
        <v>5010</v>
      </c>
      <c r="H864" s="456" t="s">
        <v>3500</v>
      </c>
    </row>
    <row r="865" spans="1:8" x14ac:dyDescent="0.2">
      <c r="A865" s="501"/>
      <c r="B865" s="495"/>
      <c r="C865" s="495"/>
      <c r="D865" s="21">
        <v>1710118181</v>
      </c>
      <c r="E865" s="489"/>
      <c r="F865" s="65"/>
      <c r="G865" s="67" t="s">
        <v>4438</v>
      </c>
      <c r="H865" s="490"/>
    </row>
    <row r="866" spans="1:8" x14ac:dyDescent="0.2">
      <c r="A866" s="452">
        <v>432</v>
      </c>
      <c r="B866" s="392" t="s">
        <v>481</v>
      </c>
      <c r="C866" s="392" t="s">
        <v>481</v>
      </c>
      <c r="D866" s="62" t="s">
        <v>4199</v>
      </c>
      <c r="E866" s="435" t="s">
        <v>1580</v>
      </c>
      <c r="F866" s="31" t="s">
        <v>640</v>
      </c>
      <c r="G866" s="31" t="s">
        <v>3855</v>
      </c>
      <c r="H866" s="456" t="s">
        <v>5014</v>
      </c>
    </row>
    <row r="867" spans="1:8" x14ac:dyDescent="0.2">
      <c r="A867" s="501"/>
      <c r="B867" s="495"/>
      <c r="C867" s="495"/>
      <c r="D867" s="21">
        <v>1710119585</v>
      </c>
      <c r="E867" s="489"/>
      <c r="F867" s="65"/>
      <c r="G867" s="67" t="s">
        <v>1237</v>
      </c>
      <c r="H867" s="490"/>
    </row>
    <row r="868" spans="1:8" x14ac:dyDescent="0.2">
      <c r="A868" s="452">
        <v>433</v>
      </c>
      <c r="B868" s="392" t="s">
        <v>481</v>
      </c>
      <c r="C868" s="392" t="s">
        <v>481</v>
      </c>
      <c r="D868" s="62" t="s">
        <v>1173</v>
      </c>
      <c r="E868" s="435" t="s">
        <v>1087</v>
      </c>
      <c r="F868" s="31" t="s">
        <v>640</v>
      </c>
      <c r="G868" s="31" t="s">
        <v>5015</v>
      </c>
      <c r="H868" s="456" t="s">
        <v>1173</v>
      </c>
    </row>
    <row r="869" spans="1:8" x14ac:dyDescent="0.2">
      <c r="A869" s="501"/>
      <c r="B869" s="495"/>
      <c r="C869" s="495"/>
      <c r="D869" s="21">
        <v>1710119254</v>
      </c>
      <c r="E869" s="489"/>
      <c r="F869" s="65"/>
      <c r="G869" s="67" t="s">
        <v>1237</v>
      </c>
      <c r="H869" s="490"/>
    </row>
    <row r="870" spans="1:8" x14ac:dyDescent="0.2">
      <c r="A870" s="452">
        <v>434</v>
      </c>
      <c r="B870" s="392" t="s">
        <v>481</v>
      </c>
      <c r="C870" s="392" t="s">
        <v>481</v>
      </c>
      <c r="D870" s="62" t="s">
        <v>5016</v>
      </c>
      <c r="E870" s="435" t="s">
        <v>5017</v>
      </c>
      <c r="F870" s="31" t="s">
        <v>640</v>
      </c>
      <c r="G870" s="31" t="s">
        <v>5020</v>
      </c>
      <c r="H870" s="456" t="s">
        <v>1575</v>
      </c>
    </row>
    <row r="871" spans="1:8" x14ac:dyDescent="0.2">
      <c r="A871" s="501"/>
      <c r="B871" s="495"/>
      <c r="C871" s="495"/>
      <c r="D871" s="21">
        <v>1710114701</v>
      </c>
      <c r="E871" s="489"/>
      <c r="F871" s="65"/>
      <c r="G871" s="67" t="s">
        <v>3227</v>
      </c>
      <c r="H871" s="490"/>
    </row>
    <row r="872" spans="1:8" x14ac:dyDescent="0.2">
      <c r="A872" s="452">
        <v>435</v>
      </c>
      <c r="B872" s="392" t="s">
        <v>481</v>
      </c>
      <c r="C872" s="392" t="s">
        <v>481</v>
      </c>
      <c r="D872" s="62" t="s">
        <v>5021</v>
      </c>
      <c r="E872" s="435" t="s">
        <v>5022</v>
      </c>
      <c r="F872" s="31" t="s">
        <v>640</v>
      </c>
      <c r="G872" s="31" t="s">
        <v>1076</v>
      </c>
      <c r="H872" s="456" t="s">
        <v>119</v>
      </c>
    </row>
    <row r="873" spans="1:8" x14ac:dyDescent="0.2">
      <c r="A873" s="501"/>
      <c r="B873" s="495"/>
      <c r="C873" s="495"/>
      <c r="D873" s="21">
        <v>1740145824</v>
      </c>
      <c r="E873" s="489"/>
      <c r="F873" s="65"/>
      <c r="G873" s="67" t="s">
        <v>5023</v>
      </c>
      <c r="H873" s="490"/>
    </row>
    <row r="874" spans="1:8" x14ac:dyDescent="0.2">
      <c r="A874" s="452">
        <v>436</v>
      </c>
      <c r="B874" s="392" t="s">
        <v>481</v>
      </c>
      <c r="C874" s="392" t="s">
        <v>481</v>
      </c>
      <c r="D874" s="62" t="s">
        <v>5025</v>
      </c>
      <c r="E874" s="435" t="s">
        <v>2846</v>
      </c>
      <c r="F874" s="31" t="s">
        <v>640</v>
      </c>
      <c r="G874" s="31" t="s">
        <v>4653</v>
      </c>
      <c r="H874" s="456" t="s">
        <v>5027</v>
      </c>
    </row>
    <row r="875" spans="1:8" x14ac:dyDescent="0.2">
      <c r="A875" s="501"/>
      <c r="B875" s="495"/>
      <c r="C875" s="495"/>
      <c r="D875" s="21">
        <v>1730134580</v>
      </c>
      <c r="E875" s="489"/>
      <c r="F875" s="65"/>
      <c r="G875" s="67" t="s">
        <v>1237</v>
      </c>
      <c r="H875" s="490"/>
    </row>
    <row r="876" spans="1:8" x14ac:dyDescent="0.2">
      <c r="A876" s="452">
        <v>437</v>
      </c>
      <c r="B876" s="392" t="s">
        <v>481</v>
      </c>
      <c r="C876" s="392" t="s">
        <v>481</v>
      </c>
      <c r="D876" s="62" t="s">
        <v>2454</v>
      </c>
      <c r="E876" s="435" t="s">
        <v>4213</v>
      </c>
      <c r="F876" s="31" t="s">
        <v>640</v>
      </c>
      <c r="G876" s="31" t="s">
        <v>3716</v>
      </c>
      <c r="H876" s="456" t="s">
        <v>1562</v>
      </c>
    </row>
    <row r="877" spans="1:8" x14ac:dyDescent="0.2">
      <c r="A877" s="501"/>
      <c r="B877" s="495"/>
      <c r="C877" s="495"/>
      <c r="D877" s="21">
        <v>1710120468</v>
      </c>
      <c r="E877" s="489"/>
      <c r="F877" s="65"/>
      <c r="G877" s="67" t="s">
        <v>1237</v>
      </c>
      <c r="H877" s="490"/>
    </row>
    <row r="878" spans="1:8" x14ac:dyDescent="0.2">
      <c r="A878" s="452">
        <v>438</v>
      </c>
      <c r="B878" s="392" t="s">
        <v>481</v>
      </c>
      <c r="C878" s="392" t="s">
        <v>481</v>
      </c>
      <c r="D878" s="62" t="s">
        <v>4531</v>
      </c>
      <c r="E878" s="435" t="s">
        <v>5028</v>
      </c>
      <c r="F878" s="31" t="s">
        <v>640</v>
      </c>
      <c r="G878" s="31" t="s">
        <v>5029</v>
      </c>
      <c r="H878" s="456" t="s">
        <v>4301</v>
      </c>
    </row>
    <row r="879" spans="1:8" x14ac:dyDescent="0.2">
      <c r="A879" s="501"/>
      <c r="B879" s="495"/>
      <c r="C879" s="495"/>
      <c r="D879" s="21">
        <v>1730133152</v>
      </c>
      <c r="E879" s="489"/>
      <c r="F879" s="65"/>
      <c r="G879" s="67" t="s">
        <v>3818</v>
      </c>
      <c r="H879" s="490"/>
    </row>
    <row r="880" spans="1:8" x14ac:dyDescent="0.2">
      <c r="A880" s="452">
        <v>439</v>
      </c>
      <c r="B880" s="392" t="s">
        <v>481</v>
      </c>
      <c r="C880" s="392" t="s">
        <v>481</v>
      </c>
      <c r="D880" s="62" t="s">
        <v>4429</v>
      </c>
      <c r="E880" s="435" t="s">
        <v>2214</v>
      </c>
      <c r="F880" s="31" t="s">
        <v>640</v>
      </c>
      <c r="G880" s="31" t="s">
        <v>488</v>
      </c>
      <c r="H880" s="456" t="s">
        <v>4429</v>
      </c>
    </row>
    <row r="881" spans="1:8" x14ac:dyDescent="0.2">
      <c r="A881" s="501"/>
      <c r="B881" s="495"/>
      <c r="C881" s="495"/>
      <c r="D881" s="21">
        <v>1730135777</v>
      </c>
      <c r="E881" s="489"/>
      <c r="F881" s="65"/>
      <c r="G881" s="67" t="s">
        <v>4692</v>
      </c>
      <c r="H881" s="490"/>
    </row>
    <row r="882" spans="1:8" x14ac:dyDescent="0.2">
      <c r="A882" s="452">
        <v>440</v>
      </c>
      <c r="B882" s="392" t="s">
        <v>481</v>
      </c>
      <c r="C882" s="392" t="s">
        <v>481</v>
      </c>
      <c r="D882" s="62" t="s">
        <v>4078</v>
      </c>
      <c r="E882" s="435" t="s">
        <v>4202</v>
      </c>
      <c r="F882" s="31" t="s">
        <v>640</v>
      </c>
      <c r="G882" s="31" t="s">
        <v>4394</v>
      </c>
      <c r="H882" s="456" t="s">
        <v>1041</v>
      </c>
    </row>
    <row r="883" spans="1:8" x14ac:dyDescent="0.2">
      <c r="A883" s="501"/>
      <c r="B883" s="495"/>
      <c r="C883" s="495"/>
      <c r="D883" s="21">
        <v>1710120328</v>
      </c>
      <c r="E883" s="489"/>
      <c r="F883" s="65"/>
      <c r="G883" s="67" t="s">
        <v>453</v>
      </c>
      <c r="H883" s="490"/>
    </row>
    <row r="884" spans="1:8" x14ac:dyDescent="0.2">
      <c r="A884" s="452">
        <v>441</v>
      </c>
      <c r="B884" s="392" t="s">
        <v>481</v>
      </c>
      <c r="C884" s="392" t="s">
        <v>481</v>
      </c>
      <c r="D884" s="62" t="s">
        <v>3825</v>
      </c>
      <c r="E884" s="435" t="s">
        <v>5032</v>
      </c>
      <c r="F884" s="31" t="s">
        <v>640</v>
      </c>
      <c r="G884" s="31" t="s">
        <v>212</v>
      </c>
      <c r="H884" s="456" t="s">
        <v>3825</v>
      </c>
    </row>
    <row r="885" spans="1:8" x14ac:dyDescent="0.2">
      <c r="A885" s="501"/>
      <c r="B885" s="495"/>
      <c r="C885" s="495"/>
      <c r="D885" s="21">
        <v>1710121730</v>
      </c>
      <c r="E885" s="489"/>
      <c r="F885" s="65"/>
      <c r="G885" s="67" t="s">
        <v>5033</v>
      </c>
      <c r="H885" s="490"/>
    </row>
    <row r="886" spans="1:8" x14ac:dyDescent="0.2">
      <c r="A886" s="452">
        <v>442</v>
      </c>
      <c r="B886" s="392" t="s">
        <v>481</v>
      </c>
      <c r="C886" s="392" t="s">
        <v>481</v>
      </c>
      <c r="D886" s="62" t="s">
        <v>24</v>
      </c>
      <c r="E886" s="435" t="s">
        <v>5035</v>
      </c>
      <c r="F886" s="31" t="s">
        <v>640</v>
      </c>
      <c r="G886" s="31" t="s">
        <v>5036</v>
      </c>
      <c r="H886" s="456" t="s">
        <v>2787</v>
      </c>
    </row>
    <row r="887" spans="1:8" x14ac:dyDescent="0.2">
      <c r="A887" s="501"/>
      <c r="B887" s="495"/>
      <c r="C887" s="495"/>
      <c r="D887" s="21">
        <v>1740144249</v>
      </c>
      <c r="E887" s="489"/>
      <c r="F887" s="65"/>
      <c r="G887" s="67" t="s">
        <v>1150</v>
      </c>
      <c r="H887" s="490"/>
    </row>
    <row r="888" spans="1:8" x14ac:dyDescent="0.2">
      <c r="A888" s="452">
        <v>443</v>
      </c>
      <c r="B888" s="392" t="s">
        <v>481</v>
      </c>
      <c r="C888" s="392" t="s">
        <v>481</v>
      </c>
      <c r="D888" s="62" t="s">
        <v>2868</v>
      </c>
      <c r="E888" s="435" t="s">
        <v>4549</v>
      </c>
      <c r="F888" s="31" t="s">
        <v>640</v>
      </c>
      <c r="G888" s="31" t="s">
        <v>13</v>
      </c>
      <c r="H888" s="456" t="s">
        <v>377</v>
      </c>
    </row>
    <row r="889" spans="1:8" x14ac:dyDescent="0.2">
      <c r="A889" s="501"/>
      <c r="B889" s="495"/>
      <c r="C889" s="495"/>
      <c r="D889" s="21">
        <v>1740140478</v>
      </c>
      <c r="E889" s="489"/>
      <c r="F889" s="65"/>
      <c r="G889" s="67" t="s">
        <v>3861</v>
      </c>
      <c r="H889" s="490"/>
    </row>
    <row r="890" spans="1:8" x14ac:dyDescent="0.2">
      <c r="A890" s="452">
        <v>444</v>
      </c>
      <c r="B890" s="392" t="s">
        <v>481</v>
      </c>
      <c r="C890" s="392" t="s">
        <v>481</v>
      </c>
      <c r="D890" s="62" t="s">
        <v>5038</v>
      </c>
      <c r="E890" s="435" t="s">
        <v>5040</v>
      </c>
      <c r="F890" s="31" t="s">
        <v>686</v>
      </c>
      <c r="G890" s="31" t="s">
        <v>4489</v>
      </c>
      <c r="H890" s="456" t="s">
        <v>2687</v>
      </c>
    </row>
    <row r="891" spans="1:8" x14ac:dyDescent="0.2">
      <c r="A891" s="501"/>
      <c r="B891" s="495"/>
      <c r="C891" s="495"/>
      <c r="D891" s="21">
        <v>1740143324</v>
      </c>
      <c r="E891" s="489"/>
      <c r="F891" s="65"/>
      <c r="G891" s="67" t="s">
        <v>5041</v>
      </c>
      <c r="H891" s="490"/>
    </row>
    <row r="892" spans="1:8" x14ac:dyDescent="0.2">
      <c r="A892" s="452">
        <v>445</v>
      </c>
      <c r="B892" s="392" t="s">
        <v>481</v>
      </c>
      <c r="C892" s="392" t="s">
        <v>481</v>
      </c>
      <c r="D892" s="62" t="s">
        <v>4160</v>
      </c>
      <c r="E892" s="435" t="s">
        <v>4909</v>
      </c>
      <c r="F892" s="31" t="s">
        <v>686</v>
      </c>
      <c r="G892" s="31" t="s">
        <v>3191</v>
      </c>
      <c r="H892" s="456" t="s">
        <v>710</v>
      </c>
    </row>
    <row r="893" spans="1:8" x14ac:dyDescent="0.2">
      <c r="A893" s="501"/>
      <c r="B893" s="495"/>
      <c r="C893" s="495"/>
      <c r="D893" s="21">
        <v>1710119783</v>
      </c>
      <c r="E893" s="489"/>
      <c r="F893" s="65"/>
      <c r="G893" s="67" t="s">
        <v>2916</v>
      </c>
      <c r="H893" s="490"/>
    </row>
    <row r="894" spans="1:8" x14ac:dyDescent="0.2">
      <c r="A894" s="452">
        <v>446</v>
      </c>
      <c r="B894" s="392" t="s">
        <v>481</v>
      </c>
      <c r="C894" s="392" t="s">
        <v>481</v>
      </c>
      <c r="D894" s="62" t="s">
        <v>2025</v>
      </c>
      <c r="E894" s="435" t="s">
        <v>5045</v>
      </c>
      <c r="F894" s="31" t="s">
        <v>2195</v>
      </c>
      <c r="G894" s="31" t="s">
        <v>5046</v>
      </c>
      <c r="H894" s="456" t="s">
        <v>2680</v>
      </c>
    </row>
    <row r="895" spans="1:8" x14ac:dyDescent="0.2">
      <c r="A895" s="501"/>
      <c r="B895" s="495"/>
      <c r="C895" s="495"/>
      <c r="D895" s="21">
        <v>1740143944</v>
      </c>
      <c r="E895" s="489"/>
      <c r="F895" s="65"/>
      <c r="G895" s="67" t="s">
        <v>5049</v>
      </c>
      <c r="H895" s="490"/>
    </row>
    <row r="896" spans="1:8" x14ac:dyDescent="0.2">
      <c r="A896" s="452">
        <v>447</v>
      </c>
      <c r="B896" s="392" t="s">
        <v>481</v>
      </c>
      <c r="C896" s="392" t="s">
        <v>481</v>
      </c>
      <c r="D896" s="62" t="s">
        <v>5050</v>
      </c>
      <c r="E896" s="435" t="s">
        <v>5052</v>
      </c>
      <c r="F896" s="31" t="s">
        <v>2195</v>
      </c>
      <c r="G896" s="31" t="s">
        <v>1237</v>
      </c>
      <c r="H896" s="456" t="s">
        <v>5053</v>
      </c>
    </row>
    <row r="897" spans="1:8" x14ac:dyDescent="0.2">
      <c r="A897" s="501"/>
      <c r="B897" s="495"/>
      <c r="C897" s="495"/>
      <c r="D897" s="21">
        <v>1718010042</v>
      </c>
      <c r="E897" s="489"/>
      <c r="F897" s="65"/>
      <c r="G897" s="67" t="s">
        <v>1237</v>
      </c>
      <c r="H897" s="490"/>
    </row>
    <row r="898" spans="1:8" x14ac:dyDescent="0.2">
      <c r="A898" s="452">
        <v>448</v>
      </c>
      <c r="B898" s="392" t="s">
        <v>481</v>
      </c>
      <c r="C898" s="392" t="s">
        <v>481</v>
      </c>
      <c r="D898" s="62" t="s">
        <v>2692</v>
      </c>
      <c r="E898" s="435" t="s">
        <v>5056</v>
      </c>
      <c r="F898" s="31" t="s">
        <v>2195</v>
      </c>
      <c r="G898" s="31" t="s">
        <v>5058</v>
      </c>
      <c r="H898" s="456" t="s">
        <v>3545</v>
      </c>
    </row>
    <row r="899" spans="1:8" x14ac:dyDescent="0.2">
      <c r="A899" s="501"/>
      <c r="B899" s="495"/>
      <c r="C899" s="495"/>
      <c r="D899" s="21">
        <v>1710115971</v>
      </c>
      <c r="E899" s="489"/>
      <c r="F899" s="65"/>
      <c r="G899" s="67" t="s">
        <v>5059</v>
      </c>
      <c r="H899" s="490"/>
    </row>
    <row r="900" spans="1:8" x14ac:dyDescent="0.2">
      <c r="A900" s="452">
        <v>449</v>
      </c>
      <c r="B900" s="392" t="s">
        <v>481</v>
      </c>
      <c r="C900" s="392" t="s">
        <v>481</v>
      </c>
      <c r="D900" s="62" t="s">
        <v>1989</v>
      </c>
      <c r="E900" s="435" t="s">
        <v>5061</v>
      </c>
      <c r="F900" s="31" t="s">
        <v>747</v>
      </c>
      <c r="G900" s="31" t="s">
        <v>3480</v>
      </c>
      <c r="H900" s="456" t="s">
        <v>2728</v>
      </c>
    </row>
    <row r="901" spans="1:8" x14ac:dyDescent="0.2">
      <c r="A901" s="501"/>
      <c r="B901" s="495"/>
      <c r="C901" s="495"/>
      <c r="D901" s="21">
        <v>1730134671</v>
      </c>
      <c r="E901" s="489"/>
      <c r="F901" s="65"/>
      <c r="G901" s="67" t="s">
        <v>1237</v>
      </c>
      <c r="H901" s="490"/>
    </row>
    <row r="902" spans="1:8" x14ac:dyDescent="0.2">
      <c r="A902" s="452">
        <v>450</v>
      </c>
      <c r="B902" s="392" t="s">
        <v>481</v>
      </c>
      <c r="C902" s="392" t="s">
        <v>481</v>
      </c>
      <c r="D902" s="62" t="s">
        <v>8646</v>
      </c>
      <c r="E902" s="435" t="s">
        <v>4524</v>
      </c>
      <c r="F902" s="31" t="s">
        <v>747</v>
      </c>
      <c r="G902" s="31" t="s">
        <v>5062</v>
      </c>
      <c r="H902" s="456" t="s">
        <v>2814</v>
      </c>
    </row>
    <row r="903" spans="1:8" x14ac:dyDescent="0.2">
      <c r="A903" s="501"/>
      <c r="B903" s="495"/>
      <c r="C903" s="495"/>
      <c r="D903" s="21">
        <v>1740143464</v>
      </c>
      <c r="E903" s="489"/>
      <c r="F903" s="65"/>
      <c r="G903" s="67" t="s">
        <v>5065</v>
      </c>
      <c r="H903" s="490"/>
    </row>
    <row r="904" spans="1:8" x14ac:dyDescent="0.2">
      <c r="A904" s="452">
        <v>451</v>
      </c>
      <c r="B904" s="392" t="s">
        <v>481</v>
      </c>
      <c r="C904" s="392" t="s">
        <v>481</v>
      </c>
      <c r="D904" s="62" t="s">
        <v>5067</v>
      </c>
      <c r="E904" s="435" t="s">
        <v>2083</v>
      </c>
      <c r="F904" s="31" t="s">
        <v>2386</v>
      </c>
      <c r="G904" s="31" t="s">
        <v>1237</v>
      </c>
      <c r="H904" s="456" t="s">
        <v>2787</v>
      </c>
    </row>
    <row r="905" spans="1:8" x14ac:dyDescent="0.2">
      <c r="A905" s="501"/>
      <c r="B905" s="495"/>
      <c r="C905" s="495"/>
      <c r="D905" s="21">
        <v>1740145055</v>
      </c>
      <c r="E905" s="489"/>
      <c r="F905" s="65"/>
      <c r="G905" s="67" t="s">
        <v>1237</v>
      </c>
      <c r="H905" s="490"/>
    </row>
    <row r="906" spans="1:8" x14ac:dyDescent="0.2">
      <c r="A906" s="452">
        <v>452</v>
      </c>
      <c r="B906" s="392" t="s">
        <v>481</v>
      </c>
      <c r="C906" s="392" t="s">
        <v>481</v>
      </c>
      <c r="D906" s="62" t="s">
        <v>2058</v>
      </c>
      <c r="E906" s="435" t="s">
        <v>2175</v>
      </c>
      <c r="F906" s="31" t="s">
        <v>2386</v>
      </c>
      <c r="G906" s="31" t="s">
        <v>4638</v>
      </c>
      <c r="H906" s="456" t="s">
        <v>1036</v>
      </c>
    </row>
    <row r="907" spans="1:8" x14ac:dyDescent="0.2">
      <c r="A907" s="501"/>
      <c r="B907" s="495"/>
      <c r="C907" s="495"/>
      <c r="D907" s="21">
        <v>1740143597</v>
      </c>
      <c r="E907" s="489"/>
      <c r="F907" s="65"/>
      <c r="G907" s="67" t="s">
        <v>1237</v>
      </c>
      <c r="H907" s="490"/>
    </row>
    <row r="908" spans="1:8" x14ac:dyDescent="0.2">
      <c r="A908" s="452">
        <v>453</v>
      </c>
      <c r="B908" s="392" t="s">
        <v>481</v>
      </c>
      <c r="C908" s="392" t="s">
        <v>481</v>
      </c>
      <c r="D908" s="62" t="s">
        <v>5068</v>
      </c>
      <c r="E908" s="435" t="s">
        <v>5072</v>
      </c>
      <c r="F908" s="31" t="s">
        <v>2386</v>
      </c>
      <c r="G908" s="31" t="s">
        <v>5074</v>
      </c>
      <c r="H908" s="456" t="s">
        <v>5068</v>
      </c>
    </row>
    <row r="909" spans="1:8" x14ac:dyDescent="0.2">
      <c r="A909" s="501"/>
      <c r="B909" s="495"/>
      <c r="C909" s="495"/>
      <c r="D909" s="21">
        <v>1730135413</v>
      </c>
      <c r="E909" s="489"/>
      <c r="F909" s="65"/>
      <c r="G909" s="67" t="s">
        <v>1237</v>
      </c>
      <c r="H909" s="490"/>
    </row>
    <row r="910" spans="1:8" x14ac:dyDescent="0.2">
      <c r="A910" s="452">
        <v>454</v>
      </c>
      <c r="B910" s="392" t="s">
        <v>481</v>
      </c>
      <c r="C910" s="392" t="s">
        <v>481</v>
      </c>
      <c r="D910" s="62" t="s">
        <v>2104</v>
      </c>
      <c r="E910" s="435" t="s">
        <v>4520</v>
      </c>
      <c r="F910" s="31" t="s">
        <v>2386</v>
      </c>
      <c r="G910" s="31" t="s">
        <v>5075</v>
      </c>
      <c r="H910" s="456" t="s">
        <v>5076</v>
      </c>
    </row>
    <row r="911" spans="1:8" x14ac:dyDescent="0.2">
      <c r="A911" s="501"/>
      <c r="B911" s="495"/>
      <c r="C911" s="495"/>
      <c r="D911" s="21">
        <v>1710120682</v>
      </c>
      <c r="E911" s="489"/>
      <c r="F911" s="65"/>
      <c r="G911" s="67" t="s">
        <v>1237</v>
      </c>
      <c r="H911" s="490"/>
    </row>
    <row r="912" spans="1:8" x14ac:dyDescent="0.2">
      <c r="A912" s="452">
        <v>455</v>
      </c>
      <c r="B912" s="392" t="s">
        <v>481</v>
      </c>
      <c r="C912" s="392" t="s">
        <v>481</v>
      </c>
      <c r="D912" s="62" t="s">
        <v>5077</v>
      </c>
      <c r="E912" s="435" t="s">
        <v>3918</v>
      </c>
      <c r="F912" s="31" t="s">
        <v>2386</v>
      </c>
      <c r="G912" s="31" t="s">
        <v>1878</v>
      </c>
      <c r="H912" s="456" t="s">
        <v>2991</v>
      </c>
    </row>
    <row r="913" spans="1:8" x14ac:dyDescent="0.2">
      <c r="A913" s="501"/>
      <c r="B913" s="495"/>
      <c r="C913" s="495"/>
      <c r="D913" s="21">
        <v>1740144496</v>
      </c>
      <c r="E913" s="489"/>
      <c r="F913" s="65"/>
      <c r="G913" s="67" t="s">
        <v>1322</v>
      </c>
      <c r="H913" s="490"/>
    </row>
    <row r="914" spans="1:8" x14ac:dyDescent="0.2">
      <c r="A914" s="452">
        <v>456</v>
      </c>
      <c r="B914" s="392" t="s">
        <v>481</v>
      </c>
      <c r="C914" s="392" t="s">
        <v>481</v>
      </c>
      <c r="D914" s="62" t="s">
        <v>3344</v>
      </c>
      <c r="E914" s="435" t="s">
        <v>2808</v>
      </c>
      <c r="F914" s="31" t="s">
        <v>2386</v>
      </c>
      <c r="G914" s="31" t="s">
        <v>3445</v>
      </c>
      <c r="H914" s="456" t="s">
        <v>4363</v>
      </c>
    </row>
    <row r="915" spans="1:8" x14ac:dyDescent="0.2">
      <c r="A915" s="501"/>
      <c r="B915" s="495"/>
      <c r="C915" s="495"/>
      <c r="D915" s="21">
        <v>1740143779</v>
      </c>
      <c r="E915" s="489"/>
      <c r="F915" s="65"/>
      <c r="G915" s="67" t="s">
        <v>1237</v>
      </c>
      <c r="H915" s="490"/>
    </row>
    <row r="916" spans="1:8" x14ac:dyDescent="0.2">
      <c r="A916" s="452">
        <v>457</v>
      </c>
      <c r="B916" s="392" t="s">
        <v>481</v>
      </c>
      <c r="C916" s="392" t="s">
        <v>481</v>
      </c>
      <c r="D916" s="62" t="s">
        <v>4753</v>
      </c>
      <c r="E916" s="435" t="s">
        <v>5081</v>
      </c>
      <c r="F916" s="31" t="s">
        <v>2386</v>
      </c>
      <c r="G916" s="31" t="s">
        <v>5084</v>
      </c>
      <c r="H916" s="456" t="s">
        <v>1263</v>
      </c>
    </row>
    <row r="917" spans="1:8" x14ac:dyDescent="0.2">
      <c r="A917" s="501"/>
      <c r="B917" s="495"/>
      <c r="C917" s="495"/>
      <c r="D917" s="21">
        <v>1730135165</v>
      </c>
      <c r="E917" s="489"/>
      <c r="F917" s="65"/>
      <c r="G917" s="67" t="s">
        <v>5084</v>
      </c>
      <c r="H917" s="490"/>
    </row>
    <row r="918" spans="1:8" x14ac:dyDescent="0.2">
      <c r="A918" s="452">
        <v>458</v>
      </c>
      <c r="B918" s="392" t="s">
        <v>481</v>
      </c>
      <c r="C918" s="392" t="s">
        <v>481</v>
      </c>
      <c r="D918" s="62" t="s">
        <v>5085</v>
      </c>
      <c r="E918" s="435" t="s">
        <v>1915</v>
      </c>
      <c r="F918" s="31" t="s">
        <v>2386</v>
      </c>
      <c r="G918" s="31" t="s">
        <v>5087</v>
      </c>
      <c r="H918" s="456" t="s">
        <v>4018</v>
      </c>
    </row>
    <row r="919" spans="1:8" x14ac:dyDescent="0.2">
      <c r="A919" s="501"/>
      <c r="B919" s="495"/>
      <c r="C919" s="495"/>
      <c r="D919" s="21">
        <v>1710118314</v>
      </c>
      <c r="E919" s="489"/>
      <c r="F919" s="65"/>
      <c r="G919" s="67" t="s">
        <v>5091</v>
      </c>
      <c r="H919" s="490"/>
    </row>
    <row r="920" spans="1:8" x14ac:dyDescent="0.2">
      <c r="A920" s="452">
        <v>459</v>
      </c>
      <c r="B920" s="392" t="s">
        <v>481</v>
      </c>
      <c r="C920" s="392" t="s">
        <v>481</v>
      </c>
      <c r="D920" s="62" t="s">
        <v>5092</v>
      </c>
      <c r="E920" s="435" t="s">
        <v>4530</v>
      </c>
      <c r="F920" s="31" t="s">
        <v>2386</v>
      </c>
      <c r="G920" s="31" t="s">
        <v>3119</v>
      </c>
      <c r="H920" s="456" t="s">
        <v>5094</v>
      </c>
    </row>
    <row r="921" spans="1:8" x14ac:dyDescent="0.2">
      <c r="A921" s="501"/>
      <c r="B921" s="495"/>
      <c r="C921" s="495"/>
      <c r="D921" s="21">
        <v>1730134317</v>
      </c>
      <c r="E921" s="489"/>
      <c r="F921" s="65"/>
      <c r="G921" s="67" t="s">
        <v>3119</v>
      </c>
      <c r="H921" s="490"/>
    </row>
    <row r="922" spans="1:8" x14ac:dyDescent="0.2">
      <c r="A922" s="452">
        <v>460</v>
      </c>
      <c r="B922" s="392" t="s">
        <v>481</v>
      </c>
      <c r="C922" s="392" t="s">
        <v>481</v>
      </c>
      <c r="D922" s="62" t="s">
        <v>3125</v>
      </c>
      <c r="E922" s="435" t="s">
        <v>5096</v>
      </c>
      <c r="F922" s="31" t="s">
        <v>2386</v>
      </c>
      <c r="G922" s="31" t="s">
        <v>5099</v>
      </c>
      <c r="H922" s="456" t="s">
        <v>3125</v>
      </c>
    </row>
    <row r="923" spans="1:8" x14ac:dyDescent="0.2">
      <c r="A923" s="501"/>
      <c r="B923" s="495"/>
      <c r="C923" s="495"/>
      <c r="D923" s="21">
        <v>1740145279</v>
      </c>
      <c r="E923" s="489"/>
      <c r="F923" s="65"/>
      <c r="G923" s="67" t="s">
        <v>5101</v>
      </c>
      <c r="H923" s="490"/>
    </row>
    <row r="924" spans="1:8" x14ac:dyDescent="0.2">
      <c r="A924" s="452">
        <v>461</v>
      </c>
      <c r="B924" s="392" t="s">
        <v>481</v>
      </c>
      <c r="C924" s="392" t="s">
        <v>481</v>
      </c>
      <c r="D924" s="62" t="s">
        <v>2167</v>
      </c>
      <c r="E924" s="435" t="s">
        <v>3463</v>
      </c>
      <c r="F924" s="31" t="s">
        <v>2386</v>
      </c>
      <c r="G924" s="31" t="s">
        <v>5102</v>
      </c>
      <c r="H924" s="456" t="s">
        <v>5104</v>
      </c>
    </row>
    <row r="925" spans="1:8" x14ac:dyDescent="0.2">
      <c r="A925" s="501"/>
      <c r="B925" s="495"/>
      <c r="C925" s="495"/>
      <c r="D925" s="21">
        <v>1710118801</v>
      </c>
      <c r="E925" s="489"/>
      <c r="F925" s="65"/>
      <c r="G925" s="67" t="s">
        <v>4504</v>
      </c>
      <c r="H925" s="490"/>
    </row>
    <row r="926" spans="1:8" x14ac:dyDescent="0.2">
      <c r="A926" s="452">
        <v>462</v>
      </c>
      <c r="B926" s="392" t="s">
        <v>481</v>
      </c>
      <c r="C926" s="392" t="s">
        <v>481</v>
      </c>
      <c r="D926" s="62" t="s">
        <v>775</v>
      </c>
      <c r="E926" s="435" t="s">
        <v>3297</v>
      </c>
      <c r="F926" s="31" t="s">
        <v>762</v>
      </c>
      <c r="G926" s="31" t="s">
        <v>5106</v>
      </c>
      <c r="H926" s="456" t="s">
        <v>5083</v>
      </c>
    </row>
    <row r="927" spans="1:8" x14ac:dyDescent="0.2">
      <c r="A927" s="501"/>
      <c r="B927" s="495"/>
      <c r="C927" s="495"/>
      <c r="D927" s="21">
        <v>1710119320</v>
      </c>
      <c r="E927" s="489"/>
      <c r="F927" s="65"/>
      <c r="G927" s="67" t="s">
        <v>1237</v>
      </c>
      <c r="H927" s="490"/>
    </row>
    <row r="928" spans="1:8" x14ac:dyDescent="0.2">
      <c r="A928" s="452">
        <v>463</v>
      </c>
      <c r="B928" s="392" t="s">
        <v>481</v>
      </c>
      <c r="C928" s="392" t="s">
        <v>481</v>
      </c>
      <c r="D928" s="62" t="s">
        <v>653</v>
      </c>
      <c r="E928" s="435" t="s">
        <v>5109</v>
      </c>
      <c r="F928" s="31" t="s">
        <v>762</v>
      </c>
      <c r="G928" s="31" t="s">
        <v>5111</v>
      </c>
      <c r="H928" s="456" t="s">
        <v>5113</v>
      </c>
    </row>
    <row r="929" spans="1:8" x14ac:dyDescent="0.2">
      <c r="A929" s="501"/>
      <c r="B929" s="495"/>
      <c r="C929" s="495"/>
      <c r="D929" s="21">
        <v>1710115567</v>
      </c>
      <c r="E929" s="489"/>
      <c r="F929" s="65"/>
      <c r="G929" s="67" t="s">
        <v>3743</v>
      </c>
      <c r="H929" s="490"/>
    </row>
    <row r="930" spans="1:8" x14ac:dyDescent="0.2">
      <c r="A930" s="452">
        <v>464</v>
      </c>
      <c r="B930" s="392" t="s">
        <v>481</v>
      </c>
      <c r="C930" s="392" t="s">
        <v>1108</v>
      </c>
      <c r="D930" s="62" t="s">
        <v>5114</v>
      </c>
      <c r="E930" s="435" t="s">
        <v>3091</v>
      </c>
      <c r="F930" s="31" t="s">
        <v>762</v>
      </c>
      <c r="G930" s="31" t="s">
        <v>1166</v>
      </c>
      <c r="H930" s="456" t="s">
        <v>2255</v>
      </c>
    </row>
    <row r="931" spans="1:8" x14ac:dyDescent="0.2">
      <c r="A931" s="501"/>
      <c r="B931" s="495"/>
      <c r="C931" s="495"/>
      <c r="D931" s="21">
        <v>1710119973</v>
      </c>
      <c r="E931" s="489"/>
      <c r="F931" s="65"/>
      <c r="G931" s="67" t="s">
        <v>1149</v>
      </c>
      <c r="H931" s="490"/>
    </row>
    <row r="932" spans="1:8" x14ac:dyDescent="0.2">
      <c r="A932" s="452">
        <v>465</v>
      </c>
      <c r="B932" s="392" t="s">
        <v>481</v>
      </c>
      <c r="C932" s="392" t="s">
        <v>481</v>
      </c>
      <c r="D932" s="62" t="s">
        <v>5116</v>
      </c>
      <c r="E932" s="435" t="s">
        <v>2653</v>
      </c>
      <c r="F932" s="31" t="s">
        <v>762</v>
      </c>
      <c r="G932" s="31" t="s">
        <v>5117</v>
      </c>
      <c r="H932" s="456" t="s">
        <v>4082</v>
      </c>
    </row>
    <row r="933" spans="1:8" x14ac:dyDescent="0.2">
      <c r="A933" s="501"/>
      <c r="B933" s="495"/>
      <c r="C933" s="495"/>
      <c r="D933" s="21">
        <v>1740144033</v>
      </c>
      <c r="E933" s="489"/>
      <c r="F933" s="65"/>
      <c r="G933" s="67" t="s">
        <v>5119</v>
      </c>
      <c r="H933" s="490"/>
    </row>
    <row r="934" spans="1:8" x14ac:dyDescent="0.2">
      <c r="A934" s="452">
        <v>466</v>
      </c>
      <c r="B934" s="392" t="s">
        <v>481</v>
      </c>
      <c r="C934" s="392" t="s">
        <v>481</v>
      </c>
      <c r="D934" s="62" t="s">
        <v>5120</v>
      </c>
      <c r="E934" s="435" t="s">
        <v>5124</v>
      </c>
      <c r="F934" s="31" t="s">
        <v>762</v>
      </c>
      <c r="G934" s="31" t="s">
        <v>5126</v>
      </c>
      <c r="H934" s="456" t="s">
        <v>4210</v>
      </c>
    </row>
    <row r="935" spans="1:8" x14ac:dyDescent="0.2">
      <c r="A935" s="501"/>
      <c r="B935" s="495"/>
      <c r="C935" s="495"/>
      <c r="D935" s="21">
        <v>1740144876</v>
      </c>
      <c r="E935" s="489"/>
      <c r="F935" s="65"/>
      <c r="G935" s="67" t="s">
        <v>619</v>
      </c>
      <c r="H935" s="490"/>
    </row>
    <row r="936" spans="1:8" x14ac:dyDescent="0.2">
      <c r="A936" s="452">
        <v>467</v>
      </c>
      <c r="B936" s="392" t="s">
        <v>481</v>
      </c>
      <c r="C936" s="392" t="s">
        <v>481</v>
      </c>
      <c r="D936" s="62" t="s">
        <v>1138</v>
      </c>
      <c r="E936" s="435" t="s">
        <v>2892</v>
      </c>
      <c r="F936" s="31" t="s">
        <v>762</v>
      </c>
      <c r="G936" s="31" t="s">
        <v>3591</v>
      </c>
      <c r="H936" s="456" t="s">
        <v>2687</v>
      </c>
    </row>
    <row r="937" spans="1:8" x14ac:dyDescent="0.2">
      <c r="A937" s="501"/>
      <c r="B937" s="495"/>
      <c r="C937" s="495"/>
      <c r="D937" s="21">
        <v>1740143282</v>
      </c>
      <c r="E937" s="489"/>
      <c r="F937" s="65"/>
      <c r="G937" s="67" t="s">
        <v>5128</v>
      </c>
      <c r="H937" s="490"/>
    </row>
    <row r="938" spans="1:8" x14ac:dyDescent="0.2">
      <c r="A938" s="452">
        <v>468</v>
      </c>
      <c r="B938" s="392" t="s">
        <v>481</v>
      </c>
      <c r="C938" s="392" t="s">
        <v>481</v>
      </c>
      <c r="D938" s="62" t="s">
        <v>1231</v>
      </c>
      <c r="E938" s="435" t="s">
        <v>4977</v>
      </c>
      <c r="F938" s="31" t="s">
        <v>762</v>
      </c>
      <c r="G938" s="31" t="s">
        <v>3953</v>
      </c>
      <c r="H938" s="456" t="s">
        <v>5130</v>
      </c>
    </row>
    <row r="939" spans="1:8" x14ac:dyDescent="0.2">
      <c r="A939" s="501"/>
      <c r="B939" s="495"/>
      <c r="C939" s="495"/>
      <c r="D939" s="21">
        <v>1730132329</v>
      </c>
      <c r="E939" s="489"/>
      <c r="F939" s="65"/>
      <c r="G939" s="67" t="s">
        <v>5131</v>
      </c>
      <c r="H939" s="490"/>
    </row>
    <row r="940" spans="1:8" x14ac:dyDescent="0.2">
      <c r="A940" s="452">
        <v>469</v>
      </c>
      <c r="B940" s="392" t="s">
        <v>481</v>
      </c>
      <c r="C940" s="392" t="s">
        <v>481</v>
      </c>
      <c r="D940" s="62" t="s">
        <v>3466</v>
      </c>
      <c r="E940" s="435" t="s">
        <v>1853</v>
      </c>
      <c r="F940" s="31" t="s">
        <v>1401</v>
      </c>
      <c r="G940" s="31" t="s">
        <v>1300</v>
      </c>
      <c r="H940" s="456" t="s">
        <v>5132</v>
      </c>
    </row>
    <row r="941" spans="1:8" x14ac:dyDescent="0.2">
      <c r="A941" s="501"/>
      <c r="B941" s="495"/>
      <c r="C941" s="495"/>
      <c r="D941" s="21">
        <v>1710117670</v>
      </c>
      <c r="E941" s="489"/>
      <c r="F941" s="65"/>
      <c r="G941" s="67" t="s">
        <v>5133</v>
      </c>
      <c r="H941" s="490"/>
    </row>
    <row r="942" spans="1:8" ht="22" x14ac:dyDescent="0.2">
      <c r="A942" s="452">
        <v>470</v>
      </c>
      <c r="B942" s="392" t="s">
        <v>481</v>
      </c>
      <c r="C942" s="392" t="s">
        <v>481</v>
      </c>
      <c r="D942" s="62" t="s">
        <v>5135</v>
      </c>
      <c r="E942" s="435" t="s">
        <v>4261</v>
      </c>
      <c r="F942" s="31" t="s">
        <v>1401</v>
      </c>
      <c r="G942" s="31" t="s">
        <v>841</v>
      </c>
      <c r="H942" s="456" t="s">
        <v>5135</v>
      </c>
    </row>
    <row r="943" spans="1:8" x14ac:dyDescent="0.2">
      <c r="A943" s="501"/>
      <c r="B943" s="495"/>
      <c r="C943" s="495"/>
      <c r="D943" s="21">
        <v>1710121342</v>
      </c>
      <c r="E943" s="489"/>
      <c r="F943" s="65"/>
      <c r="G943" s="67" t="s">
        <v>5136</v>
      </c>
      <c r="H943" s="490"/>
    </row>
    <row r="944" spans="1:8" x14ac:dyDescent="0.2">
      <c r="A944" s="452">
        <v>471</v>
      </c>
      <c r="B944" s="392" t="s">
        <v>481</v>
      </c>
      <c r="C944" s="392" t="s">
        <v>481</v>
      </c>
      <c r="D944" s="62" t="s">
        <v>5137</v>
      </c>
      <c r="E944" s="435" t="s">
        <v>4115</v>
      </c>
      <c r="F944" s="31" t="s">
        <v>1401</v>
      </c>
      <c r="G944" s="31" t="s">
        <v>641</v>
      </c>
      <c r="H944" s="456" t="s">
        <v>1933</v>
      </c>
    </row>
    <row r="945" spans="1:8" x14ac:dyDescent="0.2">
      <c r="A945" s="501"/>
      <c r="B945" s="495"/>
      <c r="C945" s="495"/>
      <c r="D945" s="21">
        <v>1710116821</v>
      </c>
      <c r="E945" s="489"/>
      <c r="F945" s="65"/>
      <c r="G945" s="67" t="s">
        <v>1799</v>
      </c>
      <c r="H945" s="490"/>
    </row>
    <row r="946" spans="1:8" x14ac:dyDescent="0.2">
      <c r="A946" s="452">
        <v>472</v>
      </c>
      <c r="B946" s="392" t="s">
        <v>481</v>
      </c>
      <c r="C946" s="392" t="s">
        <v>481</v>
      </c>
      <c r="D946" s="62" t="s">
        <v>4973</v>
      </c>
      <c r="E946" s="435" t="s">
        <v>2972</v>
      </c>
      <c r="F946" s="31" t="s">
        <v>1401</v>
      </c>
      <c r="G946" s="31" t="s">
        <v>5140</v>
      </c>
      <c r="H946" s="456" t="s">
        <v>5143</v>
      </c>
    </row>
    <row r="947" spans="1:8" x14ac:dyDescent="0.2">
      <c r="A947" s="501"/>
      <c r="B947" s="495"/>
      <c r="C947" s="495"/>
      <c r="D947" s="21">
        <v>1740144942</v>
      </c>
      <c r="E947" s="489"/>
      <c r="F947" s="65"/>
      <c r="G947" s="67" t="s">
        <v>4272</v>
      </c>
      <c r="H947" s="490"/>
    </row>
    <row r="948" spans="1:8" x14ac:dyDescent="0.2">
      <c r="A948" s="452">
        <v>473</v>
      </c>
      <c r="B948" s="392" t="s">
        <v>481</v>
      </c>
      <c r="C948" s="392" t="s">
        <v>481</v>
      </c>
      <c r="D948" s="62" t="s">
        <v>4269</v>
      </c>
      <c r="E948" s="435" t="s">
        <v>5147</v>
      </c>
      <c r="F948" s="31" t="s">
        <v>1401</v>
      </c>
      <c r="G948" s="31" t="s">
        <v>5148</v>
      </c>
      <c r="H948" s="456" t="s">
        <v>4754</v>
      </c>
    </row>
    <row r="949" spans="1:8" x14ac:dyDescent="0.2">
      <c r="A949" s="501"/>
      <c r="B949" s="495"/>
      <c r="C949" s="495"/>
      <c r="D949" s="21">
        <v>1710112333</v>
      </c>
      <c r="E949" s="489"/>
      <c r="F949" s="65"/>
      <c r="G949" s="67" t="s">
        <v>5151</v>
      </c>
      <c r="H949" s="490"/>
    </row>
    <row r="950" spans="1:8" x14ac:dyDescent="0.2">
      <c r="A950" s="452">
        <v>474</v>
      </c>
      <c r="B950" s="392" t="s">
        <v>481</v>
      </c>
      <c r="C950" s="392" t="s">
        <v>481</v>
      </c>
      <c r="D950" s="62" t="s">
        <v>5152</v>
      </c>
      <c r="E950" s="435" t="s">
        <v>4646</v>
      </c>
      <c r="F950" s="31" t="s">
        <v>1401</v>
      </c>
      <c r="G950" s="31" t="s">
        <v>5155</v>
      </c>
      <c r="H950" s="456" t="s">
        <v>5156</v>
      </c>
    </row>
    <row r="951" spans="1:8" x14ac:dyDescent="0.2">
      <c r="A951" s="501"/>
      <c r="B951" s="495"/>
      <c r="C951" s="495"/>
      <c r="D951" s="21">
        <v>1740142151</v>
      </c>
      <c r="E951" s="489"/>
      <c r="F951" s="65"/>
      <c r="G951" s="67" t="s">
        <v>5158</v>
      </c>
      <c r="H951" s="490"/>
    </row>
    <row r="952" spans="1:8" x14ac:dyDescent="0.2">
      <c r="A952" s="452">
        <v>475</v>
      </c>
      <c r="B952" s="392" t="s">
        <v>481</v>
      </c>
      <c r="C952" s="392" t="s">
        <v>481</v>
      </c>
      <c r="D952" s="62" t="s">
        <v>2208</v>
      </c>
      <c r="E952" s="435" t="s">
        <v>5160</v>
      </c>
      <c r="F952" s="31" t="s">
        <v>1401</v>
      </c>
      <c r="G952" s="31" t="s">
        <v>5161</v>
      </c>
      <c r="H952" s="456" t="s">
        <v>36</v>
      </c>
    </row>
    <row r="953" spans="1:8" x14ac:dyDescent="0.2">
      <c r="A953" s="501"/>
      <c r="B953" s="495"/>
      <c r="C953" s="495"/>
      <c r="D953" s="21">
        <v>1730132469</v>
      </c>
      <c r="E953" s="489"/>
      <c r="F953" s="65"/>
      <c r="G953" s="67" t="s">
        <v>5162</v>
      </c>
      <c r="H953" s="490"/>
    </row>
    <row r="954" spans="1:8" x14ac:dyDescent="0.2">
      <c r="A954" s="452">
        <v>476</v>
      </c>
      <c r="B954" s="392" t="s">
        <v>481</v>
      </c>
      <c r="C954" s="392" t="s">
        <v>481</v>
      </c>
      <c r="D954" s="62" t="s">
        <v>5163</v>
      </c>
      <c r="E954" s="435" t="s">
        <v>4605</v>
      </c>
      <c r="F954" s="31" t="s">
        <v>1401</v>
      </c>
      <c r="G954" s="31" t="s">
        <v>5164</v>
      </c>
      <c r="H954" s="456" t="s">
        <v>2814</v>
      </c>
    </row>
    <row r="955" spans="1:8" x14ac:dyDescent="0.2">
      <c r="A955" s="501"/>
      <c r="B955" s="495"/>
      <c r="C955" s="495"/>
      <c r="D955" s="21">
        <v>1740144538</v>
      </c>
      <c r="E955" s="489"/>
      <c r="F955" s="65"/>
      <c r="G955" s="67" t="s">
        <v>2627</v>
      </c>
      <c r="H955" s="490"/>
    </row>
    <row r="956" spans="1:8" x14ac:dyDescent="0.2">
      <c r="A956" s="452">
        <v>477</v>
      </c>
      <c r="B956" s="392" t="s">
        <v>481</v>
      </c>
      <c r="C956" s="392" t="s">
        <v>481</v>
      </c>
      <c r="D956" s="62" t="s">
        <v>5165</v>
      </c>
      <c r="E956" s="435" t="s">
        <v>3940</v>
      </c>
      <c r="F956" s="31" t="s">
        <v>1401</v>
      </c>
      <c r="G956" s="31" t="s">
        <v>5166</v>
      </c>
      <c r="H956" s="456" t="s">
        <v>5167</v>
      </c>
    </row>
    <row r="957" spans="1:8" x14ac:dyDescent="0.2">
      <c r="A957" s="501"/>
      <c r="B957" s="495"/>
      <c r="C957" s="495"/>
      <c r="D957" s="21">
        <v>1730135520</v>
      </c>
      <c r="E957" s="489"/>
      <c r="F957" s="65"/>
      <c r="G957" s="67" t="s">
        <v>1237</v>
      </c>
      <c r="H957" s="490"/>
    </row>
    <row r="958" spans="1:8" x14ac:dyDescent="0.2">
      <c r="A958" s="452">
        <v>478</v>
      </c>
      <c r="B958" s="392" t="s">
        <v>481</v>
      </c>
      <c r="C958" s="392" t="s">
        <v>481</v>
      </c>
      <c r="D958" s="62" t="s">
        <v>17</v>
      </c>
      <c r="E958" s="435" t="s">
        <v>2925</v>
      </c>
      <c r="F958" s="31" t="s">
        <v>1401</v>
      </c>
      <c r="G958" s="31" t="s">
        <v>5169</v>
      </c>
      <c r="H958" s="456" t="s">
        <v>5173</v>
      </c>
    </row>
    <row r="959" spans="1:8" x14ac:dyDescent="0.2">
      <c r="A959" s="501"/>
      <c r="B959" s="495"/>
      <c r="C959" s="495"/>
      <c r="D959" s="21">
        <v>1730135132</v>
      </c>
      <c r="E959" s="489"/>
      <c r="F959" s="65"/>
      <c r="G959" s="67" t="s">
        <v>5006</v>
      </c>
      <c r="H959" s="490"/>
    </row>
    <row r="960" spans="1:8" x14ac:dyDescent="0.2">
      <c r="A960" s="452">
        <v>479</v>
      </c>
      <c r="B960" s="392" t="s">
        <v>481</v>
      </c>
      <c r="C960" s="392" t="s">
        <v>481</v>
      </c>
      <c r="D960" s="62" t="s">
        <v>1389</v>
      </c>
      <c r="E960" s="435" t="s">
        <v>5174</v>
      </c>
      <c r="F960" s="31" t="s">
        <v>1401</v>
      </c>
      <c r="G960" s="31" t="s">
        <v>438</v>
      </c>
      <c r="H960" s="456" t="s">
        <v>206</v>
      </c>
    </row>
    <row r="961" spans="1:8" x14ac:dyDescent="0.2">
      <c r="A961" s="501"/>
      <c r="B961" s="495"/>
      <c r="C961" s="495"/>
      <c r="D961" s="21">
        <v>1710116672</v>
      </c>
      <c r="E961" s="489"/>
      <c r="F961" s="65"/>
      <c r="G961" s="67" t="s">
        <v>5177</v>
      </c>
      <c r="H961" s="490"/>
    </row>
    <row r="962" spans="1:8" x14ac:dyDescent="0.2">
      <c r="A962" s="452">
        <v>480</v>
      </c>
      <c r="B962" s="392" t="s">
        <v>481</v>
      </c>
      <c r="C962" s="392" t="s">
        <v>1108</v>
      </c>
      <c r="D962" s="62" t="s">
        <v>486</v>
      </c>
      <c r="E962" s="435" t="s">
        <v>3904</v>
      </c>
      <c r="F962" s="31" t="s">
        <v>1401</v>
      </c>
      <c r="G962" s="31" t="s">
        <v>4928</v>
      </c>
      <c r="H962" s="456" t="s">
        <v>5180</v>
      </c>
    </row>
    <row r="963" spans="1:8" x14ac:dyDescent="0.2">
      <c r="A963" s="501"/>
      <c r="B963" s="495"/>
      <c r="C963" s="495"/>
      <c r="D963" s="21">
        <v>1710120302</v>
      </c>
      <c r="E963" s="489"/>
      <c r="F963" s="65"/>
      <c r="G963" s="67" t="s">
        <v>5181</v>
      </c>
      <c r="H963" s="490"/>
    </row>
    <row r="964" spans="1:8" x14ac:dyDescent="0.2">
      <c r="A964" s="452">
        <v>481</v>
      </c>
      <c r="B964" s="392" t="s">
        <v>481</v>
      </c>
      <c r="C964" s="392" t="s">
        <v>481</v>
      </c>
      <c r="D964" s="62" t="s">
        <v>5183</v>
      </c>
      <c r="E964" s="435" t="s">
        <v>5184</v>
      </c>
      <c r="F964" s="31" t="s">
        <v>1401</v>
      </c>
      <c r="G964" s="31" t="s">
        <v>5187</v>
      </c>
      <c r="H964" s="456" t="s">
        <v>3342</v>
      </c>
    </row>
    <row r="965" spans="1:8" x14ac:dyDescent="0.2">
      <c r="A965" s="501"/>
      <c r="B965" s="495"/>
      <c r="C965" s="495"/>
      <c r="D965" s="21">
        <v>1740144314</v>
      </c>
      <c r="E965" s="489"/>
      <c r="F965" s="65"/>
      <c r="G965" s="67" t="s">
        <v>2973</v>
      </c>
      <c r="H965" s="490"/>
    </row>
    <row r="966" spans="1:8" x14ac:dyDescent="0.2">
      <c r="A966" s="452">
        <v>482</v>
      </c>
      <c r="B966" s="392" t="s">
        <v>481</v>
      </c>
      <c r="C966" s="392" t="s">
        <v>481</v>
      </c>
      <c r="D966" s="62" t="s">
        <v>5191</v>
      </c>
      <c r="E966" s="435" t="s">
        <v>5192</v>
      </c>
      <c r="F966" s="31" t="s">
        <v>1401</v>
      </c>
      <c r="G966" s="31" t="s">
        <v>4317</v>
      </c>
      <c r="H966" s="456" t="s">
        <v>2772</v>
      </c>
    </row>
    <row r="967" spans="1:8" x14ac:dyDescent="0.2">
      <c r="A967" s="501"/>
      <c r="B967" s="495"/>
      <c r="C967" s="495"/>
      <c r="D967" s="21">
        <v>1730132808</v>
      </c>
      <c r="E967" s="489"/>
      <c r="F967" s="65"/>
      <c r="G967" s="67" t="s">
        <v>1508</v>
      </c>
      <c r="H967" s="490"/>
    </row>
    <row r="968" spans="1:8" x14ac:dyDescent="0.2">
      <c r="A968" s="452">
        <v>483</v>
      </c>
      <c r="B968" s="392" t="s">
        <v>481</v>
      </c>
      <c r="C968" s="392" t="s">
        <v>481</v>
      </c>
      <c r="D968" s="62" t="s">
        <v>1753</v>
      </c>
      <c r="E968" s="435" t="s">
        <v>5193</v>
      </c>
      <c r="F968" s="31" t="s">
        <v>1401</v>
      </c>
      <c r="G968" s="31" t="s">
        <v>1237</v>
      </c>
      <c r="H968" s="456" t="s">
        <v>2579</v>
      </c>
    </row>
    <row r="969" spans="1:8" x14ac:dyDescent="0.2">
      <c r="A969" s="501"/>
      <c r="B969" s="495"/>
      <c r="C969" s="495"/>
      <c r="D969" s="21">
        <v>1710118595</v>
      </c>
      <c r="E969" s="489"/>
      <c r="F969" s="65"/>
      <c r="G969" s="67" t="s">
        <v>1237</v>
      </c>
      <c r="H969" s="490"/>
    </row>
    <row r="970" spans="1:8" x14ac:dyDescent="0.2">
      <c r="A970" s="452">
        <v>484</v>
      </c>
      <c r="B970" s="392" t="s">
        <v>481</v>
      </c>
      <c r="C970" s="392" t="s">
        <v>481</v>
      </c>
      <c r="D970" s="62" t="s">
        <v>128</v>
      </c>
      <c r="E970" s="435" t="s">
        <v>3243</v>
      </c>
      <c r="F970" s="31" t="s">
        <v>1401</v>
      </c>
      <c r="G970" s="31" t="s">
        <v>1512</v>
      </c>
      <c r="H970" s="456" t="s">
        <v>4092</v>
      </c>
    </row>
    <row r="971" spans="1:8" x14ac:dyDescent="0.2">
      <c r="A971" s="501"/>
      <c r="B971" s="495"/>
      <c r="C971" s="495"/>
      <c r="D971" s="21">
        <v>1710114495</v>
      </c>
      <c r="E971" s="489"/>
      <c r="F971" s="65"/>
      <c r="G971" s="67" t="s">
        <v>5195</v>
      </c>
      <c r="H971" s="490"/>
    </row>
    <row r="972" spans="1:8" x14ac:dyDescent="0.2">
      <c r="A972" s="452">
        <v>485</v>
      </c>
      <c r="B972" s="392" t="s">
        <v>481</v>
      </c>
      <c r="C972" s="392" t="s">
        <v>481</v>
      </c>
      <c r="D972" s="62" t="s">
        <v>5196</v>
      </c>
      <c r="E972" s="435" t="s">
        <v>1883</v>
      </c>
      <c r="F972" s="31" t="s">
        <v>1401</v>
      </c>
      <c r="G972" s="31" t="s">
        <v>5199</v>
      </c>
      <c r="H972" s="456" t="s">
        <v>3326</v>
      </c>
    </row>
    <row r="973" spans="1:8" x14ac:dyDescent="0.2">
      <c r="A973" s="501"/>
      <c r="B973" s="495"/>
      <c r="C973" s="495"/>
      <c r="D973" s="21">
        <v>1740143027</v>
      </c>
      <c r="E973" s="489"/>
      <c r="F973" s="65"/>
      <c r="G973" s="67" t="s">
        <v>4315</v>
      </c>
      <c r="H973" s="490"/>
    </row>
    <row r="974" spans="1:8" x14ac:dyDescent="0.2">
      <c r="A974" s="452">
        <v>486</v>
      </c>
      <c r="B974" s="392" t="s">
        <v>481</v>
      </c>
      <c r="C974" s="392" t="s">
        <v>481</v>
      </c>
      <c r="D974" s="62" t="s">
        <v>5201</v>
      </c>
      <c r="E974" s="435" t="s">
        <v>3079</v>
      </c>
      <c r="F974" s="31" t="s">
        <v>1401</v>
      </c>
      <c r="G974" s="31" t="s">
        <v>3877</v>
      </c>
      <c r="H974" s="456" t="s">
        <v>5202</v>
      </c>
    </row>
    <row r="975" spans="1:8" x14ac:dyDescent="0.2">
      <c r="A975" s="501"/>
      <c r="B975" s="495"/>
      <c r="C975" s="495"/>
      <c r="D975" s="21">
        <v>1730135355</v>
      </c>
      <c r="E975" s="489"/>
      <c r="F975" s="65"/>
      <c r="G975" s="67" t="s">
        <v>3877</v>
      </c>
      <c r="H975" s="490"/>
    </row>
    <row r="976" spans="1:8" x14ac:dyDescent="0.2">
      <c r="A976" s="452">
        <v>487</v>
      </c>
      <c r="B976" s="392" t="s">
        <v>481</v>
      </c>
      <c r="C976" s="392" t="s">
        <v>481</v>
      </c>
      <c r="D976" s="62" t="s">
        <v>5204</v>
      </c>
      <c r="E976" s="435" t="s">
        <v>5205</v>
      </c>
      <c r="F976" s="31" t="s">
        <v>1401</v>
      </c>
      <c r="G976" s="31" t="s">
        <v>2815</v>
      </c>
      <c r="H976" s="456" t="s">
        <v>3326</v>
      </c>
    </row>
    <row r="977" spans="1:8" x14ac:dyDescent="0.2">
      <c r="A977" s="501"/>
      <c r="B977" s="495"/>
      <c r="C977" s="495"/>
      <c r="D977" s="21">
        <v>1740143076</v>
      </c>
      <c r="E977" s="489"/>
      <c r="F977" s="65"/>
      <c r="G977" s="67" t="s">
        <v>5206</v>
      </c>
      <c r="H977" s="490"/>
    </row>
    <row r="978" spans="1:8" x14ac:dyDescent="0.2">
      <c r="A978" s="452">
        <v>488</v>
      </c>
      <c r="B978" s="392" t="s">
        <v>481</v>
      </c>
      <c r="C978" s="392" t="s">
        <v>481</v>
      </c>
      <c r="D978" s="62" t="s">
        <v>3864</v>
      </c>
      <c r="E978" s="435" t="s">
        <v>5207</v>
      </c>
      <c r="F978" s="31" t="s">
        <v>1401</v>
      </c>
      <c r="G978" s="31" t="s">
        <v>5211</v>
      </c>
      <c r="H978" s="456" t="s">
        <v>5214</v>
      </c>
    </row>
    <row r="979" spans="1:8" x14ac:dyDescent="0.2">
      <c r="A979" s="501"/>
      <c r="B979" s="495"/>
      <c r="C979" s="495"/>
      <c r="D979" s="21">
        <v>1730133566</v>
      </c>
      <c r="E979" s="489"/>
      <c r="F979" s="65"/>
      <c r="G979" s="67" t="s">
        <v>5211</v>
      </c>
      <c r="H979" s="490"/>
    </row>
    <row r="980" spans="1:8" x14ac:dyDescent="0.2">
      <c r="A980" s="452">
        <v>489</v>
      </c>
      <c r="B980" s="392" t="s">
        <v>481</v>
      </c>
      <c r="C980" s="392" t="s">
        <v>481</v>
      </c>
      <c r="D980" s="62" t="s">
        <v>5217</v>
      </c>
      <c r="E980" s="435" t="s">
        <v>4878</v>
      </c>
      <c r="F980" s="31" t="s">
        <v>1401</v>
      </c>
      <c r="G980" s="31" t="s">
        <v>5222</v>
      </c>
      <c r="H980" s="456" t="s">
        <v>5223</v>
      </c>
    </row>
    <row r="981" spans="1:8" x14ac:dyDescent="0.2">
      <c r="A981" s="501"/>
      <c r="B981" s="495"/>
      <c r="C981" s="495"/>
      <c r="D981" s="21">
        <v>1740144801</v>
      </c>
      <c r="E981" s="489"/>
      <c r="F981" s="65"/>
      <c r="G981" s="67" t="s">
        <v>2220</v>
      </c>
      <c r="H981" s="490"/>
    </row>
    <row r="982" spans="1:8" x14ac:dyDescent="0.2">
      <c r="A982" s="452">
        <v>490</v>
      </c>
      <c r="B982" s="392" t="s">
        <v>481</v>
      </c>
      <c r="C982" s="392" t="s">
        <v>481</v>
      </c>
      <c r="D982" s="62" t="s">
        <v>2789</v>
      </c>
      <c r="E982" s="435" t="s">
        <v>5224</v>
      </c>
      <c r="F982" s="31" t="s">
        <v>1401</v>
      </c>
      <c r="G982" s="31" t="s">
        <v>5226</v>
      </c>
      <c r="H982" s="456" t="s">
        <v>5227</v>
      </c>
    </row>
    <row r="983" spans="1:8" x14ac:dyDescent="0.2">
      <c r="A983" s="501"/>
      <c r="B983" s="495"/>
      <c r="C983" s="495"/>
      <c r="D983" s="21">
        <v>1710120252</v>
      </c>
      <c r="E983" s="489"/>
      <c r="F983" s="65"/>
      <c r="G983" s="67" t="s">
        <v>1237</v>
      </c>
      <c r="H983" s="490"/>
    </row>
    <row r="984" spans="1:8" x14ac:dyDescent="0.2">
      <c r="A984" s="452">
        <v>491</v>
      </c>
      <c r="B984" s="392" t="s">
        <v>481</v>
      </c>
      <c r="C984" s="392" t="s">
        <v>481</v>
      </c>
      <c r="D984" s="62" t="s">
        <v>5228</v>
      </c>
      <c r="E984" s="435" t="s">
        <v>2294</v>
      </c>
      <c r="F984" s="31" t="s">
        <v>1049</v>
      </c>
      <c r="G984" s="31" t="s">
        <v>5230</v>
      </c>
      <c r="H984" s="456" t="s">
        <v>2976</v>
      </c>
    </row>
    <row r="985" spans="1:8" x14ac:dyDescent="0.2">
      <c r="A985" s="501"/>
      <c r="B985" s="495"/>
      <c r="C985" s="495"/>
      <c r="D985" s="21">
        <v>1740142623</v>
      </c>
      <c r="E985" s="489"/>
      <c r="F985" s="65"/>
      <c r="G985" s="67" t="s">
        <v>3164</v>
      </c>
      <c r="H985" s="490"/>
    </row>
    <row r="986" spans="1:8" x14ac:dyDescent="0.2">
      <c r="A986" s="452">
        <v>492</v>
      </c>
      <c r="B986" s="392" t="s">
        <v>481</v>
      </c>
      <c r="C986" s="392" t="s">
        <v>481</v>
      </c>
      <c r="D986" s="62" t="s">
        <v>3343</v>
      </c>
      <c r="E986" s="435" t="s">
        <v>610</v>
      </c>
      <c r="F986" s="31" t="s">
        <v>1049</v>
      </c>
      <c r="G986" s="31" t="s">
        <v>4268</v>
      </c>
      <c r="H986" s="456" t="s">
        <v>5055</v>
      </c>
    </row>
    <row r="987" spans="1:8" x14ac:dyDescent="0.2">
      <c r="A987" s="501"/>
      <c r="B987" s="495"/>
      <c r="C987" s="495"/>
      <c r="D987" s="21">
        <v>1740141724</v>
      </c>
      <c r="E987" s="489"/>
      <c r="F987" s="65"/>
      <c r="G987" s="67" t="s">
        <v>384</v>
      </c>
      <c r="H987" s="490"/>
    </row>
    <row r="988" spans="1:8" x14ac:dyDescent="0.2">
      <c r="A988" s="452">
        <v>493</v>
      </c>
      <c r="B988" s="392" t="s">
        <v>481</v>
      </c>
      <c r="C988" s="392" t="s">
        <v>481</v>
      </c>
      <c r="D988" s="62" t="s">
        <v>1804</v>
      </c>
      <c r="E988" s="435" t="s">
        <v>655</v>
      </c>
      <c r="F988" s="31" t="s">
        <v>1049</v>
      </c>
      <c r="G988" s="31" t="s">
        <v>5232</v>
      </c>
      <c r="H988" s="456" t="s">
        <v>4846</v>
      </c>
    </row>
    <row r="989" spans="1:8" x14ac:dyDescent="0.2">
      <c r="A989" s="501"/>
      <c r="B989" s="495"/>
      <c r="C989" s="495"/>
      <c r="D989" s="21">
        <v>1730133020</v>
      </c>
      <c r="E989" s="489"/>
      <c r="F989" s="65"/>
      <c r="G989" s="67" t="s">
        <v>5232</v>
      </c>
      <c r="H989" s="490"/>
    </row>
    <row r="990" spans="1:8" x14ac:dyDescent="0.2">
      <c r="A990" s="452">
        <v>494</v>
      </c>
      <c r="B990" s="392" t="s">
        <v>481</v>
      </c>
      <c r="C990" s="392" t="s">
        <v>481</v>
      </c>
      <c r="D990" s="62" t="s">
        <v>420</v>
      </c>
      <c r="E990" s="435" t="s">
        <v>5233</v>
      </c>
      <c r="F990" s="31" t="s">
        <v>1049</v>
      </c>
      <c r="G990" s="31" t="s">
        <v>5236</v>
      </c>
      <c r="H990" s="456" t="s">
        <v>1183</v>
      </c>
    </row>
    <row r="991" spans="1:8" x14ac:dyDescent="0.2">
      <c r="A991" s="501"/>
      <c r="B991" s="495"/>
      <c r="C991" s="495"/>
      <c r="D991" s="21">
        <v>1740145378</v>
      </c>
      <c r="E991" s="489"/>
      <c r="F991" s="65"/>
      <c r="G991" s="67" t="s">
        <v>5237</v>
      </c>
      <c r="H991" s="490"/>
    </row>
    <row r="992" spans="1:8" x14ac:dyDescent="0.2">
      <c r="A992" s="452">
        <v>495</v>
      </c>
      <c r="B992" s="392" t="s">
        <v>481</v>
      </c>
      <c r="C992" s="392" t="s">
        <v>481</v>
      </c>
      <c r="D992" s="62" t="s">
        <v>3268</v>
      </c>
      <c r="E992" s="435" t="s">
        <v>3202</v>
      </c>
      <c r="F992" s="31" t="s">
        <v>1049</v>
      </c>
      <c r="G992" s="31" t="s">
        <v>3</v>
      </c>
      <c r="H992" s="456" t="s">
        <v>4641</v>
      </c>
    </row>
    <row r="993" spans="1:8" x14ac:dyDescent="0.2">
      <c r="A993" s="501"/>
      <c r="B993" s="495"/>
      <c r="C993" s="495"/>
      <c r="D993" s="21">
        <v>1740144686</v>
      </c>
      <c r="E993" s="489"/>
      <c r="F993" s="65"/>
      <c r="G993" s="67" t="s">
        <v>668</v>
      </c>
      <c r="H993" s="490"/>
    </row>
    <row r="994" spans="1:8" x14ac:dyDescent="0.2">
      <c r="A994" s="452">
        <v>496</v>
      </c>
      <c r="B994" s="392" t="s">
        <v>481</v>
      </c>
      <c r="C994" s="392" t="s">
        <v>481</v>
      </c>
      <c r="D994" s="62" t="s">
        <v>4643</v>
      </c>
      <c r="E994" s="435" t="s">
        <v>5238</v>
      </c>
      <c r="F994" s="31" t="s">
        <v>1049</v>
      </c>
      <c r="G994" s="31" t="s">
        <v>3114</v>
      </c>
      <c r="H994" s="456" t="s">
        <v>3326</v>
      </c>
    </row>
    <row r="995" spans="1:8" x14ac:dyDescent="0.2">
      <c r="A995" s="501"/>
      <c r="B995" s="495"/>
      <c r="C995" s="495"/>
      <c r="D995" s="21">
        <v>1740142425</v>
      </c>
      <c r="E995" s="489"/>
      <c r="F995" s="65"/>
      <c r="G995" s="67" t="s">
        <v>4016</v>
      </c>
      <c r="H995" s="490"/>
    </row>
    <row r="996" spans="1:8" x14ac:dyDescent="0.2">
      <c r="A996" s="452">
        <v>497</v>
      </c>
      <c r="B996" s="392" t="s">
        <v>481</v>
      </c>
      <c r="C996" s="392" t="s">
        <v>481</v>
      </c>
      <c r="D996" s="62" t="s">
        <v>5240</v>
      </c>
      <c r="E996" s="435" t="s">
        <v>1469</v>
      </c>
      <c r="F996" s="31" t="s">
        <v>1049</v>
      </c>
      <c r="G996" s="31" t="s">
        <v>5241</v>
      </c>
      <c r="H996" s="456" t="s">
        <v>3874</v>
      </c>
    </row>
    <row r="997" spans="1:8" x14ac:dyDescent="0.2">
      <c r="A997" s="501"/>
      <c r="B997" s="495"/>
      <c r="C997" s="495"/>
      <c r="D997" s="21">
        <v>1730135892</v>
      </c>
      <c r="E997" s="489"/>
      <c r="F997" s="65"/>
      <c r="G997" s="67" t="s">
        <v>5241</v>
      </c>
      <c r="H997" s="490"/>
    </row>
    <row r="998" spans="1:8" x14ac:dyDescent="0.2">
      <c r="A998" s="452">
        <v>498</v>
      </c>
      <c r="B998" s="392" t="s">
        <v>481</v>
      </c>
      <c r="C998" s="392" t="s">
        <v>481</v>
      </c>
      <c r="D998" s="62" t="s">
        <v>5242</v>
      </c>
      <c r="E998" s="435" t="s">
        <v>3749</v>
      </c>
      <c r="F998" s="31" t="s">
        <v>1049</v>
      </c>
      <c r="G998" s="31" t="s">
        <v>5244</v>
      </c>
      <c r="H998" s="456" t="s">
        <v>495</v>
      </c>
    </row>
    <row r="999" spans="1:8" x14ac:dyDescent="0.2">
      <c r="A999" s="501"/>
      <c r="B999" s="495"/>
      <c r="C999" s="495"/>
      <c r="D999" s="21">
        <v>1740142722</v>
      </c>
      <c r="E999" s="489"/>
      <c r="F999" s="65"/>
      <c r="G999" s="67" t="s">
        <v>5247</v>
      </c>
      <c r="H999" s="490"/>
    </row>
    <row r="1000" spans="1:8" x14ac:dyDescent="0.2">
      <c r="A1000" s="452">
        <v>499</v>
      </c>
      <c r="B1000" s="392" t="s">
        <v>481</v>
      </c>
      <c r="C1000" s="392" t="s">
        <v>481</v>
      </c>
      <c r="D1000" s="62" t="s">
        <v>5250</v>
      </c>
      <c r="E1000" s="435" t="s">
        <v>5255</v>
      </c>
      <c r="F1000" s="31" t="s">
        <v>1049</v>
      </c>
      <c r="G1000" s="31" t="s">
        <v>5256</v>
      </c>
      <c r="H1000" s="456" t="s">
        <v>226</v>
      </c>
    </row>
    <row r="1001" spans="1:8" x14ac:dyDescent="0.2">
      <c r="A1001" s="501"/>
      <c r="B1001" s="495"/>
      <c r="C1001" s="495"/>
      <c r="D1001" s="21">
        <v>1730131669</v>
      </c>
      <c r="E1001" s="489"/>
      <c r="F1001" s="65"/>
      <c r="G1001" s="67" t="s">
        <v>5256</v>
      </c>
      <c r="H1001" s="490"/>
    </row>
    <row r="1002" spans="1:8" x14ac:dyDescent="0.2">
      <c r="A1002" s="452">
        <v>500</v>
      </c>
      <c r="B1002" s="392" t="s">
        <v>481</v>
      </c>
      <c r="C1002" s="392" t="s">
        <v>481</v>
      </c>
      <c r="D1002" s="62" t="s">
        <v>1821</v>
      </c>
      <c r="E1002" s="435" t="s">
        <v>5258</v>
      </c>
      <c r="F1002" s="31" t="s">
        <v>5260</v>
      </c>
      <c r="G1002" s="31" t="s">
        <v>1308</v>
      </c>
      <c r="H1002" s="456" t="s">
        <v>3074</v>
      </c>
    </row>
    <row r="1003" spans="1:8" x14ac:dyDescent="0.2">
      <c r="A1003" s="501"/>
      <c r="B1003" s="495"/>
      <c r="C1003" s="495"/>
      <c r="D1003" s="21">
        <v>1740144017</v>
      </c>
      <c r="E1003" s="489"/>
      <c r="F1003" s="65"/>
      <c r="G1003" s="67" t="s">
        <v>5262</v>
      </c>
      <c r="H1003" s="490"/>
    </row>
    <row r="1004" spans="1:8" x14ac:dyDescent="0.2">
      <c r="A1004" s="452">
        <v>501</v>
      </c>
      <c r="B1004" s="392" t="s">
        <v>481</v>
      </c>
      <c r="C1004" s="392" t="s">
        <v>481</v>
      </c>
      <c r="D1004" s="62" t="s">
        <v>3985</v>
      </c>
      <c r="E1004" s="435" t="s">
        <v>5263</v>
      </c>
      <c r="F1004" s="31" t="s">
        <v>801</v>
      </c>
      <c r="G1004" s="31" t="s">
        <v>4252</v>
      </c>
      <c r="H1004" s="456" t="s">
        <v>2103</v>
      </c>
    </row>
    <row r="1005" spans="1:8" x14ac:dyDescent="0.2">
      <c r="A1005" s="501"/>
      <c r="B1005" s="495"/>
      <c r="C1005" s="495"/>
      <c r="D1005" s="21">
        <v>1710117506</v>
      </c>
      <c r="E1005" s="489"/>
      <c r="F1005" s="65"/>
      <c r="G1005" s="67" t="s">
        <v>3975</v>
      </c>
      <c r="H1005" s="490"/>
    </row>
    <row r="1006" spans="1:8" x14ac:dyDescent="0.2">
      <c r="A1006" s="452">
        <v>502</v>
      </c>
      <c r="B1006" s="392" t="s">
        <v>481</v>
      </c>
      <c r="C1006" s="392" t="s">
        <v>481</v>
      </c>
      <c r="D1006" s="62" t="s">
        <v>4279</v>
      </c>
      <c r="E1006" s="435" t="s">
        <v>1996</v>
      </c>
      <c r="F1006" s="31" t="s">
        <v>801</v>
      </c>
      <c r="G1006" s="31" t="s">
        <v>3792</v>
      </c>
      <c r="H1006" s="456" t="s">
        <v>1366</v>
      </c>
    </row>
    <row r="1007" spans="1:8" x14ac:dyDescent="0.2">
      <c r="A1007" s="501"/>
      <c r="B1007" s="495"/>
      <c r="C1007" s="495"/>
      <c r="D1007" s="21">
        <v>1710116581</v>
      </c>
      <c r="E1007" s="489"/>
      <c r="F1007" s="65"/>
      <c r="G1007" s="67" t="s">
        <v>5266</v>
      </c>
      <c r="H1007" s="490"/>
    </row>
    <row r="1008" spans="1:8" x14ac:dyDescent="0.2">
      <c r="A1008" s="452">
        <v>503</v>
      </c>
      <c r="B1008" s="392" t="s">
        <v>481</v>
      </c>
      <c r="C1008" s="392" t="s">
        <v>481</v>
      </c>
      <c r="D1008" s="62" t="s">
        <v>4414</v>
      </c>
      <c r="E1008" s="435" t="s">
        <v>3225</v>
      </c>
      <c r="F1008" s="31" t="s">
        <v>801</v>
      </c>
      <c r="G1008" s="31" t="s">
        <v>967</v>
      </c>
      <c r="H1008" s="456" t="s">
        <v>1780</v>
      </c>
    </row>
    <row r="1009" spans="1:8" x14ac:dyDescent="0.2">
      <c r="A1009" s="501"/>
      <c r="B1009" s="495"/>
      <c r="C1009" s="495"/>
      <c r="D1009" s="21">
        <v>1710119791</v>
      </c>
      <c r="E1009" s="489"/>
      <c r="F1009" s="65"/>
      <c r="G1009" s="67" t="s">
        <v>5268</v>
      </c>
      <c r="H1009" s="490"/>
    </row>
    <row r="1010" spans="1:8" x14ac:dyDescent="0.2">
      <c r="A1010" s="452">
        <v>504</v>
      </c>
      <c r="B1010" s="392" t="s">
        <v>481</v>
      </c>
      <c r="C1010" s="392" t="s">
        <v>481</v>
      </c>
      <c r="D1010" s="62" t="s">
        <v>3616</v>
      </c>
      <c r="E1010" s="435" t="s">
        <v>1859</v>
      </c>
      <c r="F1010" s="31" t="s">
        <v>801</v>
      </c>
      <c r="G1010" s="31" t="s">
        <v>5176</v>
      </c>
      <c r="H1010" s="456" t="s">
        <v>4015</v>
      </c>
    </row>
    <row r="1011" spans="1:8" x14ac:dyDescent="0.2">
      <c r="A1011" s="501"/>
      <c r="B1011" s="495"/>
      <c r="C1011" s="495"/>
      <c r="D1011" s="21">
        <v>1740145063</v>
      </c>
      <c r="E1011" s="489"/>
      <c r="F1011" s="65"/>
      <c r="G1011" s="67" t="s">
        <v>3872</v>
      </c>
      <c r="H1011" s="490"/>
    </row>
    <row r="1012" spans="1:8" x14ac:dyDescent="0.2">
      <c r="A1012" s="452">
        <v>505</v>
      </c>
      <c r="B1012" s="392" t="s">
        <v>481</v>
      </c>
      <c r="C1012" s="392" t="s">
        <v>481</v>
      </c>
      <c r="D1012" s="62" t="s">
        <v>3688</v>
      </c>
      <c r="E1012" s="435" t="s">
        <v>4491</v>
      </c>
      <c r="F1012" s="31" t="s">
        <v>801</v>
      </c>
      <c r="G1012" s="31" t="s">
        <v>5270</v>
      </c>
      <c r="H1012" s="456" t="s">
        <v>4517</v>
      </c>
    </row>
    <row r="1013" spans="1:8" x14ac:dyDescent="0.2">
      <c r="A1013" s="501"/>
      <c r="B1013" s="495"/>
      <c r="C1013" s="495"/>
      <c r="D1013" s="21">
        <v>1740143506</v>
      </c>
      <c r="E1013" s="489"/>
      <c r="F1013" s="65"/>
      <c r="G1013" s="67" t="s">
        <v>5270</v>
      </c>
      <c r="H1013" s="490"/>
    </row>
    <row r="1014" spans="1:8" x14ac:dyDescent="0.2">
      <c r="A1014" s="452">
        <v>506</v>
      </c>
      <c r="B1014" s="392" t="s">
        <v>481</v>
      </c>
      <c r="C1014" s="392" t="s">
        <v>481</v>
      </c>
      <c r="D1014" s="62" t="s">
        <v>407</v>
      </c>
      <c r="E1014" s="435" t="s">
        <v>3229</v>
      </c>
      <c r="F1014" s="31" t="s">
        <v>801</v>
      </c>
      <c r="G1014" s="31" t="s">
        <v>5273</v>
      </c>
      <c r="H1014" s="456" t="s">
        <v>3987</v>
      </c>
    </row>
    <row r="1015" spans="1:8" x14ac:dyDescent="0.2">
      <c r="A1015" s="501"/>
      <c r="B1015" s="495"/>
      <c r="C1015" s="495"/>
      <c r="D1015" s="21">
        <v>1740144918</v>
      </c>
      <c r="E1015" s="489"/>
      <c r="F1015" s="65"/>
      <c r="G1015" s="67" t="s">
        <v>1237</v>
      </c>
      <c r="H1015" s="490"/>
    </row>
    <row r="1016" spans="1:8" x14ac:dyDescent="0.2">
      <c r="A1016" s="452">
        <v>507</v>
      </c>
      <c r="B1016" s="392" t="s">
        <v>481</v>
      </c>
      <c r="C1016" s="392" t="s">
        <v>481</v>
      </c>
      <c r="D1016" s="62" t="s">
        <v>977</v>
      </c>
      <c r="E1016" s="435" t="s">
        <v>4644</v>
      </c>
      <c r="F1016" s="31" t="s">
        <v>801</v>
      </c>
      <c r="G1016" s="31" t="s">
        <v>5274</v>
      </c>
      <c r="H1016" s="456" t="s">
        <v>118</v>
      </c>
    </row>
    <row r="1017" spans="1:8" x14ac:dyDescent="0.2">
      <c r="A1017" s="501"/>
      <c r="B1017" s="495"/>
      <c r="C1017" s="495"/>
      <c r="D1017" s="21">
        <v>1730133376</v>
      </c>
      <c r="E1017" s="489"/>
      <c r="F1017" s="65"/>
      <c r="G1017" s="67" t="s">
        <v>4367</v>
      </c>
      <c r="H1017" s="490"/>
    </row>
    <row r="1018" spans="1:8" x14ac:dyDescent="0.2">
      <c r="A1018" s="452">
        <v>508</v>
      </c>
      <c r="B1018" s="392" t="s">
        <v>481</v>
      </c>
      <c r="C1018" s="392" t="s">
        <v>481</v>
      </c>
      <c r="D1018" s="62" t="s">
        <v>1555</v>
      </c>
      <c r="E1018" s="435" t="s">
        <v>5279</v>
      </c>
      <c r="F1018" s="31" t="s">
        <v>801</v>
      </c>
      <c r="G1018" s="31" t="s">
        <v>2469</v>
      </c>
      <c r="H1018" s="456" t="s">
        <v>1982</v>
      </c>
    </row>
    <row r="1019" spans="1:8" x14ac:dyDescent="0.2">
      <c r="A1019" s="501"/>
      <c r="B1019" s="495"/>
      <c r="C1019" s="495"/>
      <c r="D1019" s="21">
        <v>1710119627</v>
      </c>
      <c r="E1019" s="489"/>
      <c r="F1019" s="65"/>
      <c r="G1019" s="67" t="s">
        <v>1237</v>
      </c>
      <c r="H1019" s="490"/>
    </row>
    <row r="1020" spans="1:8" x14ac:dyDescent="0.2">
      <c r="A1020" s="452">
        <v>509</v>
      </c>
      <c r="B1020" s="392" t="s">
        <v>481</v>
      </c>
      <c r="C1020" s="392" t="s">
        <v>481</v>
      </c>
      <c r="D1020" s="62" t="s">
        <v>5281</v>
      </c>
      <c r="E1020" s="435" t="s">
        <v>2909</v>
      </c>
      <c r="F1020" s="31" t="s">
        <v>801</v>
      </c>
      <c r="G1020" s="31" t="s">
        <v>5283</v>
      </c>
      <c r="H1020" s="456" t="s">
        <v>3021</v>
      </c>
    </row>
    <row r="1021" spans="1:8" x14ac:dyDescent="0.2">
      <c r="A1021" s="501"/>
      <c r="B1021" s="495"/>
      <c r="C1021" s="495"/>
      <c r="D1021" s="21">
        <v>1730132055</v>
      </c>
      <c r="E1021" s="489"/>
      <c r="F1021" s="65"/>
      <c r="G1021" s="67" t="s">
        <v>5283</v>
      </c>
      <c r="H1021" s="490"/>
    </row>
    <row r="1022" spans="1:8" x14ac:dyDescent="0.2">
      <c r="A1022" s="452">
        <v>510</v>
      </c>
      <c r="B1022" s="392" t="s">
        <v>481</v>
      </c>
      <c r="C1022" s="392" t="s">
        <v>481</v>
      </c>
      <c r="D1022" s="62" t="s">
        <v>1216</v>
      </c>
      <c r="E1022" s="435" t="s">
        <v>5284</v>
      </c>
      <c r="F1022" s="31" t="s">
        <v>801</v>
      </c>
      <c r="G1022" s="31" t="s">
        <v>1540</v>
      </c>
      <c r="H1022" s="456" t="s">
        <v>2929</v>
      </c>
    </row>
    <row r="1023" spans="1:8" x14ac:dyDescent="0.2">
      <c r="A1023" s="501"/>
      <c r="B1023" s="495"/>
      <c r="C1023" s="495"/>
      <c r="D1023" s="21">
        <v>1740144884</v>
      </c>
      <c r="E1023" s="489"/>
      <c r="F1023" s="65"/>
      <c r="G1023" s="67" t="s">
        <v>906</v>
      </c>
      <c r="H1023" s="490"/>
    </row>
    <row r="1024" spans="1:8" x14ac:dyDescent="0.2">
      <c r="A1024" s="452">
        <v>511</v>
      </c>
      <c r="B1024" s="392" t="s">
        <v>481</v>
      </c>
      <c r="C1024" s="392" t="s">
        <v>481</v>
      </c>
      <c r="D1024" s="62" t="s">
        <v>5285</v>
      </c>
      <c r="E1024" s="435" t="s">
        <v>4494</v>
      </c>
      <c r="F1024" s="31" t="s">
        <v>816</v>
      </c>
      <c r="G1024" s="31" t="s">
        <v>2587</v>
      </c>
      <c r="H1024" s="456" t="s">
        <v>2323</v>
      </c>
    </row>
    <row r="1025" spans="1:8" x14ac:dyDescent="0.2">
      <c r="A1025" s="501"/>
      <c r="B1025" s="495"/>
      <c r="C1025" s="495"/>
      <c r="D1025" s="21">
        <v>1710118215</v>
      </c>
      <c r="E1025" s="489"/>
      <c r="F1025" s="65"/>
      <c r="G1025" s="67" t="s">
        <v>3520</v>
      </c>
      <c r="H1025" s="490"/>
    </row>
    <row r="1026" spans="1:8" ht="22" x14ac:dyDescent="0.2">
      <c r="A1026" s="452">
        <v>512</v>
      </c>
      <c r="B1026" s="392" t="s">
        <v>481</v>
      </c>
      <c r="C1026" s="392" t="s">
        <v>481</v>
      </c>
      <c r="D1026" s="62" t="s">
        <v>5286</v>
      </c>
      <c r="E1026" s="435" t="s">
        <v>60</v>
      </c>
      <c r="F1026" s="31" t="s">
        <v>816</v>
      </c>
      <c r="G1026" s="31" t="s">
        <v>4759</v>
      </c>
      <c r="H1026" s="456" t="s">
        <v>1780</v>
      </c>
    </row>
    <row r="1027" spans="1:8" x14ac:dyDescent="0.2">
      <c r="A1027" s="501"/>
      <c r="B1027" s="495"/>
      <c r="C1027" s="495"/>
      <c r="D1027" s="21">
        <v>1710118223</v>
      </c>
      <c r="E1027" s="489"/>
      <c r="F1027" s="65"/>
      <c r="G1027" s="67" t="s">
        <v>2445</v>
      </c>
      <c r="H1027" s="490"/>
    </row>
    <row r="1028" spans="1:8" x14ac:dyDescent="0.2">
      <c r="A1028" s="452">
        <v>513</v>
      </c>
      <c r="B1028" s="392" t="s">
        <v>481</v>
      </c>
      <c r="C1028" s="392" t="s">
        <v>481</v>
      </c>
      <c r="D1028" s="62" t="s">
        <v>3032</v>
      </c>
      <c r="E1028" s="435" t="s">
        <v>5288</v>
      </c>
      <c r="F1028" s="31" t="s">
        <v>816</v>
      </c>
      <c r="G1028" s="31" t="s">
        <v>1364</v>
      </c>
      <c r="H1028" s="456" t="s">
        <v>2671</v>
      </c>
    </row>
    <row r="1029" spans="1:8" x14ac:dyDescent="0.2">
      <c r="A1029" s="501"/>
      <c r="B1029" s="495"/>
      <c r="C1029" s="495"/>
      <c r="D1029" s="21">
        <v>1740142367</v>
      </c>
      <c r="E1029" s="489"/>
      <c r="F1029" s="65"/>
      <c r="G1029" s="67" t="s">
        <v>5290</v>
      </c>
      <c r="H1029" s="490"/>
    </row>
    <row r="1030" spans="1:8" x14ac:dyDescent="0.2">
      <c r="A1030" s="452">
        <v>514</v>
      </c>
      <c r="B1030" s="392" t="s">
        <v>481</v>
      </c>
      <c r="C1030" s="392" t="s">
        <v>481</v>
      </c>
      <c r="D1030" s="62" t="s">
        <v>300</v>
      </c>
      <c r="E1030" s="435" t="s">
        <v>4876</v>
      </c>
      <c r="F1030" s="31" t="s">
        <v>816</v>
      </c>
      <c r="G1030" s="31" t="s">
        <v>4416</v>
      </c>
      <c r="H1030" s="456" t="s">
        <v>586</v>
      </c>
    </row>
    <row r="1031" spans="1:8" x14ac:dyDescent="0.2">
      <c r="A1031" s="501"/>
      <c r="B1031" s="495"/>
      <c r="C1031" s="495"/>
      <c r="D1031" s="21">
        <v>1740145451</v>
      </c>
      <c r="E1031" s="489"/>
      <c r="F1031" s="65"/>
      <c r="G1031" s="67" t="s">
        <v>80</v>
      </c>
      <c r="H1031" s="490"/>
    </row>
    <row r="1032" spans="1:8" x14ac:dyDescent="0.2">
      <c r="A1032" s="452">
        <v>515</v>
      </c>
      <c r="B1032" s="392" t="s">
        <v>481</v>
      </c>
      <c r="C1032" s="392" t="s">
        <v>481</v>
      </c>
      <c r="D1032" s="62" t="s">
        <v>1724</v>
      </c>
      <c r="E1032" s="435" t="s">
        <v>4699</v>
      </c>
      <c r="F1032" s="31" t="s">
        <v>816</v>
      </c>
      <c r="G1032" s="31" t="s">
        <v>4284</v>
      </c>
      <c r="H1032" s="456" t="s">
        <v>5293</v>
      </c>
    </row>
    <row r="1033" spans="1:8" x14ac:dyDescent="0.2">
      <c r="A1033" s="501"/>
      <c r="B1033" s="495"/>
      <c r="C1033" s="495"/>
      <c r="D1033" s="21">
        <v>1740143860</v>
      </c>
      <c r="E1033" s="489"/>
      <c r="F1033" s="65"/>
      <c r="G1033" s="67" t="s">
        <v>3218</v>
      </c>
      <c r="H1033" s="490"/>
    </row>
    <row r="1034" spans="1:8" x14ac:dyDescent="0.2">
      <c r="A1034" s="452">
        <v>516</v>
      </c>
      <c r="B1034" s="392" t="s">
        <v>481</v>
      </c>
      <c r="C1034" s="392" t="s">
        <v>481</v>
      </c>
      <c r="D1034" s="62" t="s">
        <v>5294</v>
      </c>
      <c r="E1034" s="435" t="s">
        <v>2437</v>
      </c>
      <c r="F1034" s="31" t="s">
        <v>816</v>
      </c>
      <c r="G1034" s="31" t="s">
        <v>5295</v>
      </c>
      <c r="H1034" s="456" t="s">
        <v>1183</v>
      </c>
    </row>
    <row r="1035" spans="1:8" x14ac:dyDescent="0.2">
      <c r="A1035" s="501"/>
      <c r="B1035" s="495"/>
      <c r="C1035" s="495"/>
      <c r="D1035" s="21">
        <v>1740145352</v>
      </c>
      <c r="E1035" s="489"/>
      <c r="F1035" s="65"/>
      <c r="G1035" s="67" t="s">
        <v>3069</v>
      </c>
      <c r="H1035" s="490"/>
    </row>
    <row r="1036" spans="1:8" x14ac:dyDescent="0.2">
      <c r="A1036" s="452">
        <v>517</v>
      </c>
      <c r="B1036" s="392" t="s">
        <v>481</v>
      </c>
      <c r="C1036" s="392" t="s">
        <v>481</v>
      </c>
      <c r="D1036" s="62" t="s">
        <v>2319</v>
      </c>
      <c r="E1036" s="435" t="s">
        <v>574</v>
      </c>
      <c r="F1036" s="31" t="s">
        <v>816</v>
      </c>
      <c r="G1036" s="31" t="s">
        <v>433</v>
      </c>
      <c r="H1036" s="456" t="s">
        <v>2814</v>
      </c>
    </row>
    <row r="1037" spans="1:8" x14ac:dyDescent="0.2">
      <c r="A1037" s="501"/>
      <c r="B1037" s="495"/>
      <c r="C1037" s="495"/>
      <c r="D1037" s="21">
        <v>1740144306</v>
      </c>
      <c r="E1037" s="489"/>
      <c r="F1037" s="65"/>
      <c r="G1037" s="67" t="s">
        <v>4743</v>
      </c>
      <c r="H1037" s="490"/>
    </row>
    <row r="1038" spans="1:8" x14ac:dyDescent="0.2">
      <c r="A1038" s="452">
        <v>518</v>
      </c>
      <c r="B1038" s="392" t="s">
        <v>481</v>
      </c>
      <c r="C1038" s="392" t="s">
        <v>481</v>
      </c>
      <c r="D1038" s="62" t="s">
        <v>5297</v>
      </c>
      <c r="E1038" s="435" t="s">
        <v>5115</v>
      </c>
      <c r="F1038" s="31" t="s">
        <v>816</v>
      </c>
      <c r="G1038" s="31" t="s">
        <v>5141</v>
      </c>
      <c r="H1038" s="456" t="s">
        <v>5299</v>
      </c>
    </row>
    <row r="1039" spans="1:8" x14ac:dyDescent="0.2">
      <c r="A1039" s="501"/>
      <c r="B1039" s="495"/>
      <c r="C1039" s="495"/>
      <c r="D1039" s="21">
        <v>1730135272</v>
      </c>
      <c r="E1039" s="489"/>
      <c r="F1039" s="65"/>
      <c r="G1039" s="67" t="s">
        <v>1237</v>
      </c>
      <c r="H1039" s="490"/>
    </row>
    <row r="1040" spans="1:8" x14ac:dyDescent="0.2">
      <c r="A1040" s="452">
        <v>519</v>
      </c>
      <c r="B1040" s="392" t="s">
        <v>481</v>
      </c>
      <c r="C1040" s="392" t="s">
        <v>481</v>
      </c>
      <c r="D1040" s="62" t="s">
        <v>3773</v>
      </c>
      <c r="E1040" s="435" t="s">
        <v>5300</v>
      </c>
      <c r="F1040" s="31" t="s">
        <v>816</v>
      </c>
      <c r="G1040" s="31" t="s">
        <v>4466</v>
      </c>
      <c r="H1040" s="456" t="s">
        <v>1215</v>
      </c>
    </row>
    <row r="1041" spans="1:8" x14ac:dyDescent="0.2">
      <c r="A1041" s="501"/>
      <c r="B1041" s="495"/>
      <c r="C1041" s="495"/>
      <c r="D1041" s="21">
        <v>1730133392</v>
      </c>
      <c r="E1041" s="489"/>
      <c r="F1041" s="65"/>
      <c r="G1041" s="67" t="s">
        <v>4466</v>
      </c>
      <c r="H1041" s="490"/>
    </row>
    <row r="1042" spans="1:8" x14ac:dyDescent="0.2">
      <c r="A1042" s="452">
        <v>520</v>
      </c>
      <c r="B1042" s="392" t="s">
        <v>481</v>
      </c>
      <c r="C1042" s="392" t="s">
        <v>481</v>
      </c>
      <c r="D1042" s="62" t="s">
        <v>4769</v>
      </c>
      <c r="E1042" s="435" t="s">
        <v>1013</v>
      </c>
      <c r="F1042" s="31" t="s">
        <v>816</v>
      </c>
      <c r="G1042" s="31" t="s">
        <v>5303</v>
      </c>
      <c r="H1042" s="456" t="s">
        <v>3576</v>
      </c>
    </row>
    <row r="1043" spans="1:8" x14ac:dyDescent="0.2">
      <c r="A1043" s="501"/>
      <c r="B1043" s="495"/>
      <c r="C1043" s="495"/>
      <c r="D1043" s="21">
        <v>1730134762</v>
      </c>
      <c r="E1043" s="489"/>
      <c r="F1043" s="65"/>
      <c r="G1043" s="67" t="s">
        <v>4050</v>
      </c>
      <c r="H1043" s="490"/>
    </row>
    <row r="1044" spans="1:8" x14ac:dyDescent="0.2">
      <c r="A1044" s="452">
        <v>521</v>
      </c>
      <c r="B1044" s="392" t="s">
        <v>481</v>
      </c>
      <c r="C1044" s="392" t="s">
        <v>481</v>
      </c>
      <c r="D1044" s="62" t="s">
        <v>3321</v>
      </c>
      <c r="E1044" s="435" t="s">
        <v>3195</v>
      </c>
      <c r="F1044" s="31" t="s">
        <v>816</v>
      </c>
      <c r="G1044" s="31" t="s">
        <v>5304</v>
      </c>
      <c r="H1044" s="456" t="s">
        <v>3262</v>
      </c>
    </row>
    <row r="1045" spans="1:8" x14ac:dyDescent="0.2">
      <c r="A1045" s="501"/>
      <c r="B1045" s="495"/>
      <c r="C1045" s="495"/>
      <c r="D1045" s="21">
        <v>1740144678</v>
      </c>
      <c r="E1045" s="489"/>
      <c r="F1045" s="65"/>
      <c r="G1045" s="67" t="s">
        <v>5306</v>
      </c>
      <c r="H1045" s="490"/>
    </row>
    <row r="1046" spans="1:8" x14ac:dyDescent="0.2">
      <c r="A1046" s="452">
        <v>522</v>
      </c>
      <c r="B1046" s="392" t="s">
        <v>481</v>
      </c>
      <c r="C1046" s="392" t="s">
        <v>481</v>
      </c>
      <c r="D1046" s="62" t="s">
        <v>3733</v>
      </c>
      <c r="E1046" s="435" t="s">
        <v>2735</v>
      </c>
      <c r="F1046" s="31" t="s">
        <v>816</v>
      </c>
      <c r="G1046" s="31" t="s">
        <v>5307</v>
      </c>
      <c r="H1046" s="456" t="s">
        <v>5308</v>
      </c>
    </row>
    <row r="1047" spans="1:8" x14ac:dyDescent="0.2">
      <c r="A1047" s="501"/>
      <c r="B1047" s="495"/>
      <c r="C1047" s="495"/>
      <c r="D1047" s="21">
        <v>1710117126</v>
      </c>
      <c r="E1047" s="489"/>
      <c r="F1047" s="65"/>
      <c r="G1047" s="67" t="s">
        <v>4212</v>
      </c>
      <c r="H1047" s="490"/>
    </row>
    <row r="1048" spans="1:8" x14ac:dyDescent="0.2">
      <c r="A1048" s="452">
        <v>523</v>
      </c>
      <c r="B1048" s="392" t="s">
        <v>481</v>
      </c>
      <c r="C1048" s="392" t="s">
        <v>481</v>
      </c>
      <c r="D1048" s="62" t="s">
        <v>2485</v>
      </c>
      <c r="E1048" s="435" t="s">
        <v>5309</v>
      </c>
      <c r="F1048" s="31" t="s">
        <v>816</v>
      </c>
      <c r="G1048" s="31" t="s">
        <v>897</v>
      </c>
      <c r="H1048" s="456" t="s">
        <v>5311</v>
      </c>
    </row>
    <row r="1049" spans="1:8" x14ac:dyDescent="0.2">
      <c r="A1049" s="501"/>
      <c r="B1049" s="495"/>
      <c r="C1049" s="495"/>
      <c r="D1049" s="21">
        <v>1710118645</v>
      </c>
      <c r="E1049" s="489"/>
      <c r="F1049" s="65"/>
      <c r="G1049" s="67" t="s">
        <v>4602</v>
      </c>
      <c r="H1049" s="490"/>
    </row>
    <row r="1050" spans="1:8" x14ac:dyDescent="0.2">
      <c r="A1050" s="452">
        <v>524</v>
      </c>
      <c r="B1050" s="392" t="s">
        <v>481</v>
      </c>
      <c r="C1050" s="392" t="s">
        <v>481</v>
      </c>
      <c r="D1050" s="62" t="s">
        <v>5313</v>
      </c>
      <c r="E1050" s="435" t="s">
        <v>5317</v>
      </c>
      <c r="F1050" s="31" t="s">
        <v>816</v>
      </c>
      <c r="G1050" s="31" t="s">
        <v>5318</v>
      </c>
      <c r="H1050" s="456" t="s">
        <v>2787</v>
      </c>
    </row>
    <row r="1051" spans="1:8" x14ac:dyDescent="0.2">
      <c r="A1051" s="501"/>
      <c r="B1051" s="495"/>
      <c r="C1051" s="495"/>
      <c r="D1051" s="21">
        <v>1740144611</v>
      </c>
      <c r="E1051" s="489"/>
      <c r="F1051" s="65"/>
      <c r="G1051" s="67" t="s">
        <v>5321</v>
      </c>
      <c r="H1051" s="490"/>
    </row>
    <row r="1052" spans="1:8" x14ac:dyDescent="0.2">
      <c r="A1052" s="452">
        <v>525</v>
      </c>
      <c r="B1052" s="392" t="s">
        <v>481</v>
      </c>
      <c r="C1052" s="392" t="s">
        <v>481</v>
      </c>
      <c r="D1052" s="62" t="s">
        <v>3720</v>
      </c>
      <c r="E1052" s="435" t="s">
        <v>5322</v>
      </c>
      <c r="F1052" s="31" t="s">
        <v>816</v>
      </c>
      <c r="G1052" s="31" t="s">
        <v>5324</v>
      </c>
      <c r="H1052" s="456" t="s">
        <v>4015</v>
      </c>
    </row>
    <row r="1053" spans="1:8" x14ac:dyDescent="0.2">
      <c r="A1053" s="501"/>
      <c r="B1053" s="495"/>
      <c r="C1053" s="495"/>
      <c r="D1053" s="21">
        <v>1740145071</v>
      </c>
      <c r="E1053" s="489"/>
      <c r="F1053" s="65"/>
      <c r="G1053" s="67" t="s">
        <v>1098</v>
      </c>
      <c r="H1053" s="490"/>
    </row>
    <row r="1054" spans="1:8" x14ac:dyDescent="0.2">
      <c r="A1054" s="452">
        <v>526</v>
      </c>
      <c r="B1054" s="392" t="s">
        <v>481</v>
      </c>
      <c r="C1054" s="392" t="s">
        <v>481</v>
      </c>
      <c r="D1054" s="62" t="s">
        <v>4462</v>
      </c>
      <c r="E1054" s="435" t="s">
        <v>740</v>
      </c>
      <c r="F1054" s="31" t="s">
        <v>816</v>
      </c>
      <c r="G1054" s="31" t="s">
        <v>5325</v>
      </c>
      <c r="H1054" s="456" t="s">
        <v>5328</v>
      </c>
    </row>
    <row r="1055" spans="1:8" x14ac:dyDescent="0.2">
      <c r="A1055" s="501"/>
      <c r="B1055" s="495"/>
      <c r="C1055" s="495"/>
      <c r="D1055" s="21">
        <v>1740145626</v>
      </c>
      <c r="E1055" s="489"/>
      <c r="F1055" s="65"/>
      <c r="G1055" s="67" t="s">
        <v>1299</v>
      </c>
      <c r="H1055" s="490"/>
    </row>
    <row r="1056" spans="1:8" x14ac:dyDescent="0.2">
      <c r="A1056" s="452">
        <v>527</v>
      </c>
      <c r="B1056" s="392" t="s">
        <v>481</v>
      </c>
      <c r="C1056" s="392" t="s">
        <v>481</v>
      </c>
      <c r="D1056" s="62" t="s">
        <v>8770</v>
      </c>
      <c r="E1056" s="435" t="s">
        <v>2784</v>
      </c>
      <c r="F1056" s="31" t="s">
        <v>816</v>
      </c>
      <c r="G1056" s="31" t="s">
        <v>5330</v>
      </c>
      <c r="H1056" s="456" t="s">
        <v>3317</v>
      </c>
    </row>
    <row r="1057" spans="1:8" x14ac:dyDescent="0.2">
      <c r="A1057" s="501"/>
      <c r="B1057" s="495"/>
      <c r="C1057" s="495"/>
      <c r="D1057" s="21">
        <v>1710121714</v>
      </c>
      <c r="E1057" s="489"/>
      <c r="F1057" s="65"/>
      <c r="G1057" s="67" t="s">
        <v>3303</v>
      </c>
      <c r="H1057" s="490"/>
    </row>
    <row r="1058" spans="1:8" x14ac:dyDescent="0.2">
      <c r="A1058" s="452">
        <v>528</v>
      </c>
      <c r="B1058" s="392" t="s">
        <v>481</v>
      </c>
      <c r="C1058" s="392" t="s">
        <v>481</v>
      </c>
      <c r="D1058" s="62" t="s">
        <v>4034</v>
      </c>
      <c r="E1058" s="435" t="s">
        <v>618</v>
      </c>
      <c r="F1058" s="31" t="s">
        <v>2462</v>
      </c>
      <c r="G1058" s="31" t="s">
        <v>2021</v>
      </c>
      <c r="H1058" s="456" t="s">
        <v>5143</v>
      </c>
    </row>
    <row r="1059" spans="1:8" x14ac:dyDescent="0.2">
      <c r="A1059" s="501"/>
      <c r="B1059" s="495"/>
      <c r="C1059" s="495"/>
      <c r="D1059" s="21">
        <v>1740144959</v>
      </c>
      <c r="E1059" s="489"/>
      <c r="F1059" s="65"/>
      <c r="G1059" s="67" t="s">
        <v>1574</v>
      </c>
      <c r="H1059" s="490"/>
    </row>
    <row r="1060" spans="1:8" x14ac:dyDescent="0.2">
      <c r="A1060" s="452">
        <v>529</v>
      </c>
      <c r="B1060" s="392" t="s">
        <v>481</v>
      </c>
      <c r="C1060" s="392" t="s">
        <v>481</v>
      </c>
      <c r="D1060" s="62" t="s">
        <v>3064</v>
      </c>
      <c r="E1060" s="435" t="s">
        <v>5331</v>
      </c>
      <c r="F1060" s="31" t="s">
        <v>2462</v>
      </c>
      <c r="G1060" s="31" t="s">
        <v>4436</v>
      </c>
      <c r="H1060" s="456" t="s">
        <v>4869</v>
      </c>
    </row>
    <row r="1061" spans="1:8" x14ac:dyDescent="0.2">
      <c r="A1061" s="501"/>
      <c r="B1061" s="495"/>
      <c r="C1061" s="495"/>
      <c r="D1061" s="21">
        <v>1710115443</v>
      </c>
      <c r="E1061" s="489"/>
      <c r="F1061" s="65"/>
      <c r="G1061" s="67" t="s">
        <v>346</v>
      </c>
      <c r="H1061" s="490"/>
    </row>
    <row r="1062" spans="1:8" x14ac:dyDescent="0.2">
      <c r="A1062" s="452">
        <v>530</v>
      </c>
      <c r="B1062" s="392" t="s">
        <v>481</v>
      </c>
      <c r="C1062" s="392" t="s">
        <v>481</v>
      </c>
      <c r="D1062" s="62" t="s">
        <v>5332</v>
      </c>
      <c r="E1062" s="435" t="s">
        <v>4893</v>
      </c>
      <c r="F1062" s="31" t="s">
        <v>2462</v>
      </c>
      <c r="G1062" s="31" t="s">
        <v>3889</v>
      </c>
      <c r="H1062" s="456" t="s">
        <v>2427</v>
      </c>
    </row>
    <row r="1063" spans="1:8" x14ac:dyDescent="0.2">
      <c r="A1063" s="501"/>
      <c r="B1063" s="495"/>
      <c r="C1063" s="495"/>
      <c r="D1063" s="21">
        <v>1730132220</v>
      </c>
      <c r="E1063" s="489"/>
      <c r="F1063" s="65"/>
      <c r="G1063" s="67" t="s">
        <v>3889</v>
      </c>
      <c r="H1063" s="490"/>
    </row>
    <row r="1064" spans="1:8" x14ac:dyDescent="0.2">
      <c r="A1064" s="452">
        <v>531</v>
      </c>
      <c r="B1064" s="392" t="s">
        <v>481</v>
      </c>
      <c r="C1064" s="392" t="s">
        <v>481</v>
      </c>
      <c r="D1064" s="62" t="s">
        <v>1498</v>
      </c>
      <c r="E1064" s="435" t="s">
        <v>5333</v>
      </c>
      <c r="F1064" s="31" t="s">
        <v>2462</v>
      </c>
      <c r="G1064" s="31" t="s">
        <v>5337</v>
      </c>
      <c r="H1064" s="456" t="s">
        <v>2063</v>
      </c>
    </row>
    <row r="1065" spans="1:8" x14ac:dyDescent="0.2">
      <c r="A1065" s="501"/>
      <c r="B1065" s="495"/>
      <c r="C1065" s="495"/>
      <c r="D1065" s="21">
        <v>1740143126</v>
      </c>
      <c r="E1065" s="489"/>
      <c r="F1065" s="65"/>
      <c r="G1065" s="67" t="s">
        <v>2841</v>
      </c>
      <c r="H1065" s="490"/>
    </row>
    <row r="1066" spans="1:8" x14ac:dyDescent="0.2">
      <c r="A1066" s="452">
        <v>532</v>
      </c>
      <c r="B1066" s="392" t="s">
        <v>481</v>
      </c>
      <c r="C1066" s="392" t="s">
        <v>481</v>
      </c>
      <c r="D1066" s="62" t="s">
        <v>4631</v>
      </c>
      <c r="E1066" s="435" t="s">
        <v>5110</v>
      </c>
      <c r="F1066" s="31" t="s">
        <v>2462</v>
      </c>
      <c r="G1066" s="31" t="s">
        <v>4597</v>
      </c>
      <c r="H1066" s="456" t="s">
        <v>3987</v>
      </c>
    </row>
    <row r="1067" spans="1:8" x14ac:dyDescent="0.2">
      <c r="A1067" s="501"/>
      <c r="B1067" s="495"/>
      <c r="C1067" s="495"/>
      <c r="D1067" s="21">
        <v>1740144835</v>
      </c>
      <c r="E1067" s="489"/>
      <c r="F1067" s="65"/>
      <c r="G1067" s="67" t="s">
        <v>5339</v>
      </c>
      <c r="H1067" s="490"/>
    </row>
    <row r="1068" spans="1:8" x14ac:dyDescent="0.2">
      <c r="A1068" s="452">
        <v>533</v>
      </c>
      <c r="B1068" s="392" t="s">
        <v>481</v>
      </c>
      <c r="C1068" s="392" t="s">
        <v>481</v>
      </c>
      <c r="D1068" s="62" t="s">
        <v>1004</v>
      </c>
      <c r="E1068" s="435" t="s">
        <v>1781</v>
      </c>
      <c r="F1068" s="31" t="s">
        <v>2462</v>
      </c>
      <c r="G1068" s="31" t="s">
        <v>5287</v>
      </c>
      <c r="H1068" s="456" t="s">
        <v>2207</v>
      </c>
    </row>
    <row r="1069" spans="1:8" x14ac:dyDescent="0.2">
      <c r="A1069" s="501"/>
      <c r="B1069" s="495"/>
      <c r="C1069" s="495"/>
      <c r="D1069" s="21">
        <v>1730134614</v>
      </c>
      <c r="E1069" s="489"/>
      <c r="F1069" s="65"/>
      <c r="G1069" s="67" t="s">
        <v>1237</v>
      </c>
      <c r="H1069" s="490"/>
    </row>
    <row r="1070" spans="1:8" x14ac:dyDescent="0.2">
      <c r="A1070" s="452">
        <v>534</v>
      </c>
      <c r="B1070" s="392" t="s">
        <v>481</v>
      </c>
      <c r="C1070" s="392" t="s">
        <v>481</v>
      </c>
      <c r="D1070" s="62" t="s">
        <v>257</v>
      </c>
      <c r="E1070" s="435" t="s">
        <v>5340</v>
      </c>
      <c r="F1070" s="31" t="s">
        <v>2462</v>
      </c>
      <c r="G1070" s="31" t="s">
        <v>5342</v>
      </c>
      <c r="H1070" s="456" t="s">
        <v>2509</v>
      </c>
    </row>
    <row r="1071" spans="1:8" x14ac:dyDescent="0.2">
      <c r="A1071" s="501"/>
      <c r="B1071" s="495"/>
      <c r="C1071" s="495"/>
      <c r="D1071" s="21">
        <v>1710121136</v>
      </c>
      <c r="E1071" s="489"/>
      <c r="F1071" s="65"/>
      <c r="G1071" s="67" t="s">
        <v>1237</v>
      </c>
      <c r="H1071" s="490"/>
    </row>
    <row r="1072" spans="1:8" x14ac:dyDescent="0.2">
      <c r="A1072" s="452">
        <v>535</v>
      </c>
      <c r="B1072" s="392" t="s">
        <v>481</v>
      </c>
      <c r="C1072" s="392" t="s">
        <v>481</v>
      </c>
      <c r="D1072" s="62" t="s">
        <v>5343</v>
      </c>
      <c r="E1072" s="435" t="s">
        <v>53</v>
      </c>
      <c r="F1072" s="31" t="s">
        <v>2462</v>
      </c>
      <c r="G1072" s="31" t="s">
        <v>5344</v>
      </c>
      <c r="H1072" s="456" t="s">
        <v>5347</v>
      </c>
    </row>
    <row r="1073" spans="1:8" x14ac:dyDescent="0.2">
      <c r="A1073" s="501"/>
      <c r="B1073" s="495"/>
      <c r="C1073" s="495"/>
      <c r="D1073" s="21">
        <v>1730134804</v>
      </c>
      <c r="E1073" s="489"/>
      <c r="F1073" s="65"/>
      <c r="G1073" s="67" t="s">
        <v>5344</v>
      </c>
      <c r="H1073" s="490"/>
    </row>
    <row r="1074" spans="1:8" x14ac:dyDescent="0.2">
      <c r="A1074" s="452">
        <v>536</v>
      </c>
      <c r="B1074" s="392" t="s">
        <v>481</v>
      </c>
      <c r="C1074" s="392" t="s">
        <v>481</v>
      </c>
      <c r="D1074" s="62" t="s">
        <v>3913</v>
      </c>
      <c r="E1074" s="435" t="s">
        <v>5348</v>
      </c>
      <c r="F1074" s="31" t="s">
        <v>2462</v>
      </c>
      <c r="G1074" s="31" t="s">
        <v>5349</v>
      </c>
      <c r="H1074" s="456" t="s">
        <v>2977</v>
      </c>
    </row>
    <row r="1075" spans="1:8" x14ac:dyDescent="0.2">
      <c r="A1075" s="501"/>
      <c r="B1075" s="495"/>
      <c r="C1075" s="495"/>
      <c r="D1075" s="21">
        <v>1740144421</v>
      </c>
      <c r="E1075" s="489"/>
      <c r="F1075" s="65"/>
      <c r="G1075" s="67" t="s">
        <v>5349</v>
      </c>
      <c r="H1075" s="490"/>
    </row>
    <row r="1076" spans="1:8" x14ac:dyDescent="0.2">
      <c r="A1076" s="452">
        <v>537</v>
      </c>
      <c r="B1076" s="392" t="s">
        <v>481</v>
      </c>
      <c r="C1076" s="392" t="s">
        <v>481</v>
      </c>
      <c r="D1076" s="62" t="s">
        <v>5351</v>
      </c>
      <c r="E1076" s="435" t="s">
        <v>4730</v>
      </c>
      <c r="F1076" s="31" t="s">
        <v>2462</v>
      </c>
      <c r="G1076" s="31" t="s">
        <v>5352</v>
      </c>
      <c r="H1076" s="456" t="s">
        <v>880</v>
      </c>
    </row>
    <row r="1077" spans="1:8" x14ac:dyDescent="0.2">
      <c r="A1077" s="501"/>
      <c r="B1077" s="495"/>
      <c r="C1077" s="495"/>
      <c r="D1077" s="21">
        <v>1730134069</v>
      </c>
      <c r="E1077" s="489"/>
      <c r="F1077" s="65"/>
      <c r="G1077" s="67" t="s">
        <v>1203</v>
      </c>
      <c r="H1077" s="490"/>
    </row>
    <row r="1078" spans="1:8" x14ac:dyDescent="0.2">
      <c r="A1078" s="452">
        <v>538</v>
      </c>
      <c r="B1078" s="392" t="s">
        <v>481</v>
      </c>
      <c r="C1078" s="392" t="s">
        <v>481</v>
      </c>
      <c r="D1078" s="62" t="s">
        <v>649</v>
      </c>
      <c r="E1078" s="435" t="s">
        <v>4472</v>
      </c>
      <c r="F1078" s="31" t="s">
        <v>2462</v>
      </c>
      <c r="G1078" s="31" t="s">
        <v>2142</v>
      </c>
      <c r="H1078" s="456" t="s">
        <v>5353</v>
      </c>
    </row>
    <row r="1079" spans="1:8" x14ac:dyDescent="0.2">
      <c r="A1079" s="501"/>
      <c r="B1079" s="495"/>
      <c r="C1079" s="495"/>
      <c r="D1079" s="21">
        <v>1710114628</v>
      </c>
      <c r="E1079" s="489"/>
      <c r="F1079" s="65"/>
      <c r="G1079" s="67" t="s">
        <v>4691</v>
      </c>
      <c r="H1079" s="490"/>
    </row>
    <row r="1080" spans="1:8" x14ac:dyDescent="0.2">
      <c r="A1080" s="452">
        <v>539</v>
      </c>
      <c r="B1080" s="392" t="s">
        <v>481</v>
      </c>
      <c r="C1080" s="392" t="s">
        <v>481</v>
      </c>
      <c r="D1080" s="62" t="s">
        <v>4289</v>
      </c>
      <c r="E1080" s="435" t="s">
        <v>5354</v>
      </c>
      <c r="F1080" s="31" t="s">
        <v>2462</v>
      </c>
      <c r="G1080" s="31" t="s">
        <v>2074</v>
      </c>
      <c r="H1080" s="456" t="s">
        <v>4873</v>
      </c>
    </row>
    <row r="1081" spans="1:8" x14ac:dyDescent="0.2">
      <c r="A1081" s="501"/>
      <c r="B1081" s="495"/>
      <c r="C1081" s="495"/>
      <c r="D1081" s="21">
        <v>1740142128</v>
      </c>
      <c r="E1081" s="489"/>
      <c r="F1081" s="65"/>
      <c r="G1081" s="67" t="s">
        <v>2074</v>
      </c>
      <c r="H1081" s="490"/>
    </row>
    <row r="1082" spans="1:8" x14ac:dyDescent="0.2">
      <c r="A1082" s="452">
        <v>540</v>
      </c>
      <c r="B1082" s="392" t="s">
        <v>481</v>
      </c>
      <c r="C1082" s="392" t="s">
        <v>481</v>
      </c>
      <c r="D1082" s="62" t="s">
        <v>5355</v>
      </c>
      <c r="E1082" s="435" t="s">
        <v>3903</v>
      </c>
      <c r="F1082" s="31" t="s">
        <v>2462</v>
      </c>
      <c r="G1082" s="31" t="s">
        <v>4216</v>
      </c>
      <c r="H1082" s="456" t="s">
        <v>1765</v>
      </c>
    </row>
    <row r="1083" spans="1:8" x14ac:dyDescent="0.2">
      <c r="A1083" s="501"/>
      <c r="B1083" s="495"/>
      <c r="C1083" s="495"/>
      <c r="D1083" s="21">
        <v>1710117167</v>
      </c>
      <c r="E1083" s="489"/>
      <c r="F1083" s="65"/>
      <c r="G1083" s="67" t="s">
        <v>1687</v>
      </c>
      <c r="H1083" s="490"/>
    </row>
    <row r="1084" spans="1:8" x14ac:dyDescent="0.2">
      <c r="A1084" s="452">
        <v>541</v>
      </c>
      <c r="B1084" s="392" t="s">
        <v>481</v>
      </c>
      <c r="C1084" s="392" t="s">
        <v>481</v>
      </c>
      <c r="D1084" s="62" t="s">
        <v>3290</v>
      </c>
      <c r="E1084" s="435" t="s">
        <v>3909</v>
      </c>
      <c r="F1084" s="31" t="s">
        <v>3756</v>
      </c>
      <c r="G1084" s="31" t="s">
        <v>5356</v>
      </c>
      <c r="H1084" s="456" t="s">
        <v>5357</v>
      </c>
    </row>
    <row r="1085" spans="1:8" x14ac:dyDescent="0.2">
      <c r="A1085" s="501"/>
      <c r="B1085" s="495"/>
      <c r="C1085" s="495"/>
      <c r="D1085" s="21">
        <v>1740141781</v>
      </c>
      <c r="E1085" s="489"/>
      <c r="F1085" s="65"/>
      <c r="G1085" s="67" t="s">
        <v>5356</v>
      </c>
      <c r="H1085" s="490"/>
    </row>
    <row r="1086" spans="1:8" x14ac:dyDescent="0.2">
      <c r="A1086" s="452">
        <v>542</v>
      </c>
      <c r="B1086" s="392" t="s">
        <v>481</v>
      </c>
      <c r="C1086" s="392" t="s">
        <v>481</v>
      </c>
      <c r="D1086" s="62" t="s">
        <v>1907</v>
      </c>
      <c r="E1086" s="435" t="s">
        <v>5030</v>
      </c>
      <c r="F1086" s="31" t="s">
        <v>3756</v>
      </c>
      <c r="G1086" s="31" t="s">
        <v>5269</v>
      </c>
      <c r="H1086" s="456" t="s">
        <v>3919</v>
      </c>
    </row>
    <row r="1087" spans="1:8" x14ac:dyDescent="0.2">
      <c r="A1087" s="501"/>
      <c r="B1087" s="495"/>
      <c r="C1087" s="495"/>
      <c r="D1087" s="21">
        <v>1730132923</v>
      </c>
      <c r="E1087" s="489"/>
      <c r="F1087" s="65"/>
      <c r="G1087" s="67" t="s">
        <v>5269</v>
      </c>
      <c r="H1087" s="490"/>
    </row>
    <row r="1088" spans="1:8" x14ac:dyDescent="0.2">
      <c r="A1088" s="452">
        <v>543</v>
      </c>
      <c r="B1088" s="392" t="s">
        <v>481</v>
      </c>
      <c r="C1088" s="392" t="s">
        <v>481</v>
      </c>
      <c r="D1088" s="62" t="s">
        <v>4021</v>
      </c>
      <c r="E1088" s="435" t="s">
        <v>447</v>
      </c>
      <c r="F1088" s="31" t="s">
        <v>3756</v>
      </c>
      <c r="G1088" s="31" t="s">
        <v>5358</v>
      </c>
      <c r="H1088" s="456" t="s">
        <v>2743</v>
      </c>
    </row>
    <row r="1089" spans="1:8" x14ac:dyDescent="0.2">
      <c r="A1089" s="501"/>
      <c r="B1089" s="495"/>
      <c r="C1089" s="495"/>
      <c r="D1089" s="21">
        <v>1740145022</v>
      </c>
      <c r="E1089" s="489"/>
      <c r="F1089" s="65"/>
      <c r="G1089" s="67" t="s">
        <v>4717</v>
      </c>
      <c r="H1089" s="490"/>
    </row>
    <row r="1090" spans="1:8" x14ac:dyDescent="0.2">
      <c r="A1090" s="452">
        <v>544</v>
      </c>
      <c r="B1090" s="392" t="s">
        <v>481</v>
      </c>
      <c r="C1090" s="392" t="s">
        <v>481</v>
      </c>
      <c r="D1090" s="62" t="s">
        <v>5359</v>
      </c>
      <c r="E1090" s="435" t="s">
        <v>3998</v>
      </c>
      <c r="F1090" s="31" t="s">
        <v>3756</v>
      </c>
      <c r="G1090" s="31" t="s">
        <v>4431</v>
      </c>
      <c r="H1090" s="456" t="s">
        <v>5360</v>
      </c>
    </row>
    <row r="1091" spans="1:8" x14ac:dyDescent="0.2">
      <c r="A1091" s="501"/>
      <c r="B1091" s="495"/>
      <c r="C1091" s="495"/>
      <c r="D1091" s="21">
        <v>1740145196</v>
      </c>
      <c r="E1091" s="489"/>
      <c r="F1091" s="65"/>
      <c r="G1091" s="67" t="s">
        <v>3296</v>
      </c>
      <c r="H1091" s="490"/>
    </row>
    <row r="1092" spans="1:8" x14ac:dyDescent="0.2">
      <c r="A1092" s="452">
        <v>545</v>
      </c>
      <c r="B1092" s="392" t="s">
        <v>481</v>
      </c>
      <c r="C1092" s="392" t="s">
        <v>481</v>
      </c>
      <c r="D1092" s="62" t="s">
        <v>3722</v>
      </c>
      <c r="E1092" s="435" t="s">
        <v>5362</v>
      </c>
      <c r="F1092" s="31" t="s">
        <v>3756</v>
      </c>
      <c r="G1092" s="31" t="s">
        <v>4661</v>
      </c>
      <c r="H1092" s="456" t="s">
        <v>3336</v>
      </c>
    </row>
    <row r="1093" spans="1:8" x14ac:dyDescent="0.2">
      <c r="A1093" s="501"/>
      <c r="B1093" s="495"/>
      <c r="C1093" s="495"/>
      <c r="D1093" s="21">
        <v>1710113331</v>
      </c>
      <c r="E1093" s="489"/>
      <c r="F1093" s="65"/>
      <c r="G1093" s="67" t="s">
        <v>3917</v>
      </c>
      <c r="H1093" s="490"/>
    </row>
    <row r="1094" spans="1:8" x14ac:dyDescent="0.2">
      <c r="A1094" s="452">
        <v>546</v>
      </c>
      <c r="B1094" s="392" t="s">
        <v>481</v>
      </c>
      <c r="C1094" s="392" t="s">
        <v>481</v>
      </c>
      <c r="D1094" s="62" t="s">
        <v>5364</v>
      </c>
      <c r="E1094" s="435" t="s">
        <v>3073</v>
      </c>
      <c r="F1094" s="31" t="s">
        <v>3756</v>
      </c>
      <c r="G1094" s="31" t="s">
        <v>5366</v>
      </c>
      <c r="H1094" s="456" t="s">
        <v>4146</v>
      </c>
    </row>
    <row r="1095" spans="1:8" x14ac:dyDescent="0.2">
      <c r="A1095" s="501"/>
      <c r="B1095" s="495"/>
      <c r="C1095" s="495"/>
      <c r="D1095" s="21">
        <v>1730135199</v>
      </c>
      <c r="E1095" s="489"/>
      <c r="F1095" s="65"/>
      <c r="G1095" s="67" t="s">
        <v>23</v>
      </c>
      <c r="H1095" s="490"/>
    </row>
    <row r="1096" spans="1:8" x14ac:dyDescent="0.2">
      <c r="A1096" s="452">
        <v>547</v>
      </c>
      <c r="B1096" s="392" t="s">
        <v>481</v>
      </c>
      <c r="C1096" s="392" t="s">
        <v>481</v>
      </c>
      <c r="D1096" s="62" t="s">
        <v>5368</v>
      </c>
      <c r="E1096" s="435" t="s">
        <v>1879</v>
      </c>
      <c r="F1096" s="31" t="s">
        <v>3756</v>
      </c>
      <c r="G1096" s="31" t="s">
        <v>5369</v>
      </c>
      <c r="H1096" s="456" t="s">
        <v>4128</v>
      </c>
    </row>
    <row r="1097" spans="1:8" x14ac:dyDescent="0.2">
      <c r="A1097" s="501"/>
      <c r="B1097" s="495"/>
      <c r="C1097" s="495"/>
      <c r="D1097" s="21">
        <v>1740144090</v>
      </c>
      <c r="E1097" s="489"/>
      <c r="F1097" s="65"/>
      <c r="G1097" s="67" t="s">
        <v>1237</v>
      </c>
      <c r="H1097" s="490"/>
    </row>
    <row r="1098" spans="1:8" x14ac:dyDescent="0.2">
      <c r="A1098" s="452">
        <v>548</v>
      </c>
      <c r="B1098" s="392" t="s">
        <v>481</v>
      </c>
      <c r="C1098" s="392" t="s">
        <v>481</v>
      </c>
      <c r="D1098" s="62" t="s">
        <v>3456</v>
      </c>
      <c r="E1098" s="435" t="s">
        <v>4720</v>
      </c>
      <c r="F1098" s="31" t="s">
        <v>3756</v>
      </c>
      <c r="G1098" s="31" t="s">
        <v>5370</v>
      </c>
      <c r="H1098" s="456" t="s">
        <v>3100</v>
      </c>
    </row>
    <row r="1099" spans="1:8" x14ac:dyDescent="0.2">
      <c r="A1099" s="501"/>
      <c r="B1099" s="495"/>
      <c r="C1099" s="495"/>
      <c r="D1099" s="21">
        <v>1730133400</v>
      </c>
      <c r="E1099" s="489"/>
      <c r="F1099" s="65"/>
      <c r="G1099" s="67" t="s">
        <v>5371</v>
      </c>
      <c r="H1099" s="490"/>
    </row>
    <row r="1100" spans="1:8" x14ac:dyDescent="0.2">
      <c r="A1100" s="452">
        <v>549</v>
      </c>
      <c r="B1100" s="392" t="s">
        <v>481</v>
      </c>
      <c r="C1100" s="392" t="s">
        <v>481</v>
      </c>
      <c r="D1100" s="62" t="s">
        <v>5372</v>
      </c>
      <c r="E1100" s="435" t="s">
        <v>4129</v>
      </c>
      <c r="F1100" s="31" t="s">
        <v>3756</v>
      </c>
      <c r="G1100" s="31" t="s">
        <v>3095</v>
      </c>
      <c r="H1100" s="456" t="s">
        <v>5374</v>
      </c>
    </row>
    <row r="1101" spans="1:8" x14ac:dyDescent="0.2">
      <c r="A1101" s="501"/>
      <c r="B1101" s="495"/>
      <c r="C1101" s="495"/>
      <c r="D1101" s="21">
        <v>1740144157</v>
      </c>
      <c r="E1101" s="489"/>
      <c r="F1101" s="65"/>
      <c r="G1101" s="67" t="s">
        <v>5375</v>
      </c>
      <c r="H1101" s="490"/>
    </row>
    <row r="1102" spans="1:8" x14ac:dyDescent="0.2">
      <c r="A1102" s="452">
        <v>550</v>
      </c>
      <c r="B1102" s="392" t="s">
        <v>481</v>
      </c>
      <c r="C1102" s="392" t="s">
        <v>481</v>
      </c>
      <c r="D1102" s="62" t="s">
        <v>2577</v>
      </c>
      <c r="E1102" s="435" t="s">
        <v>2355</v>
      </c>
      <c r="F1102" s="31" t="s">
        <v>5376</v>
      </c>
      <c r="G1102" s="31" t="s">
        <v>2881</v>
      </c>
      <c r="H1102" s="456" t="s">
        <v>2455</v>
      </c>
    </row>
    <row r="1103" spans="1:8" x14ac:dyDescent="0.2">
      <c r="A1103" s="501"/>
      <c r="B1103" s="495"/>
      <c r="C1103" s="495"/>
      <c r="D1103" s="21">
        <v>1740144603</v>
      </c>
      <c r="E1103" s="489"/>
      <c r="F1103" s="65"/>
      <c r="G1103" s="67" t="s">
        <v>4460</v>
      </c>
      <c r="H1103" s="490"/>
    </row>
    <row r="1104" spans="1:8" x14ac:dyDescent="0.2">
      <c r="A1104" s="452">
        <v>551</v>
      </c>
      <c r="B1104" s="392" t="s">
        <v>481</v>
      </c>
      <c r="C1104" s="392" t="s">
        <v>481</v>
      </c>
      <c r="D1104" s="62" t="s">
        <v>3316</v>
      </c>
      <c r="E1104" s="435" t="s">
        <v>1542</v>
      </c>
      <c r="F1104" s="31" t="s">
        <v>5376</v>
      </c>
      <c r="G1104" s="31" t="s">
        <v>5379</v>
      </c>
      <c r="H1104" s="456" t="s">
        <v>5380</v>
      </c>
    </row>
    <row r="1105" spans="1:8" x14ac:dyDescent="0.2">
      <c r="A1105" s="501"/>
      <c r="B1105" s="495"/>
      <c r="C1105" s="495"/>
      <c r="D1105" s="21">
        <v>1740144777</v>
      </c>
      <c r="E1105" s="489"/>
      <c r="F1105" s="65"/>
      <c r="G1105" s="67" t="s">
        <v>5381</v>
      </c>
      <c r="H1105" s="490"/>
    </row>
    <row r="1106" spans="1:8" x14ac:dyDescent="0.2">
      <c r="A1106" s="452">
        <v>552</v>
      </c>
      <c r="B1106" s="392" t="s">
        <v>481</v>
      </c>
      <c r="C1106" s="392" t="s">
        <v>481</v>
      </c>
      <c r="D1106" s="62" t="s">
        <v>3146</v>
      </c>
      <c r="E1106" s="435" t="s">
        <v>5382</v>
      </c>
      <c r="F1106" s="31" t="s">
        <v>5376</v>
      </c>
      <c r="G1106" s="31" t="s">
        <v>3407</v>
      </c>
      <c r="H1106" s="456" t="s">
        <v>5383</v>
      </c>
    </row>
    <row r="1107" spans="1:8" x14ac:dyDescent="0.2">
      <c r="A1107" s="501"/>
      <c r="B1107" s="495"/>
      <c r="C1107" s="495"/>
      <c r="D1107" s="21">
        <v>1730131602</v>
      </c>
      <c r="E1107" s="489"/>
      <c r="F1107" s="65"/>
      <c r="G1107" s="67" t="s">
        <v>5385</v>
      </c>
      <c r="H1107" s="490"/>
    </row>
    <row r="1108" spans="1:8" x14ac:dyDescent="0.2">
      <c r="A1108" s="452">
        <v>553</v>
      </c>
      <c r="B1108" s="392" t="s">
        <v>481</v>
      </c>
      <c r="C1108" s="392" t="s">
        <v>481</v>
      </c>
      <c r="D1108" s="62" t="s">
        <v>2842</v>
      </c>
      <c r="E1108" s="435" t="s">
        <v>5387</v>
      </c>
      <c r="F1108" s="31" t="s">
        <v>5376</v>
      </c>
      <c r="G1108" s="31" t="s">
        <v>5390</v>
      </c>
      <c r="H1108" s="456" t="s">
        <v>215</v>
      </c>
    </row>
    <row r="1109" spans="1:8" x14ac:dyDescent="0.2">
      <c r="A1109" s="501"/>
      <c r="B1109" s="495"/>
      <c r="C1109" s="495"/>
      <c r="D1109" s="21">
        <v>1740145360</v>
      </c>
      <c r="E1109" s="489"/>
      <c r="F1109" s="65"/>
      <c r="G1109" s="67" t="s">
        <v>568</v>
      </c>
      <c r="H1109" s="490"/>
    </row>
    <row r="1110" spans="1:8" x14ac:dyDescent="0.2">
      <c r="A1110" s="452">
        <v>554</v>
      </c>
      <c r="B1110" s="392" t="s">
        <v>481</v>
      </c>
      <c r="C1110" s="392" t="s">
        <v>481</v>
      </c>
      <c r="D1110" s="62" t="s">
        <v>5391</v>
      </c>
      <c r="E1110" s="435" t="s">
        <v>5251</v>
      </c>
      <c r="F1110" s="31" t="s">
        <v>2490</v>
      </c>
      <c r="G1110" s="31" t="s">
        <v>1081</v>
      </c>
      <c r="H1110" s="456" t="s">
        <v>5394</v>
      </c>
    </row>
    <row r="1111" spans="1:8" x14ac:dyDescent="0.2">
      <c r="A1111" s="501"/>
      <c r="B1111" s="495"/>
      <c r="C1111" s="495"/>
      <c r="D1111" s="21">
        <v>1710121276</v>
      </c>
      <c r="E1111" s="489"/>
      <c r="F1111" s="65"/>
      <c r="G1111" s="67" t="s">
        <v>5396</v>
      </c>
      <c r="H1111" s="490"/>
    </row>
    <row r="1112" spans="1:8" x14ac:dyDescent="0.2">
      <c r="A1112" s="452">
        <v>555</v>
      </c>
      <c r="B1112" s="392" t="s">
        <v>1089</v>
      </c>
      <c r="C1112" s="392" t="s">
        <v>1089</v>
      </c>
      <c r="D1112" s="83" t="s">
        <v>8771</v>
      </c>
      <c r="E1112" s="486" t="s">
        <v>3184</v>
      </c>
      <c r="F1112" s="31" t="s">
        <v>3756</v>
      </c>
      <c r="G1112" s="31" t="s">
        <v>4112</v>
      </c>
      <c r="H1112" s="486" t="s">
        <v>5397</v>
      </c>
    </row>
    <row r="1113" spans="1:8" x14ac:dyDescent="0.2">
      <c r="A1113" s="501"/>
      <c r="B1113" s="434"/>
      <c r="C1113" s="434"/>
      <c r="D1113" s="21">
        <v>1710122175</v>
      </c>
      <c r="E1113" s="400"/>
      <c r="F1113" s="108"/>
      <c r="G1113" s="67" t="s">
        <v>441</v>
      </c>
      <c r="H1113" s="400"/>
    </row>
    <row r="1114" spans="1:8" x14ac:dyDescent="0.2">
      <c r="A1114" s="452">
        <v>556</v>
      </c>
      <c r="B1114" s="392" t="s">
        <v>1089</v>
      </c>
      <c r="C1114" s="392" t="s">
        <v>1089</v>
      </c>
      <c r="D1114" s="83" t="s">
        <v>2876</v>
      </c>
      <c r="E1114" s="486" t="s">
        <v>4623</v>
      </c>
      <c r="F1114" s="31" t="s">
        <v>2263</v>
      </c>
      <c r="G1114" s="31" t="s">
        <v>3354</v>
      </c>
      <c r="H1114" s="486" t="s">
        <v>3820</v>
      </c>
    </row>
    <row r="1115" spans="1:8" x14ac:dyDescent="0.2">
      <c r="A1115" s="501"/>
      <c r="B1115" s="434"/>
      <c r="C1115" s="434"/>
      <c r="D1115" s="21">
        <v>1730135884</v>
      </c>
      <c r="E1115" s="400"/>
      <c r="F1115" s="108"/>
      <c r="G1115" s="67" t="s">
        <v>5399</v>
      </c>
      <c r="H1115" s="400"/>
    </row>
    <row r="1116" spans="1:8" x14ac:dyDescent="0.2">
      <c r="A1116" s="452">
        <v>557</v>
      </c>
      <c r="B1116" s="392" t="s">
        <v>1089</v>
      </c>
      <c r="C1116" s="392" t="s">
        <v>1089</v>
      </c>
      <c r="D1116" s="83" t="s">
        <v>5401</v>
      </c>
      <c r="E1116" s="486" t="s">
        <v>5402</v>
      </c>
      <c r="F1116" s="31" t="s">
        <v>283</v>
      </c>
      <c r="G1116" s="31" t="s">
        <v>4144</v>
      </c>
      <c r="H1116" s="486" t="s">
        <v>4833</v>
      </c>
    </row>
    <row r="1117" spans="1:8" x14ac:dyDescent="0.2">
      <c r="A1117" s="501"/>
      <c r="B1117" s="434"/>
      <c r="C1117" s="434"/>
      <c r="D1117" s="21">
        <v>1740145717</v>
      </c>
      <c r="E1117" s="400"/>
      <c r="F1117" s="108"/>
      <c r="G1117" s="67" t="s">
        <v>5403</v>
      </c>
      <c r="H1117" s="400"/>
    </row>
    <row r="1118" spans="1:8" x14ac:dyDescent="0.2">
      <c r="A1118" s="452">
        <v>558</v>
      </c>
      <c r="B1118" s="392" t="s">
        <v>1089</v>
      </c>
      <c r="C1118" s="392" t="s">
        <v>1089</v>
      </c>
      <c r="D1118" s="20" t="s">
        <v>2572</v>
      </c>
      <c r="E1118" s="486" t="s">
        <v>4967</v>
      </c>
      <c r="F1118" s="31" t="s">
        <v>4432</v>
      </c>
      <c r="G1118" s="31" t="s">
        <v>2777</v>
      </c>
      <c r="H1118" s="486" t="s">
        <v>4833</v>
      </c>
    </row>
    <row r="1119" spans="1:8" x14ac:dyDescent="0.2">
      <c r="A1119" s="501"/>
      <c r="B1119" s="434"/>
      <c r="C1119" s="434"/>
      <c r="D1119" s="21">
        <v>1740145725</v>
      </c>
      <c r="E1119" s="400"/>
      <c r="F1119" s="108"/>
      <c r="G1119" s="67" t="s">
        <v>5405</v>
      </c>
      <c r="H1119" s="400"/>
    </row>
    <row r="1120" spans="1:8" x14ac:dyDescent="0.2">
      <c r="A1120" s="452">
        <v>559</v>
      </c>
      <c r="B1120" s="392" t="s">
        <v>1089</v>
      </c>
      <c r="C1120" s="392" t="s">
        <v>1089</v>
      </c>
      <c r="D1120" s="20" t="s">
        <v>1074</v>
      </c>
      <c r="E1120" s="486" t="s">
        <v>1054</v>
      </c>
      <c r="F1120" s="31" t="s">
        <v>283</v>
      </c>
      <c r="G1120" s="31" t="s">
        <v>3413</v>
      </c>
      <c r="H1120" s="486" t="s">
        <v>4833</v>
      </c>
    </row>
    <row r="1121" spans="1:8" x14ac:dyDescent="0.2">
      <c r="A1121" s="501"/>
      <c r="B1121" s="434"/>
      <c r="C1121" s="434"/>
      <c r="D1121" s="21">
        <v>1740145733</v>
      </c>
      <c r="E1121" s="400"/>
      <c r="F1121" s="108"/>
      <c r="G1121" s="67" t="s">
        <v>5406</v>
      </c>
      <c r="H1121" s="400"/>
    </row>
    <row r="1122" spans="1:8" x14ac:dyDescent="0.2">
      <c r="A1122" s="452">
        <v>560</v>
      </c>
      <c r="B1122" s="392" t="s">
        <v>1089</v>
      </c>
      <c r="C1122" s="392" t="s">
        <v>1089</v>
      </c>
      <c r="D1122" s="20" t="s">
        <v>678</v>
      </c>
      <c r="E1122" s="486" t="s">
        <v>5408</v>
      </c>
      <c r="F1122" s="31" t="s">
        <v>4432</v>
      </c>
      <c r="G1122" s="31" t="s">
        <v>5409</v>
      </c>
      <c r="H1122" s="486" t="s">
        <v>4833</v>
      </c>
    </row>
    <row r="1123" spans="1:8" x14ac:dyDescent="0.2">
      <c r="A1123" s="501"/>
      <c r="B1123" s="434"/>
      <c r="C1123" s="434"/>
      <c r="D1123" s="21">
        <v>1740145766</v>
      </c>
      <c r="E1123" s="400"/>
      <c r="F1123" s="108"/>
      <c r="G1123" s="67" t="s">
        <v>4519</v>
      </c>
      <c r="H1123" s="400"/>
    </row>
    <row r="1124" spans="1:8" x14ac:dyDescent="0.2">
      <c r="A1124" s="452">
        <v>561</v>
      </c>
      <c r="B1124" s="392" t="s">
        <v>1089</v>
      </c>
      <c r="C1124" s="392" t="s">
        <v>1089</v>
      </c>
      <c r="D1124" s="20" t="s">
        <v>5410</v>
      </c>
      <c r="E1124" s="486" t="s">
        <v>3573</v>
      </c>
      <c r="F1124" s="31" t="s">
        <v>477</v>
      </c>
      <c r="G1124" s="31" t="s">
        <v>2189</v>
      </c>
      <c r="H1124" s="486" t="s">
        <v>4833</v>
      </c>
    </row>
    <row r="1125" spans="1:8" x14ac:dyDescent="0.2">
      <c r="A1125" s="501"/>
      <c r="B1125" s="434"/>
      <c r="C1125" s="434"/>
      <c r="D1125" s="21">
        <v>1740145790</v>
      </c>
      <c r="E1125" s="400"/>
      <c r="F1125" s="108"/>
      <c r="G1125" s="67" t="s">
        <v>5112</v>
      </c>
      <c r="H1125" s="400"/>
    </row>
    <row r="1126" spans="1:8" x14ac:dyDescent="0.2">
      <c r="A1126" s="452">
        <v>562</v>
      </c>
      <c r="B1126" s="392" t="s">
        <v>1089</v>
      </c>
      <c r="C1126" s="392" t="s">
        <v>1089</v>
      </c>
      <c r="D1126" s="20" t="s">
        <v>3447</v>
      </c>
      <c r="E1126" s="486" t="s">
        <v>5411</v>
      </c>
      <c r="F1126" s="31" t="s">
        <v>56</v>
      </c>
      <c r="G1126" s="31" t="s">
        <v>3630</v>
      </c>
      <c r="H1126" s="486" t="s">
        <v>4833</v>
      </c>
    </row>
    <row r="1127" spans="1:8" x14ac:dyDescent="0.2">
      <c r="A1127" s="501"/>
      <c r="B1127" s="434"/>
      <c r="C1127" s="434"/>
      <c r="D1127" s="21">
        <v>1740145857</v>
      </c>
      <c r="E1127" s="400"/>
      <c r="F1127" s="108"/>
      <c r="G1127" s="67" t="s">
        <v>5412</v>
      </c>
      <c r="H1127" s="400"/>
    </row>
    <row r="1128" spans="1:8" x14ac:dyDescent="0.2">
      <c r="A1128" s="452">
        <v>563</v>
      </c>
      <c r="B1128" s="392" t="s">
        <v>1089</v>
      </c>
      <c r="C1128" s="392" t="s">
        <v>1089</v>
      </c>
      <c r="D1128" s="20" t="s">
        <v>5413</v>
      </c>
      <c r="E1128" s="486" t="s">
        <v>5416</v>
      </c>
      <c r="F1128" s="31" t="s">
        <v>283</v>
      </c>
      <c r="G1128" s="31" t="s">
        <v>4816</v>
      </c>
      <c r="H1128" s="486" t="s">
        <v>4833</v>
      </c>
    </row>
    <row r="1129" spans="1:8" x14ac:dyDescent="0.2">
      <c r="A1129" s="501"/>
      <c r="B1129" s="434"/>
      <c r="C1129" s="434"/>
      <c r="D1129" s="21">
        <v>1740145865</v>
      </c>
      <c r="E1129" s="400"/>
      <c r="F1129" s="108"/>
      <c r="G1129" s="67" t="s">
        <v>4656</v>
      </c>
      <c r="H1129" s="400"/>
    </row>
    <row r="1130" spans="1:8" x14ac:dyDescent="0.2">
      <c r="A1130" s="452">
        <v>564</v>
      </c>
      <c r="B1130" s="392" t="s">
        <v>1089</v>
      </c>
      <c r="C1130" s="392" t="s">
        <v>1089</v>
      </c>
      <c r="D1130" s="20" t="s">
        <v>5417</v>
      </c>
      <c r="E1130" s="486" t="s">
        <v>3387</v>
      </c>
      <c r="F1130" s="31" t="s">
        <v>1401</v>
      </c>
      <c r="G1130" s="31" t="s">
        <v>5071</v>
      </c>
      <c r="H1130" s="486" t="s">
        <v>4833</v>
      </c>
    </row>
    <row r="1131" spans="1:8" x14ac:dyDescent="0.2">
      <c r="A1131" s="501"/>
      <c r="B1131" s="434"/>
      <c r="C1131" s="434"/>
      <c r="D1131" s="21">
        <v>1740145873</v>
      </c>
      <c r="E1131" s="400"/>
      <c r="F1131" s="108"/>
      <c r="G1131" s="67" t="s">
        <v>5418</v>
      </c>
      <c r="H1131" s="400"/>
    </row>
    <row r="1132" spans="1:8" x14ac:dyDescent="0.2">
      <c r="A1132" s="452">
        <v>565</v>
      </c>
      <c r="B1132" s="392" t="s">
        <v>1089</v>
      </c>
      <c r="C1132" s="392" t="s">
        <v>1089</v>
      </c>
      <c r="D1132" s="20" t="s">
        <v>3694</v>
      </c>
      <c r="E1132" s="486" t="s">
        <v>2575</v>
      </c>
      <c r="F1132" s="31" t="s">
        <v>1162</v>
      </c>
      <c r="G1132" s="31" t="s">
        <v>272</v>
      </c>
      <c r="H1132" s="486" t="s">
        <v>1979</v>
      </c>
    </row>
    <row r="1133" spans="1:8" x14ac:dyDescent="0.2">
      <c r="A1133" s="501"/>
      <c r="B1133" s="434"/>
      <c r="C1133" s="434"/>
      <c r="D1133" s="21">
        <v>1740145998</v>
      </c>
      <c r="E1133" s="400"/>
      <c r="F1133" s="108"/>
      <c r="G1133" s="67" t="s">
        <v>5419</v>
      </c>
      <c r="H1133" s="400"/>
    </row>
    <row r="1134" spans="1:8" x14ac:dyDescent="0.2">
      <c r="A1134" s="452">
        <v>566</v>
      </c>
      <c r="B1134" s="392" t="s">
        <v>1089</v>
      </c>
      <c r="C1134" s="392" t="s">
        <v>1089</v>
      </c>
      <c r="D1134" s="20" t="s">
        <v>5420</v>
      </c>
      <c r="E1134" s="486" t="s">
        <v>1751</v>
      </c>
      <c r="F1134" s="31" t="s">
        <v>584</v>
      </c>
      <c r="G1134" s="31" t="s">
        <v>239</v>
      </c>
      <c r="H1134" s="486" t="s">
        <v>5420</v>
      </c>
    </row>
    <row r="1135" spans="1:8" x14ac:dyDescent="0.2">
      <c r="A1135" s="501"/>
      <c r="B1135" s="434"/>
      <c r="C1135" s="434"/>
      <c r="D1135" s="21">
        <v>1730136007</v>
      </c>
      <c r="E1135" s="400"/>
      <c r="F1135" s="108"/>
      <c r="G1135" s="67" t="s">
        <v>5423</v>
      </c>
      <c r="H1135" s="400"/>
    </row>
    <row r="1136" spans="1:8" x14ac:dyDescent="0.2">
      <c r="A1136" s="452">
        <v>567</v>
      </c>
      <c r="B1136" s="392" t="s">
        <v>1089</v>
      </c>
      <c r="C1136" s="392" t="s">
        <v>1089</v>
      </c>
      <c r="D1136" s="20" t="s">
        <v>699</v>
      </c>
      <c r="E1136" s="486" t="s">
        <v>5425</v>
      </c>
      <c r="F1136" s="109" t="s">
        <v>514</v>
      </c>
      <c r="G1136" s="110" t="s">
        <v>5426</v>
      </c>
      <c r="H1136" s="486" t="s">
        <v>4041</v>
      </c>
    </row>
    <row r="1137" spans="1:8" x14ac:dyDescent="0.2">
      <c r="A1137" s="501"/>
      <c r="B1137" s="434"/>
      <c r="C1137" s="434"/>
      <c r="D1137" s="21">
        <v>1710122266</v>
      </c>
      <c r="E1137" s="400"/>
      <c r="F1137" s="106"/>
      <c r="G1137" s="111" t="s">
        <v>620</v>
      </c>
      <c r="H1137" s="400"/>
    </row>
    <row r="1138" spans="1:8" x14ac:dyDescent="0.2">
      <c r="A1138" s="452">
        <v>568</v>
      </c>
      <c r="B1138" s="392" t="s">
        <v>1089</v>
      </c>
      <c r="C1138" s="392" t="s">
        <v>1089</v>
      </c>
      <c r="D1138" s="20" t="s">
        <v>5427</v>
      </c>
      <c r="E1138" s="486" t="s">
        <v>1219</v>
      </c>
      <c r="F1138" s="9" t="s">
        <v>1526</v>
      </c>
      <c r="G1138" s="31" t="s">
        <v>3050</v>
      </c>
      <c r="H1138" s="486" t="s">
        <v>5429</v>
      </c>
    </row>
    <row r="1139" spans="1:8" x14ac:dyDescent="0.2">
      <c r="A1139" s="501"/>
      <c r="B1139" s="434"/>
      <c r="C1139" s="434"/>
      <c r="D1139" s="21">
        <v>1710122019</v>
      </c>
      <c r="E1139" s="400"/>
      <c r="F1139" s="106"/>
      <c r="G1139" s="67" t="s">
        <v>3054</v>
      </c>
      <c r="H1139" s="400"/>
    </row>
    <row r="1140" spans="1:8" x14ac:dyDescent="0.2">
      <c r="A1140" s="452">
        <v>569</v>
      </c>
      <c r="B1140" s="392" t="s">
        <v>1089</v>
      </c>
      <c r="C1140" s="392" t="s">
        <v>1089</v>
      </c>
      <c r="D1140" s="20" t="s">
        <v>174</v>
      </c>
      <c r="E1140" s="486" t="s">
        <v>1072</v>
      </c>
      <c r="F1140" s="9" t="s">
        <v>2263</v>
      </c>
      <c r="G1140" s="31" t="s">
        <v>4971</v>
      </c>
      <c r="H1140" s="486" t="s">
        <v>5431</v>
      </c>
    </row>
    <row r="1141" spans="1:8" x14ac:dyDescent="0.2">
      <c r="A1141" s="501"/>
      <c r="B1141" s="434"/>
      <c r="C1141" s="434"/>
      <c r="D1141" s="21">
        <v>1740145444</v>
      </c>
      <c r="E1141" s="400"/>
      <c r="F1141" s="108"/>
      <c r="G1141" s="67" t="s">
        <v>1921</v>
      </c>
      <c r="H1141" s="400"/>
    </row>
    <row r="1142" spans="1:8" x14ac:dyDescent="0.2">
      <c r="A1142" s="452">
        <v>570</v>
      </c>
      <c r="B1142" s="392" t="s">
        <v>481</v>
      </c>
      <c r="C1142" s="392" t="s">
        <v>481</v>
      </c>
      <c r="D1142" s="62" t="s">
        <v>5432</v>
      </c>
      <c r="E1142" s="435" t="s">
        <v>5434</v>
      </c>
      <c r="F1142" s="31" t="s">
        <v>1136</v>
      </c>
      <c r="G1142" s="31" t="s">
        <v>1242</v>
      </c>
      <c r="H1142" s="456" t="s">
        <v>1359</v>
      </c>
    </row>
    <row r="1143" spans="1:8" x14ac:dyDescent="0.2">
      <c r="A1143" s="501"/>
      <c r="B1143" s="495"/>
      <c r="C1143" s="495"/>
      <c r="D1143" s="21">
        <v>1740146061</v>
      </c>
      <c r="E1143" s="489"/>
      <c r="F1143" s="65"/>
      <c r="G1143" s="67" t="s">
        <v>5336</v>
      </c>
      <c r="H1143" s="490"/>
    </row>
    <row r="1144" spans="1:8" x14ac:dyDescent="0.2">
      <c r="A1144" s="452">
        <v>571</v>
      </c>
      <c r="B1144" s="392" t="s">
        <v>481</v>
      </c>
      <c r="C1144" s="392" t="s">
        <v>481</v>
      </c>
      <c r="D1144" s="62" t="s">
        <v>5435</v>
      </c>
      <c r="E1144" s="435" t="s">
        <v>4965</v>
      </c>
      <c r="F1144" s="31" t="s">
        <v>3112</v>
      </c>
      <c r="G1144" s="31" t="s">
        <v>5437</v>
      </c>
      <c r="H1144" s="456" t="s">
        <v>5327</v>
      </c>
    </row>
    <row r="1145" spans="1:8" x14ac:dyDescent="0.2">
      <c r="A1145" s="501"/>
      <c r="B1145" s="495"/>
      <c r="C1145" s="495"/>
      <c r="D1145" s="21">
        <v>1730136072</v>
      </c>
      <c r="E1145" s="436"/>
      <c r="F1145" s="65"/>
      <c r="G1145" s="67" t="s">
        <v>3012</v>
      </c>
      <c r="H1145" s="487"/>
    </row>
    <row r="1146" spans="1:8" x14ac:dyDescent="0.2">
      <c r="A1146" s="452">
        <v>572</v>
      </c>
      <c r="B1146" s="392" t="s">
        <v>481</v>
      </c>
      <c r="C1146" s="392" t="s">
        <v>481</v>
      </c>
      <c r="D1146" s="62" t="s">
        <v>219</v>
      </c>
      <c r="E1146" s="435" t="s">
        <v>5440</v>
      </c>
      <c r="F1146" s="31" t="s">
        <v>3756</v>
      </c>
      <c r="G1146" s="31" t="s">
        <v>5441</v>
      </c>
      <c r="H1146" s="456" t="s">
        <v>335</v>
      </c>
    </row>
    <row r="1147" spans="1:8" x14ac:dyDescent="0.2">
      <c r="A1147" s="501"/>
      <c r="B1147" s="495"/>
      <c r="C1147" s="495"/>
      <c r="D1147" s="21">
        <v>1730136080</v>
      </c>
      <c r="E1147" s="436"/>
      <c r="F1147" s="65"/>
      <c r="G1147" s="67" t="s">
        <v>2522</v>
      </c>
      <c r="H1147" s="487"/>
    </row>
    <row r="1148" spans="1:8" x14ac:dyDescent="0.2">
      <c r="A1148" s="452">
        <v>573</v>
      </c>
      <c r="B1148" s="392" t="s">
        <v>481</v>
      </c>
      <c r="C1148" s="392" t="s">
        <v>481</v>
      </c>
      <c r="D1148" s="62" t="s">
        <v>4610</v>
      </c>
      <c r="E1148" s="435" t="s">
        <v>4779</v>
      </c>
      <c r="F1148" s="31" t="s">
        <v>4718</v>
      </c>
      <c r="G1148" s="31" t="s">
        <v>5442</v>
      </c>
      <c r="H1148" s="456" t="s">
        <v>4741</v>
      </c>
    </row>
    <row r="1149" spans="1:8" x14ac:dyDescent="0.2">
      <c r="A1149" s="501"/>
      <c r="B1149" s="495"/>
      <c r="C1149" s="495"/>
      <c r="D1149" s="21">
        <v>1740146160</v>
      </c>
      <c r="E1149" s="436"/>
      <c r="F1149" s="65"/>
      <c r="G1149" s="67" t="s">
        <v>4989</v>
      </c>
      <c r="H1149" s="487"/>
    </row>
    <row r="1150" spans="1:8" x14ac:dyDescent="0.2">
      <c r="A1150" s="452">
        <v>574</v>
      </c>
      <c r="B1150" s="392" t="s">
        <v>481</v>
      </c>
      <c r="C1150" s="392" t="s">
        <v>481</v>
      </c>
      <c r="D1150" s="62" t="s">
        <v>820</v>
      </c>
      <c r="E1150" s="435" t="s">
        <v>1220</v>
      </c>
      <c r="F1150" s="31" t="s">
        <v>459</v>
      </c>
      <c r="G1150" s="31" t="s">
        <v>4903</v>
      </c>
      <c r="H1150" s="456" t="s">
        <v>2787</v>
      </c>
    </row>
    <row r="1151" spans="1:8" x14ac:dyDescent="0.2">
      <c r="A1151" s="501"/>
      <c r="B1151" s="495"/>
      <c r="C1151" s="495"/>
      <c r="D1151" s="21">
        <v>1740146186</v>
      </c>
      <c r="E1151" s="436"/>
      <c r="F1151" s="65"/>
      <c r="G1151" s="67" t="s">
        <v>5444</v>
      </c>
      <c r="H1151" s="487"/>
    </row>
    <row r="1152" spans="1:8" x14ac:dyDescent="0.2">
      <c r="A1152" s="452">
        <v>575</v>
      </c>
      <c r="B1152" s="392" t="s">
        <v>481</v>
      </c>
      <c r="C1152" s="392" t="s">
        <v>481</v>
      </c>
      <c r="D1152" s="62" t="s">
        <v>5445</v>
      </c>
      <c r="E1152" s="435" t="s">
        <v>5446</v>
      </c>
      <c r="F1152" s="31" t="s">
        <v>894</v>
      </c>
      <c r="G1152" s="31" t="s">
        <v>5448</v>
      </c>
      <c r="H1152" s="456" t="s">
        <v>2048</v>
      </c>
    </row>
    <row r="1153" spans="1:8" x14ac:dyDescent="0.2">
      <c r="A1153" s="501"/>
      <c r="B1153" s="495"/>
      <c r="C1153" s="495"/>
      <c r="D1153" s="21">
        <v>1740146202</v>
      </c>
      <c r="E1153" s="436"/>
      <c r="F1153" s="65"/>
      <c r="G1153" s="67" t="s">
        <v>3381</v>
      </c>
      <c r="H1153" s="487"/>
    </row>
    <row r="1154" spans="1:8" x14ac:dyDescent="0.2">
      <c r="A1154" s="452">
        <v>576</v>
      </c>
      <c r="B1154" s="392" t="s">
        <v>481</v>
      </c>
      <c r="C1154" s="392" t="s">
        <v>481</v>
      </c>
      <c r="D1154" s="62" t="s">
        <v>5450</v>
      </c>
      <c r="E1154" s="435" t="s">
        <v>2259</v>
      </c>
      <c r="F1154" s="31" t="s">
        <v>1448</v>
      </c>
      <c r="G1154" s="31" t="s">
        <v>419</v>
      </c>
      <c r="H1154" s="456" t="s">
        <v>2077</v>
      </c>
    </row>
    <row r="1155" spans="1:8" x14ac:dyDescent="0.2">
      <c r="A1155" s="501"/>
      <c r="B1155" s="495"/>
      <c r="C1155" s="495"/>
      <c r="D1155" s="21">
        <v>1740146210</v>
      </c>
      <c r="E1155" s="489"/>
      <c r="F1155" s="65"/>
      <c r="G1155" s="67" t="s">
        <v>5452</v>
      </c>
      <c r="H1155" s="490"/>
    </row>
    <row r="1156" spans="1:8" x14ac:dyDescent="0.2">
      <c r="A1156" s="452">
        <v>577</v>
      </c>
      <c r="B1156" s="408" t="s">
        <v>1089</v>
      </c>
      <c r="C1156" s="392" t="s">
        <v>481</v>
      </c>
      <c r="D1156" s="15" t="s">
        <v>5213</v>
      </c>
      <c r="E1156" s="435" t="s">
        <v>5455</v>
      </c>
      <c r="F1156" s="27" t="s">
        <v>1448</v>
      </c>
      <c r="G1156" s="112" t="s">
        <v>5460</v>
      </c>
      <c r="H1156" s="412" t="s">
        <v>5461</v>
      </c>
    </row>
    <row r="1157" spans="1:8" x14ac:dyDescent="0.2">
      <c r="A1157" s="501"/>
      <c r="B1157" s="409"/>
      <c r="C1157" s="495"/>
      <c r="D1157" s="11">
        <v>1710122480</v>
      </c>
      <c r="E1157" s="489"/>
      <c r="F1157" s="37"/>
      <c r="G1157" s="112" t="s">
        <v>503</v>
      </c>
      <c r="H1157" s="413"/>
    </row>
    <row r="1158" spans="1:8" x14ac:dyDescent="0.2">
      <c r="A1158" s="452">
        <v>578</v>
      </c>
      <c r="B1158" s="437" t="s">
        <v>1089</v>
      </c>
      <c r="C1158" s="432" t="s">
        <v>481</v>
      </c>
      <c r="D1158" s="287" t="s">
        <v>5462</v>
      </c>
      <c r="E1158" s="440" t="s">
        <v>5463</v>
      </c>
      <c r="F1158" s="288" t="s">
        <v>514</v>
      </c>
      <c r="G1158" s="289" t="s">
        <v>2271</v>
      </c>
      <c r="H1158" s="450" t="s">
        <v>3335</v>
      </c>
    </row>
    <row r="1159" spans="1:8" x14ac:dyDescent="0.2">
      <c r="A1159" s="501"/>
      <c r="B1159" s="465"/>
      <c r="C1159" s="506"/>
      <c r="D1159" s="290">
        <v>1730136114</v>
      </c>
      <c r="E1159" s="507"/>
      <c r="F1159" s="291"/>
      <c r="G1159" s="292" t="s">
        <v>1237</v>
      </c>
      <c r="H1159" s="508"/>
    </row>
    <row r="1160" spans="1:8" x14ac:dyDescent="0.2">
      <c r="A1160" s="452">
        <v>579</v>
      </c>
      <c r="B1160" s="408" t="s">
        <v>1089</v>
      </c>
      <c r="C1160" s="392" t="s">
        <v>481</v>
      </c>
      <c r="D1160" s="15" t="s">
        <v>5465</v>
      </c>
      <c r="E1160" s="435" t="s">
        <v>5466</v>
      </c>
      <c r="F1160" s="27" t="s">
        <v>762</v>
      </c>
      <c r="G1160" s="112" t="s">
        <v>2848</v>
      </c>
      <c r="H1160" s="412" t="s">
        <v>5431</v>
      </c>
    </row>
    <row r="1161" spans="1:8" x14ac:dyDescent="0.2">
      <c r="A1161" s="501"/>
      <c r="B1161" s="409"/>
      <c r="C1161" s="495"/>
      <c r="D1161" s="11">
        <v>1740146236</v>
      </c>
      <c r="E1161" s="489"/>
      <c r="F1161" s="37"/>
      <c r="G1161" s="113" t="s">
        <v>5467</v>
      </c>
      <c r="H1161" s="413"/>
    </row>
    <row r="1162" spans="1:8" x14ac:dyDescent="0.2">
      <c r="A1162" s="452">
        <v>580</v>
      </c>
      <c r="B1162" s="392" t="s">
        <v>1089</v>
      </c>
      <c r="C1162" s="392" t="s">
        <v>1089</v>
      </c>
      <c r="D1162" s="62" t="s">
        <v>2268</v>
      </c>
      <c r="E1162" s="435" t="s">
        <v>5428</v>
      </c>
      <c r="F1162" s="31" t="s">
        <v>283</v>
      </c>
      <c r="G1162" s="31" t="s">
        <v>1970</v>
      </c>
      <c r="H1162" s="456" t="s">
        <v>4817</v>
      </c>
    </row>
    <row r="1163" spans="1:8" x14ac:dyDescent="0.2">
      <c r="A1163" s="501"/>
      <c r="B1163" s="495"/>
      <c r="C1163" s="495"/>
      <c r="D1163" s="21">
        <v>1740146152</v>
      </c>
      <c r="E1163" s="489"/>
      <c r="F1163" s="65"/>
      <c r="G1163" s="67" t="s">
        <v>1237</v>
      </c>
      <c r="H1163" s="490"/>
    </row>
    <row r="1164" spans="1:8" x14ac:dyDescent="0.2">
      <c r="A1164" s="452">
        <v>581</v>
      </c>
      <c r="B1164" s="392" t="s">
        <v>1089</v>
      </c>
      <c r="C1164" s="392" t="s">
        <v>1089</v>
      </c>
      <c r="D1164" s="62" t="s">
        <v>5468</v>
      </c>
      <c r="E1164" s="435" t="s">
        <v>1796</v>
      </c>
      <c r="F1164" s="31" t="s">
        <v>544</v>
      </c>
      <c r="G1164" s="31" t="s">
        <v>1707</v>
      </c>
      <c r="H1164" s="456" t="s">
        <v>599</v>
      </c>
    </row>
    <row r="1165" spans="1:8" x14ac:dyDescent="0.2">
      <c r="A1165" s="501"/>
      <c r="B1165" s="495"/>
      <c r="C1165" s="495"/>
      <c r="D1165" s="21">
        <v>1740146228</v>
      </c>
      <c r="E1165" s="489"/>
      <c r="F1165" s="65"/>
      <c r="G1165" s="67" t="s">
        <v>1237</v>
      </c>
      <c r="H1165" s="490"/>
    </row>
    <row r="1166" spans="1:8" x14ac:dyDescent="0.2">
      <c r="A1166" s="452">
        <v>582</v>
      </c>
      <c r="B1166" s="392" t="s">
        <v>481</v>
      </c>
      <c r="C1166" s="392" t="s">
        <v>481</v>
      </c>
      <c r="D1166" s="62" t="s">
        <v>5471</v>
      </c>
      <c r="E1166" s="435" t="s">
        <v>5472</v>
      </c>
      <c r="F1166" s="31" t="s">
        <v>477</v>
      </c>
      <c r="G1166" s="31" t="s">
        <v>5473</v>
      </c>
      <c r="H1166" s="456" t="s">
        <v>5474</v>
      </c>
    </row>
    <row r="1167" spans="1:8" x14ac:dyDescent="0.2">
      <c r="A1167" s="501"/>
      <c r="B1167" s="495"/>
      <c r="C1167" s="495"/>
      <c r="D1167" s="21">
        <v>1740146269</v>
      </c>
      <c r="E1167" s="489"/>
      <c r="F1167" s="65"/>
      <c r="G1167" s="67" t="s">
        <v>5475</v>
      </c>
      <c r="H1167" s="490"/>
    </row>
    <row r="1168" spans="1:8" x14ac:dyDescent="0.2">
      <c r="A1168" s="452">
        <v>583</v>
      </c>
      <c r="B1168" s="392" t="s">
        <v>481</v>
      </c>
      <c r="C1168" s="392" t="s">
        <v>481</v>
      </c>
      <c r="D1168" s="62" t="s">
        <v>2823</v>
      </c>
      <c r="E1168" s="435" t="s">
        <v>4975</v>
      </c>
      <c r="F1168" s="31" t="s">
        <v>5476</v>
      </c>
      <c r="G1168" s="31" t="s">
        <v>5478</v>
      </c>
      <c r="H1168" s="456" t="s">
        <v>5123</v>
      </c>
    </row>
    <row r="1169" spans="1:8" x14ac:dyDescent="0.2">
      <c r="A1169" s="501"/>
      <c r="B1169" s="495"/>
      <c r="C1169" s="495"/>
      <c r="D1169" s="21">
        <v>1740146277</v>
      </c>
      <c r="E1169" s="489"/>
      <c r="F1169" s="65"/>
      <c r="G1169" s="67" t="s">
        <v>5481</v>
      </c>
      <c r="H1169" s="490"/>
    </row>
    <row r="1170" spans="1:8" x14ac:dyDescent="0.2">
      <c r="A1170" s="452">
        <v>584</v>
      </c>
      <c r="B1170" s="392" t="s">
        <v>481</v>
      </c>
      <c r="C1170" s="392" t="s">
        <v>481</v>
      </c>
      <c r="D1170" s="62" t="s">
        <v>4343</v>
      </c>
      <c r="E1170" s="435" t="s">
        <v>5484</v>
      </c>
      <c r="F1170" s="31" t="s">
        <v>2001</v>
      </c>
      <c r="G1170" s="31" t="s">
        <v>4389</v>
      </c>
      <c r="H1170" s="456" t="s">
        <v>5485</v>
      </c>
    </row>
    <row r="1171" spans="1:8" x14ac:dyDescent="0.2">
      <c r="A1171" s="501"/>
      <c r="B1171" s="495"/>
      <c r="C1171" s="495"/>
      <c r="D1171" s="21">
        <v>1740146285</v>
      </c>
      <c r="E1171" s="489"/>
      <c r="F1171" s="65"/>
      <c r="G1171" s="67" t="s">
        <v>3655</v>
      </c>
      <c r="H1171" s="490"/>
    </row>
    <row r="1172" spans="1:8" x14ac:dyDescent="0.2">
      <c r="A1172" s="452">
        <v>585</v>
      </c>
      <c r="B1172" s="392" t="s">
        <v>481</v>
      </c>
      <c r="C1172" s="392" t="s">
        <v>481</v>
      </c>
      <c r="D1172" s="62" t="s">
        <v>5487</v>
      </c>
      <c r="E1172" s="435" t="s">
        <v>2447</v>
      </c>
      <c r="F1172" s="31" t="s">
        <v>56</v>
      </c>
      <c r="G1172" s="31" t="s">
        <v>5488</v>
      </c>
      <c r="H1172" s="456" t="s">
        <v>5489</v>
      </c>
    </row>
    <row r="1173" spans="1:8" x14ac:dyDescent="0.2">
      <c r="A1173" s="501"/>
      <c r="B1173" s="495"/>
      <c r="C1173" s="495"/>
      <c r="D1173" s="21">
        <v>1740146293</v>
      </c>
      <c r="E1173" s="489"/>
      <c r="F1173" s="65"/>
      <c r="G1173" s="67" t="s">
        <v>921</v>
      </c>
      <c r="H1173" s="490"/>
    </row>
    <row r="1174" spans="1:8" x14ac:dyDescent="0.2">
      <c r="A1174" s="452">
        <v>586</v>
      </c>
      <c r="B1174" s="392" t="s">
        <v>1089</v>
      </c>
      <c r="C1174" s="392" t="s">
        <v>1089</v>
      </c>
      <c r="D1174" s="62" t="s">
        <v>5490</v>
      </c>
      <c r="E1174" s="435" t="s">
        <v>5493</v>
      </c>
      <c r="F1174" s="31" t="s">
        <v>816</v>
      </c>
      <c r="G1174" s="31" t="s">
        <v>5494</v>
      </c>
      <c r="H1174" s="456" t="s">
        <v>5431</v>
      </c>
    </row>
    <row r="1175" spans="1:8" x14ac:dyDescent="0.2">
      <c r="A1175" s="501"/>
      <c r="B1175" s="495"/>
      <c r="C1175" s="495"/>
      <c r="D1175" s="21">
        <v>1740146319</v>
      </c>
      <c r="E1175" s="489"/>
      <c r="F1175" s="65"/>
      <c r="G1175" s="67" t="s">
        <v>3367</v>
      </c>
      <c r="H1175" s="490"/>
    </row>
    <row r="1176" spans="1:8" x14ac:dyDescent="0.2">
      <c r="A1176" s="452">
        <v>587</v>
      </c>
      <c r="B1176" s="392" t="s">
        <v>1089</v>
      </c>
      <c r="C1176" s="392" t="s">
        <v>1089</v>
      </c>
      <c r="D1176" s="62" t="s">
        <v>5011</v>
      </c>
      <c r="E1176" s="435" t="s">
        <v>5064</v>
      </c>
      <c r="F1176" s="31" t="s">
        <v>894</v>
      </c>
      <c r="G1176" s="31" t="s">
        <v>5079</v>
      </c>
      <c r="H1176" s="456" t="s">
        <v>5431</v>
      </c>
    </row>
    <row r="1177" spans="1:8" x14ac:dyDescent="0.2">
      <c r="A1177" s="501"/>
      <c r="B1177" s="495"/>
      <c r="C1177" s="495"/>
      <c r="D1177" s="21">
        <v>1740146327</v>
      </c>
      <c r="E1177" s="489"/>
      <c r="F1177" s="65"/>
      <c r="G1177" s="67" t="s">
        <v>681</v>
      </c>
      <c r="H1177" s="490"/>
    </row>
    <row r="1178" spans="1:8" x14ac:dyDescent="0.2">
      <c r="A1178" s="452">
        <v>588</v>
      </c>
      <c r="B1178" s="392" t="s">
        <v>1089</v>
      </c>
      <c r="C1178" s="392" t="s">
        <v>1089</v>
      </c>
      <c r="D1178" s="62" t="s">
        <v>925</v>
      </c>
      <c r="E1178" s="435" t="s">
        <v>5496</v>
      </c>
      <c r="F1178" s="31" t="s">
        <v>4432</v>
      </c>
      <c r="G1178" s="31" t="s">
        <v>886</v>
      </c>
      <c r="H1178" s="456" t="s">
        <v>4043</v>
      </c>
    </row>
    <row r="1179" spans="1:8" x14ac:dyDescent="0.2">
      <c r="A1179" s="501"/>
      <c r="B1179" s="495"/>
      <c r="C1179" s="495"/>
      <c r="D1179" s="21">
        <v>1710122357</v>
      </c>
      <c r="E1179" s="489"/>
      <c r="F1179" s="65"/>
      <c r="G1179" s="67" t="s">
        <v>55</v>
      </c>
      <c r="H1179" s="490"/>
    </row>
    <row r="1180" spans="1:8" x14ac:dyDescent="0.2">
      <c r="A1180" s="452">
        <v>589</v>
      </c>
      <c r="B1180" s="392" t="s">
        <v>1089</v>
      </c>
      <c r="C1180" s="392" t="s">
        <v>1089</v>
      </c>
      <c r="D1180" s="62" t="s">
        <v>5497</v>
      </c>
      <c r="E1180" s="435" t="s">
        <v>5500</v>
      </c>
      <c r="F1180" s="31" t="s">
        <v>1162</v>
      </c>
      <c r="G1180" s="31" t="s">
        <v>4572</v>
      </c>
      <c r="H1180" s="456" t="s">
        <v>4833</v>
      </c>
    </row>
    <row r="1181" spans="1:8" x14ac:dyDescent="0.2">
      <c r="A1181" s="501"/>
      <c r="B1181" s="495"/>
      <c r="C1181" s="495"/>
      <c r="D1181" s="21">
        <v>1740146301</v>
      </c>
      <c r="E1181" s="489"/>
      <c r="F1181" s="65"/>
      <c r="G1181" s="67" t="s">
        <v>5501</v>
      </c>
      <c r="H1181" s="490"/>
    </row>
    <row r="1182" spans="1:8" x14ac:dyDescent="0.2">
      <c r="A1182" s="452">
        <v>590</v>
      </c>
      <c r="B1182" s="392" t="s">
        <v>1089</v>
      </c>
      <c r="C1182" s="392" t="s">
        <v>1089</v>
      </c>
      <c r="D1182" s="62" t="s">
        <v>5503</v>
      </c>
      <c r="E1182" s="435" t="s">
        <v>3857</v>
      </c>
      <c r="F1182" s="31" t="s">
        <v>103</v>
      </c>
      <c r="G1182" s="31" t="s">
        <v>5504</v>
      </c>
      <c r="H1182" s="456" t="s">
        <v>5384</v>
      </c>
    </row>
    <row r="1183" spans="1:8" x14ac:dyDescent="0.2">
      <c r="A1183" s="501"/>
      <c r="B1183" s="495"/>
      <c r="C1183" s="495"/>
      <c r="D1183" s="21">
        <v>1710122449</v>
      </c>
      <c r="E1183" s="489"/>
      <c r="F1183" s="65"/>
      <c r="G1183" s="67" t="s">
        <v>5505</v>
      </c>
      <c r="H1183" s="490"/>
    </row>
    <row r="1184" spans="1:8" x14ac:dyDescent="0.2">
      <c r="A1184" s="452">
        <v>591</v>
      </c>
      <c r="B1184" s="392" t="s">
        <v>1089</v>
      </c>
      <c r="C1184" s="392" t="s">
        <v>1089</v>
      </c>
      <c r="D1184" s="62" t="s">
        <v>4454</v>
      </c>
      <c r="E1184" s="435" t="s">
        <v>1250</v>
      </c>
      <c r="F1184" s="31" t="s">
        <v>762</v>
      </c>
      <c r="G1184" s="31" t="s">
        <v>5506</v>
      </c>
      <c r="H1184" s="456" t="s">
        <v>0</v>
      </c>
    </row>
    <row r="1185" spans="1:8" x14ac:dyDescent="0.2">
      <c r="A1185" s="501"/>
      <c r="B1185" s="495"/>
      <c r="C1185" s="495"/>
      <c r="D1185" s="21">
        <v>1730136122</v>
      </c>
      <c r="E1185" s="489"/>
      <c r="F1185" s="65"/>
      <c r="G1185" s="67" t="s">
        <v>5305</v>
      </c>
      <c r="H1185" s="490"/>
    </row>
    <row r="1186" spans="1:8" x14ac:dyDescent="0.2">
      <c r="A1186" s="452">
        <v>592</v>
      </c>
      <c r="B1186" s="392" t="s">
        <v>1089</v>
      </c>
      <c r="C1186" s="392" t="s">
        <v>1089</v>
      </c>
      <c r="D1186" s="62" t="s">
        <v>2565</v>
      </c>
      <c r="E1186" s="435" t="s">
        <v>4837</v>
      </c>
      <c r="F1186" s="31" t="s">
        <v>103</v>
      </c>
      <c r="G1186" s="31" t="s">
        <v>3444</v>
      </c>
      <c r="H1186" s="456" t="s">
        <v>4128</v>
      </c>
    </row>
    <row r="1187" spans="1:8" x14ac:dyDescent="0.2">
      <c r="A1187" s="501"/>
      <c r="B1187" s="495"/>
      <c r="C1187" s="495"/>
      <c r="D1187" s="21">
        <v>1740145527</v>
      </c>
      <c r="E1187" s="489"/>
      <c r="F1187" s="65"/>
      <c r="G1187" s="67" t="s">
        <v>1718</v>
      </c>
      <c r="H1187" s="490"/>
    </row>
    <row r="1188" spans="1:8" x14ac:dyDescent="0.2">
      <c r="A1188" s="452">
        <v>593</v>
      </c>
      <c r="B1188" s="392" t="s">
        <v>1089</v>
      </c>
      <c r="C1188" s="392" t="s">
        <v>1089</v>
      </c>
      <c r="D1188" s="62" t="s">
        <v>2108</v>
      </c>
      <c r="E1188" s="435" t="s">
        <v>5511</v>
      </c>
      <c r="F1188" s="31" t="s">
        <v>477</v>
      </c>
      <c r="G1188" s="31" t="s">
        <v>4140</v>
      </c>
      <c r="H1188" s="456" t="s">
        <v>1625</v>
      </c>
    </row>
    <row r="1189" spans="1:8" x14ac:dyDescent="0.2">
      <c r="A1189" s="501"/>
      <c r="B1189" s="434"/>
      <c r="C1189" s="434"/>
      <c r="D1189" s="21">
        <v>1740146368</v>
      </c>
      <c r="E1189" s="436"/>
      <c r="F1189" s="65"/>
      <c r="G1189" s="67" t="s">
        <v>5512</v>
      </c>
      <c r="H1189" s="487"/>
    </row>
    <row r="1190" spans="1:8" x14ac:dyDescent="0.2">
      <c r="A1190" s="452">
        <v>594</v>
      </c>
      <c r="B1190" s="392" t="s">
        <v>1089</v>
      </c>
      <c r="C1190" s="392" t="s">
        <v>1089</v>
      </c>
      <c r="D1190" s="62" t="s">
        <v>1112</v>
      </c>
      <c r="E1190" s="435" t="s">
        <v>5514</v>
      </c>
      <c r="F1190" s="31" t="s">
        <v>5517</v>
      </c>
      <c r="G1190" s="31" t="s">
        <v>4425</v>
      </c>
      <c r="H1190" s="456" t="s">
        <v>3467</v>
      </c>
    </row>
    <row r="1191" spans="1:8" x14ac:dyDescent="0.2">
      <c r="A1191" s="501"/>
      <c r="B1191" s="495"/>
      <c r="C1191" s="495"/>
      <c r="D1191" s="21">
        <v>1740146384</v>
      </c>
      <c r="E1191" s="489"/>
      <c r="F1191" s="65"/>
      <c r="G1191" s="67" t="s">
        <v>3061</v>
      </c>
      <c r="H1191" s="490"/>
    </row>
    <row r="1192" spans="1:8" x14ac:dyDescent="0.2">
      <c r="A1192" s="452">
        <v>595</v>
      </c>
      <c r="B1192" s="392" t="s">
        <v>1089</v>
      </c>
      <c r="C1192" s="392" t="s">
        <v>1089</v>
      </c>
      <c r="D1192" s="62" t="s">
        <v>2704</v>
      </c>
      <c r="E1192" s="435" t="s">
        <v>1438</v>
      </c>
      <c r="F1192" s="31" t="s">
        <v>283</v>
      </c>
      <c r="G1192" s="31" t="s">
        <v>3673</v>
      </c>
      <c r="H1192" s="456" t="s">
        <v>1164</v>
      </c>
    </row>
    <row r="1193" spans="1:8" x14ac:dyDescent="0.2">
      <c r="A1193" s="501"/>
      <c r="B1193" s="434"/>
      <c r="C1193" s="434"/>
      <c r="D1193" s="21">
        <v>1740146376</v>
      </c>
      <c r="E1193" s="436"/>
      <c r="F1193" s="65"/>
      <c r="G1193" s="67" t="s">
        <v>5188</v>
      </c>
      <c r="H1193" s="487"/>
    </row>
    <row r="1194" spans="1:8" x14ac:dyDescent="0.2">
      <c r="A1194" s="452">
        <v>596</v>
      </c>
      <c r="B1194" s="392" t="s">
        <v>1089</v>
      </c>
      <c r="C1194" s="392" t="s">
        <v>1089</v>
      </c>
      <c r="D1194" s="62" t="s">
        <v>5198</v>
      </c>
      <c r="E1194" s="435" t="s">
        <v>5520</v>
      </c>
      <c r="F1194" s="31" t="s">
        <v>544</v>
      </c>
      <c r="G1194" s="31" t="s">
        <v>4870</v>
      </c>
      <c r="H1194" s="456" t="s">
        <v>4999</v>
      </c>
    </row>
    <row r="1195" spans="1:8" x14ac:dyDescent="0.2">
      <c r="A1195" s="501"/>
      <c r="B1195" s="434"/>
      <c r="C1195" s="434"/>
      <c r="D1195" s="21">
        <v>1710122464</v>
      </c>
      <c r="E1195" s="436"/>
      <c r="F1195" s="65"/>
      <c r="G1195" s="67" t="s">
        <v>411</v>
      </c>
      <c r="H1195" s="487"/>
    </row>
    <row r="1196" spans="1:8" x14ac:dyDescent="0.2">
      <c r="A1196" s="452">
        <v>597</v>
      </c>
      <c r="B1196" s="392" t="s">
        <v>1089</v>
      </c>
      <c r="C1196" s="392" t="s">
        <v>1089</v>
      </c>
      <c r="D1196" s="62" t="s">
        <v>2228</v>
      </c>
      <c r="E1196" s="435" t="s">
        <v>2571</v>
      </c>
      <c r="F1196" s="31" t="s">
        <v>4432</v>
      </c>
      <c r="G1196" s="31" t="s">
        <v>4725</v>
      </c>
      <c r="H1196" s="456" t="s">
        <v>3291</v>
      </c>
    </row>
    <row r="1197" spans="1:8" x14ac:dyDescent="0.2">
      <c r="A1197" s="501"/>
      <c r="B1197" s="434"/>
      <c r="C1197" s="434"/>
      <c r="D1197" s="21">
        <v>1710122522</v>
      </c>
      <c r="E1197" s="436"/>
      <c r="F1197" s="65"/>
      <c r="G1197" s="67" t="s">
        <v>5522</v>
      </c>
      <c r="H1197" s="487"/>
    </row>
    <row r="1198" spans="1:8" x14ac:dyDescent="0.2">
      <c r="A1198" s="452">
        <v>598</v>
      </c>
      <c r="B1198" s="392" t="s">
        <v>1089</v>
      </c>
      <c r="C1198" s="392" t="s">
        <v>1089</v>
      </c>
      <c r="D1198" s="62" t="s">
        <v>4332</v>
      </c>
      <c r="E1198" s="435" t="s">
        <v>1497</v>
      </c>
      <c r="F1198" s="31" t="s">
        <v>1920</v>
      </c>
      <c r="G1198" s="31" t="s">
        <v>88</v>
      </c>
      <c r="H1198" s="456" t="s">
        <v>5431</v>
      </c>
    </row>
    <row r="1199" spans="1:8" x14ac:dyDescent="0.2">
      <c r="A1199" s="501"/>
      <c r="B1199" s="434"/>
      <c r="C1199" s="434"/>
      <c r="D1199" s="21">
        <v>1740145105</v>
      </c>
      <c r="E1199" s="436"/>
      <c r="F1199" s="65"/>
      <c r="G1199" s="67" t="s">
        <v>5523</v>
      </c>
      <c r="H1199" s="487"/>
    </row>
    <row r="1200" spans="1:8" x14ac:dyDescent="0.2">
      <c r="A1200" s="452">
        <v>599</v>
      </c>
      <c r="B1200" s="392" t="s">
        <v>1089</v>
      </c>
      <c r="C1200" s="392" t="s">
        <v>1089</v>
      </c>
      <c r="D1200" s="62" t="s">
        <v>1307</v>
      </c>
      <c r="E1200" s="435" t="s">
        <v>5524</v>
      </c>
      <c r="F1200" s="31" t="s">
        <v>1526</v>
      </c>
      <c r="G1200" s="31" t="s">
        <v>597</v>
      </c>
      <c r="H1200" s="456" t="s">
        <v>3779</v>
      </c>
    </row>
    <row r="1201" spans="1:8" x14ac:dyDescent="0.2">
      <c r="A1201" s="501"/>
      <c r="B1201" s="434"/>
      <c r="C1201" s="434"/>
      <c r="D1201" s="21">
        <v>1740146392</v>
      </c>
      <c r="E1201" s="436"/>
      <c r="F1201" s="65"/>
      <c r="G1201" s="67" t="s">
        <v>4777</v>
      </c>
      <c r="H1201" s="487"/>
    </row>
    <row r="1202" spans="1:8" x14ac:dyDescent="0.2">
      <c r="A1202" s="452">
        <v>600</v>
      </c>
      <c r="B1202" s="392" t="s">
        <v>1089</v>
      </c>
      <c r="C1202" s="392" t="s">
        <v>1089</v>
      </c>
      <c r="D1202" s="62" t="s">
        <v>1875</v>
      </c>
      <c r="E1202" s="435" t="s">
        <v>4585</v>
      </c>
      <c r="F1202" s="31" t="s">
        <v>3638</v>
      </c>
      <c r="G1202" s="31" t="s">
        <v>5527</v>
      </c>
      <c r="H1202" s="504" t="s">
        <v>5528</v>
      </c>
    </row>
    <row r="1203" spans="1:8" x14ac:dyDescent="0.2">
      <c r="A1203" s="501"/>
      <c r="B1203" s="434"/>
      <c r="C1203" s="434"/>
      <c r="D1203" s="21">
        <v>1710122084</v>
      </c>
      <c r="E1203" s="436"/>
      <c r="F1203" s="65"/>
      <c r="G1203" s="67" t="s">
        <v>5047</v>
      </c>
      <c r="H1203" s="505"/>
    </row>
    <row r="1204" spans="1:8" x14ac:dyDescent="0.2">
      <c r="A1204" s="452">
        <v>601</v>
      </c>
      <c r="B1204" s="392" t="s">
        <v>1089</v>
      </c>
      <c r="C1204" s="392" t="s">
        <v>1089</v>
      </c>
      <c r="D1204" s="62" t="s">
        <v>2758</v>
      </c>
      <c r="E1204" s="435" t="s">
        <v>3234</v>
      </c>
      <c r="F1204" s="31" t="s">
        <v>816</v>
      </c>
      <c r="G1204" s="31" t="s">
        <v>5530</v>
      </c>
      <c r="H1204" s="504" t="s">
        <v>5531</v>
      </c>
    </row>
    <row r="1205" spans="1:8" x14ac:dyDescent="0.2">
      <c r="A1205" s="501"/>
      <c r="B1205" s="434"/>
      <c r="C1205" s="434"/>
      <c r="D1205" s="21">
        <v>1740146400</v>
      </c>
      <c r="E1205" s="436"/>
      <c r="F1205" s="65"/>
      <c r="G1205" s="67" t="s">
        <v>5532</v>
      </c>
      <c r="H1205" s="505"/>
    </row>
    <row r="1206" spans="1:8" x14ac:dyDescent="0.2">
      <c r="A1206" s="452">
        <v>602</v>
      </c>
      <c r="B1206" s="392" t="s">
        <v>1089</v>
      </c>
      <c r="C1206" s="392" t="s">
        <v>1089</v>
      </c>
      <c r="D1206" s="62" t="s">
        <v>5533</v>
      </c>
      <c r="E1206" s="435" t="s">
        <v>648</v>
      </c>
      <c r="F1206" s="31" t="s">
        <v>4432</v>
      </c>
      <c r="G1206" s="31" t="s">
        <v>5536</v>
      </c>
      <c r="H1206" s="504" t="s">
        <v>4047</v>
      </c>
    </row>
    <row r="1207" spans="1:8" x14ac:dyDescent="0.2">
      <c r="A1207" s="501"/>
      <c r="B1207" s="434"/>
      <c r="C1207" s="434"/>
      <c r="D1207" s="21">
        <v>1740146426</v>
      </c>
      <c r="E1207" s="436"/>
      <c r="F1207" s="65"/>
      <c r="G1207" s="67" t="s">
        <v>3839</v>
      </c>
      <c r="H1207" s="505"/>
    </row>
    <row r="1208" spans="1:8" ht="22" x14ac:dyDescent="0.2">
      <c r="A1208" s="452">
        <v>603</v>
      </c>
      <c r="B1208" s="392" t="s">
        <v>1089</v>
      </c>
      <c r="C1208" s="392" t="s">
        <v>1089</v>
      </c>
      <c r="D1208" s="62" t="s">
        <v>3976</v>
      </c>
      <c r="E1208" s="435" t="s">
        <v>1281</v>
      </c>
      <c r="F1208" s="31" t="s">
        <v>283</v>
      </c>
      <c r="G1208" s="31" t="s">
        <v>4398</v>
      </c>
      <c r="H1208" s="504" t="s">
        <v>5537</v>
      </c>
    </row>
    <row r="1209" spans="1:8" x14ac:dyDescent="0.2">
      <c r="A1209" s="501"/>
      <c r="B1209" s="434"/>
      <c r="C1209" s="434"/>
      <c r="D1209" s="21">
        <v>1710122365</v>
      </c>
      <c r="E1209" s="436"/>
      <c r="F1209" s="65"/>
      <c r="G1209" s="67" t="s">
        <v>3409</v>
      </c>
      <c r="H1209" s="505"/>
    </row>
    <row r="1210" spans="1:8" x14ac:dyDescent="0.2">
      <c r="A1210" s="452">
        <v>604</v>
      </c>
      <c r="B1210" s="392" t="s">
        <v>1089</v>
      </c>
      <c r="C1210" s="392" t="s">
        <v>1089</v>
      </c>
      <c r="D1210" s="62" t="s">
        <v>4151</v>
      </c>
      <c r="E1210" s="435" t="s">
        <v>2014</v>
      </c>
      <c r="F1210" s="31" t="s">
        <v>5476</v>
      </c>
      <c r="G1210" s="31" t="s">
        <v>4159</v>
      </c>
      <c r="H1210" s="504" t="s">
        <v>4151</v>
      </c>
    </row>
    <row r="1211" spans="1:8" x14ac:dyDescent="0.2">
      <c r="A1211" s="501"/>
      <c r="B1211" s="434"/>
      <c r="C1211" s="434"/>
      <c r="D1211" s="21">
        <v>1710122555</v>
      </c>
      <c r="E1211" s="436"/>
      <c r="F1211" s="65"/>
      <c r="G1211" s="67" t="s">
        <v>915</v>
      </c>
      <c r="H1211" s="505"/>
    </row>
    <row r="1212" spans="1:8" x14ac:dyDescent="0.2">
      <c r="A1212" s="452">
        <v>605</v>
      </c>
      <c r="B1212" s="392" t="s">
        <v>1089</v>
      </c>
      <c r="C1212" s="392" t="s">
        <v>1089</v>
      </c>
      <c r="D1212" s="62" t="s">
        <v>722</v>
      </c>
      <c r="E1212" s="435" t="s">
        <v>2943</v>
      </c>
      <c r="F1212" s="31" t="s">
        <v>2062</v>
      </c>
      <c r="G1212" s="31" t="s">
        <v>1939</v>
      </c>
      <c r="H1212" s="504" t="s">
        <v>2539</v>
      </c>
    </row>
    <row r="1213" spans="1:8" x14ac:dyDescent="0.2">
      <c r="A1213" s="501"/>
      <c r="B1213" s="434"/>
      <c r="C1213" s="434"/>
      <c r="D1213" s="21">
        <v>1740146434</v>
      </c>
      <c r="E1213" s="436"/>
      <c r="F1213" s="65"/>
      <c r="G1213" s="67" t="s">
        <v>3215</v>
      </c>
      <c r="H1213" s="505"/>
    </row>
    <row r="1214" spans="1:8" ht="22" x14ac:dyDescent="0.2">
      <c r="A1214" s="452">
        <v>606</v>
      </c>
      <c r="B1214" s="392" t="s">
        <v>1089</v>
      </c>
      <c r="C1214" s="392" t="s">
        <v>1089</v>
      </c>
      <c r="D1214" s="62" t="s">
        <v>2822</v>
      </c>
      <c r="E1214" s="435" t="s">
        <v>4913</v>
      </c>
      <c r="F1214" s="31" t="s">
        <v>477</v>
      </c>
      <c r="G1214" s="31" t="s">
        <v>5539</v>
      </c>
      <c r="H1214" s="504" t="s">
        <v>2822</v>
      </c>
    </row>
    <row r="1215" spans="1:8" x14ac:dyDescent="0.2">
      <c r="A1215" s="501"/>
      <c r="B1215" s="434"/>
      <c r="C1215" s="434"/>
      <c r="D1215" s="21">
        <v>1710122597</v>
      </c>
      <c r="E1215" s="436"/>
      <c r="F1215" s="65"/>
      <c r="G1215" s="67" t="s">
        <v>5540</v>
      </c>
      <c r="H1215" s="505"/>
    </row>
    <row r="1216" spans="1:8" x14ac:dyDescent="0.2">
      <c r="A1216" s="452">
        <v>607</v>
      </c>
      <c r="B1216" s="392" t="s">
        <v>1089</v>
      </c>
      <c r="C1216" s="392" t="s">
        <v>1089</v>
      </c>
      <c r="D1216" s="62" t="s">
        <v>2022</v>
      </c>
      <c r="E1216" s="435" t="s">
        <v>5541</v>
      </c>
      <c r="F1216" s="31" t="s">
        <v>2062</v>
      </c>
      <c r="G1216" s="31" t="s">
        <v>5545</v>
      </c>
      <c r="H1216" s="504" t="s">
        <v>2022</v>
      </c>
    </row>
    <row r="1217" spans="1:8" x14ac:dyDescent="0.2">
      <c r="A1217" s="501"/>
      <c r="B1217" s="434"/>
      <c r="C1217" s="434"/>
      <c r="D1217" s="21">
        <v>1710122563</v>
      </c>
      <c r="E1217" s="436"/>
      <c r="F1217" s="65"/>
      <c r="G1217" s="67" t="s">
        <v>2016</v>
      </c>
      <c r="H1217" s="505"/>
    </row>
    <row r="1218" spans="1:8" x14ac:dyDescent="0.2">
      <c r="A1218" s="452">
        <v>608</v>
      </c>
      <c r="B1218" s="392" t="s">
        <v>1089</v>
      </c>
      <c r="C1218" s="392" t="s">
        <v>1089</v>
      </c>
      <c r="D1218" s="62" t="s">
        <v>5547</v>
      </c>
      <c r="E1218" s="435" t="s">
        <v>1571</v>
      </c>
      <c r="F1218" s="31" t="s">
        <v>3756</v>
      </c>
      <c r="G1218" s="31" t="s">
        <v>4740</v>
      </c>
      <c r="H1218" s="504" t="s">
        <v>5549</v>
      </c>
    </row>
    <row r="1219" spans="1:8" x14ac:dyDescent="0.2">
      <c r="A1219" s="501"/>
      <c r="B1219" s="434"/>
      <c r="C1219" s="434"/>
      <c r="D1219" s="21">
        <v>1710122696</v>
      </c>
      <c r="E1219" s="436"/>
      <c r="F1219" s="65"/>
      <c r="G1219" s="67"/>
      <c r="H1219" s="505"/>
    </row>
    <row r="1220" spans="1:8" x14ac:dyDescent="0.2">
      <c r="A1220" s="452">
        <v>609</v>
      </c>
      <c r="B1220" s="392" t="s">
        <v>1089</v>
      </c>
      <c r="C1220" s="392" t="s">
        <v>1089</v>
      </c>
      <c r="D1220" s="62" t="s">
        <v>5209</v>
      </c>
      <c r="E1220" s="435" t="s">
        <v>5550</v>
      </c>
      <c r="F1220" s="31" t="s">
        <v>2263</v>
      </c>
      <c r="G1220" s="31" t="s">
        <v>2619</v>
      </c>
      <c r="H1220" s="504" t="s">
        <v>5554</v>
      </c>
    </row>
    <row r="1221" spans="1:8" x14ac:dyDescent="0.2">
      <c r="A1221" s="501"/>
      <c r="B1221" s="434"/>
      <c r="C1221" s="434"/>
      <c r="D1221" s="21">
        <v>1710122704</v>
      </c>
      <c r="E1221" s="436"/>
      <c r="F1221" s="65"/>
      <c r="G1221" s="67" t="s">
        <v>2726</v>
      </c>
      <c r="H1221" s="505"/>
    </row>
    <row r="1222" spans="1:8" x14ac:dyDescent="0.2">
      <c r="A1222" s="452">
        <v>610</v>
      </c>
      <c r="B1222" s="392" t="s">
        <v>1089</v>
      </c>
      <c r="C1222" s="392" t="s">
        <v>1089</v>
      </c>
      <c r="D1222" s="62" t="s">
        <v>2632</v>
      </c>
      <c r="E1222" s="435" t="s">
        <v>3159</v>
      </c>
      <c r="F1222" s="31" t="s">
        <v>900</v>
      </c>
      <c r="G1222" s="31" t="s">
        <v>5389</v>
      </c>
      <c r="H1222" s="504" t="s">
        <v>5535</v>
      </c>
    </row>
    <row r="1223" spans="1:8" x14ac:dyDescent="0.2">
      <c r="A1223" s="501"/>
      <c r="B1223" s="434"/>
      <c r="C1223" s="434"/>
      <c r="D1223" s="21">
        <v>1730136213</v>
      </c>
      <c r="E1223" s="436"/>
      <c r="F1223" s="65"/>
      <c r="G1223" s="67" t="s">
        <v>5389</v>
      </c>
      <c r="H1223" s="505"/>
    </row>
    <row r="1224" spans="1:8" x14ac:dyDescent="0.2">
      <c r="A1224" s="452">
        <v>611</v>
      </c>
      <c r="B1224" s="392" t="s">
        <v>1089</v>
      </c>
      <c r="C1224" s="392" t="s">
        <v>1089</v>
      </c>
      <c r="D1224" s="62" t="s">
        <v>4538</v>
      </c>
      <c r="E1224" s="435" t="s">
        <v>800</v>
      </c>
      <c r="F1224" s="31" t="s">
        <v>4432</v>
      </c>
      <c r="G1224" s="31" t="s">
        <v>5555</v>
      </c>
      <c r="H1224" s="504" t="s">
        <v>4024</v>
      </c>
    </row>
    <row r="1225" spans="1:8" x14ac:dyDescent="0.2">
      <c r="A1225" s="501"/>
      <c r="B1225" s="434"/>
      <c r="C1225" s="434"/>
      <c r="D1225" s="21">
        <v>1740146475</v>
      </c>
      <c r="E1225" s="436"/>
      <c r="F1225" s="65"/>
      <c r="G1225" s="67" t="s">
        <v>5556</v>
      </c>
      <c r="H1225" s="505"/>
    </row>
    <row r="1226" spans="1:8" x14ac:dyDescent="0.2">
      <c r="A1226" s="452">
        <v>612</v>
      </c>
      <c r="B1226" s="475" t="s">
        <v>1089</v>
      </c>
      <c r="C1226" s="475" t="s">
        <v>1089</v>
      </c>
      <c r="D1226" s="62" t="s">
        <v>5558</v>
      </c>
      <c r="E1226" s="435" t="s">
        <v>5559</v>
      </c>
      <c r="F1226" s="31" t="s">
        <v>1526</v>
      </c>
      <c r="G1226" s="9" t="s">
        <v>5560</v>
      </c>
      <c r="H1226" s="473" t="s">
        <v>5562</v>
      </c>
    </row>
    <row r="1227" spans="1:8" x14ac:dyDescent="0.2">
      <c r="A1227" s="501"/>
      <c r="B1227" s="434"/>
      <c r="C1227" s="434"/>
      <c r="D1227" s="21">
        <v>1710121516</v>
      </c>
      <c r="E1227" s="436"/>
      <c r="F1227" s="65"/>
      <c r="G1227" s="67" t="s">
        <v>5565</v>
      </c>
      <c r="H1227" s="474"/>
    </row>
    <row r="1228" spans="1:8" x14ac:dyDescent="0.2">
      <c r="A1228" s="452">
        <v>613</v>
      </c>
      <c r="B1228" s="475" t="s">
        <v>1089</v>
      </c>
      <c r="C1228" s="475" t="s">
        <v>1089</v>
      </c>
      <c r="D1228" s="86" t="s">
        <v>5567</v>
      </c>
      <c r="E1228" s="476" t="s">
        <v>1597</v>
      </c>
      <c r="F1228" s="33" t="s">
        <v>1136</v>
      </c>
      <c r="G1228" s="81" t="s">
        <v>5569</v>
      </c>
      <c r="H1228" s="503" t="s">
        <v>1808</v>
      </c>
    </row>
    <row r="1229" spans="1:8" x14ac:dyDescent="0.2">
      <c r="A1229" s="501"/>
      <c r="B1229" s="434"/>
      <c r="C1229" s="434"/>
      <c r="D1229" s="21">
        <v>1710122720</v>
      </c>
      <c r="E1229" s="436"/>
      <c r="F1229" s="65"/>
      <c r="G1229" s="67" t="s">
        <v>368</v>
      </c>
      <c r="H1229" s="474"/>
    </row>
    <row r="1230" spans="1:8" x14ac:dyDescent="0.2">
      <c r="A1230" s="452">
        <v>614</v>
      </c>
      <c r="B1230" s="475" t="s">
        <v>1089</v>
      </c>
      <c r="C1230" s="475" t="s">
        <v>1089</v>
      </c>
      <c r="D1230" s="86" t="s">
        <v>560</v>
      </c>
      <c r="E1230" s="476" t="s">
        <v>5570</v>
      </c>
      <c r="F1230" s="33" t="s">
        <v>2290</v>
      </c>
      <c r="G1230" s="81" t="s">
        <v>687</v>
      </c>
      <c r="H1230" s="473" t="s">
        <v>5571</v>
      </c>
    </row>
    <row r="1231" spans="1:8" x14ac:dyDescent="0.2">
      <c r="A1231" s="501"/>
      <c r="B1231" s="434"/>
      <c r="C1231" s="434"/>
      <c r="D1231" s="21">
        <v>1710122738</v>
      </c>
      <c r="E1231" s="436"/>
      <c r="F1231" s="65"/>
      <c r="G1231" s="67" t="s">
        <v>1179</v>
      </c>
      <c r="H1231" s="474"/>
    </row>
    <row r="1232" spans="1:8" x14ac:dyDescent="0.2">
      <c r="A1232" s="452">
        <v>615</v>
      </c>
      <c r="B1232" s="475" t="s">
        <v>1089</v>
      </c>
      <c r="C1232" s="475" t="s">
        <v>1089</v>
      </c>
      <c r="D1232" s="86" t="s">
        <v>4219</v>
      </c>
      <c r="E1232" s="476" t="s">
        <v>3567</v>
      </c>
      <c r="F1232" s="33" t="s">
        <v>1401</v>
      </c>
      <c r="G1232" s="81" t="s">
        <v>5572</v>
      </c>
      <c r="H1232" s="473" t="s">
        <v>1990</v>
      </c>
    </row>
    <row r="1233" spans="1:8" x14ac:dyDescent="0.2">
      <c r="A1233" s="501"/>
      <c r="B1233" s="434"/>
      <c r="C1233" s="434"/>
      <c r="D1233" s="21">
        <v>1710122795</v>
      </c>
      <c r="E1233" s="436"/>
      <c r="F1233" s="65"/>
      <c r="G1233" s="67" t="s">
        <v>3462</v>
      </c>
      <c r="H1233" s="474"/>
    </row>
    <row r="1234" spans="1:8" x14ac:dyDescent="0.2">
      <c r="A1234" s="452">
        <v>616</v>
      </c>
      <c r="B1234" s="475" t="s">
        <v>1089</v>
      </c>
      <c r="C1234" s="475" t="s">
        <v>1089</v>
      </c>
      <c r="D1234" s="86" t="s">
        <v>5574</v>
      </c>
      <c r="E1234" s="476" t="s">
        <v>3423</v>
      </c>
      <c r="F1234" s="33" t="s">
        <v>56</v>
      </c>
      <c r="G1234" s="81" t="s">
        <v>5575</v>
      </c>
      <c r="H1234" s="473" t="s">
        <v>3067</v>
      </c>
    </row>
    <row r="1235" spans="1:8" x14ac:dyDescent="0.2">
      <c r="A1235" s="501"/>
      <c r="B1235" s="434"/>
      <c r="C1235" s="434"/>
      <c r="D1235" s="21">
        <v>1740146509</v>
      </c>
      <c r="E1235" s="436"/>
      <c r="F1235" s="65"/>
      <c r="G1235" s="67" t="s">
        <v>3529</v>
      </c>
      <c r="H1235" s="474"/>
    </row>
    <row r="1236" spans="1:8" x14ac:dyDescent="0.2">
      <c r="A1236" s="452">
        <v>617</v>
      </c>
      <c r="B1236" s="475" t="s">
        <v>1089</v>
      </c>
      <c r="C1236" s="475" t="s">
        <v>1089</v>
      </c>
      <c r="D1236" s="86" t="s">
        <v>186</v>
      </c>
      <c r="E1236" s="476" t="s">
        <v>4388</v>
      </c>
      <c r="F1236" s="88" t="s">
        <v>4765</v>
      </c>
      <c r="G1236" s="81" t="s">
        <v>4002</v>
      </c>
      <c r="H1236" s="473" t="s">
        <v>5578</v>
      </c>
    </row>
    <row r="1237" spans="1:8" x14ac:dyDescent="0.2">
      <c r="A1237" s="501"/>
      <c r="B1237" s="434"/>
      <c r="C1237" s="434"/>
      <c r="D1237" s="21">
        <v>1710122753</v>
      </c>
      <c r="E1237" s="436"/>
      <c r="F1237" s="65"/>
      <c r="G1237" s="67" t="s">
        <v>3490</v>
      </c>
      <c r="H1237" s="474"/>
    </row>
    <row r="1238" spans="1:8" ht="20.25" customHeight="1" x14ac:dyDescent="0.2">
      <c r="A1238" s="452">
        <v>618</v>
      </c>
      <c r="B1238" s="475" t="s">
        <v>1089</v>
      </c>
      <c r="C1238" s="475" t="s">
        <v>1089</v>
      </c>
      <c r="D1238" s="86" t="s">
        <v>5580</v>
      </c>
      <c r="E1238" s="476" t="s">
        <v>5581</v>
      </c>
      <c r="F1238" s="88" t="s">
        <v>477</v>
      </c>
      <c r="G1238" s="81" t="s">
        <v>949</v>
      </c>
      <c r="H1238" s="473" t="s">
        <v>351</v>
      </c>
    </row>
    <row r="1239" spans="1:8" ht="10.5" customHeight="1" x14ac:dyDescent="0.2">
      <c r="A1239" s="501"/>
      <c r="B1239" s="434"/>
      <c r="C1239" s="434"/>
      <c r="D1239" s="21">
        <v>1740146517</v>
      </c>
      <c r="E1239" s="436"/>
      <c r="F1239" s="65"/>
      <c r="G1239" s="67" t="s">
        <v>2306</v>
      </c>
      <c r="H1239" s="474"/>
    </row>
    <row r="1240" spans="1:8" x14ac:dyDescent="0.2">
      <c r="A1240" s="452">
        <v>619</v>
      </c>
      <c r="B1240" s="475" t="s">
        <v>1089</v>
      </c>
      <c r="C1240" s="475" t="s">
        <v>1089</v>
      </c>
      <c r="D1240" s="86" t="s">
        <v>5583</v>
      </c>
      <c r="E1240" s="476" t="s">
        <v>3800</v>
      </c>
      <c r="F1240" s="88" t="s">
        <v>477</v>
      </c>
      <c r="G1240" s="81" t="s">
        <v>5582</v>
      </c>
      <c r="H1240" s="473" t="s">
        <v>4774</v>
      </c>
    </row>
    <row r="1241" spans="1:8" ht="11.25" customHeight="1" x14ac:dyDescent="0.2">
      <c r="A1241" s="501"/>
      <c r="B1241" s="434"/>
      <c r="C1241" s="434"/>
      <c r="D1241" s="21">
        <v>1740146533</v>
      </c>
      <c r="E1241" s="436"/>
      <c r="F1241" s="65"/>
      <c r="G1241" s="67" t="s">
        <v>4119</v>
      </c>
      <c r="H1241" s="474"/>
    </row>
    <row r="1242" spans="1:8" x14ac:dyDescent="0.2">
      <c r="A1242" s="452">
        <v>620</v>
      </c>
      <c r="B1242" s="475" t="s">
        <v>1089</v>
      </c>
      <c r="C1242" s="475" t="s">
        <v>1089</v>
      </c>
      <c r="D1242" s="86" t="s">
        <v>3314</v>
      </c>
      <c r="E1242" s="476" t="s">
        <v>2447</v>
      </c>
      <c r="F1242" s="88" t="s">
        <v>56</v>
      </c>
      <c r="G1242" s="81" t="s">
        <v>3436</v>
      </c>
      <c r="H1242" s="473" t="s">
        <v>5586</v>
      </c>
    </row>
    <row r="1243" spans="1:8" ht="11.25" customHeight="1" x14ac:dyDescent="0.2">
      <c r="A1243" s="501"/>
      <c r="B1243" s="434"/>
      <c r="C1243" s="434"/>
      <c r="D1243" s="21">
        <v>1710122506</v>
      </c>
      <c r="E1243" s="436"/>
      <c r="F1243" s="65"/>
      <c r="G1243" s="67" t="s">
        <v>244</v>
      </c>
      <c r="H1243" s="474"/>
    </row>
    <row r="1244" spans="1:8" x14ac:dyDescent="0.2">
      <c r="A1244" s="452">
        <v>621</v>
      </c>
      <c r="B1244" s="475" t="s">
        <v>1089</v>
      </c>
      <c r="C1244" s="475" t="s">
        <v>1089</v>
      </c>
      <c r="D1244" s="86" t="s">
        <v>428</v>
      </c>
      <c r="E1244" s="476" t="s">
        <v>5587</v>
      </c>
      <c r="F1244" s="88" t="s">
        <v>544</v>
      </c>
      <c r="G1244" s="81" t="s">
        <v>5589</v>
      </c>
      <c r="H1244" s="473" t="s">
        <v>4128</v>
      </c>
    </row>
    <row r="1245" spans="1:8" ht="11.25" customHeight="1" x14ac:dyDescent="0.2">
      <c r="A1245" s="501"/>
      <c r="B1245" s="434"/>
      <c r="C1245" s="434"/>
      <c r="D1245" s="21">
        <v>1740145212</v>
      </c>
      <c r="E1245" s="436"/>
      <c r="F1245" s="65"/>
      <c r="G1245" s="67" t="s">
        <v>5590</v>
      </c>
      <c r="H1245" s="474"/>
    </row>
    <row r="1246" spans="1:8" x14ac:dyDescent="0.2">
      <c r="A1246" s="452">
        <v>622</v>
      </c>
      <c r="B1246" s="475" t="s">
        <v>1089</v>
      </c>
      <c r="C1246" s="475" t="s">
        <v>1089</v>
      </c>
      <c r="D1246" s="86" t="s">
        <v>5568</v>
      </c>
      <c r="E1246" s="476" t="s">
        <v>5593</v>
      </c>
      <c r="F1246" s="88" t="s">
        <v>283</v>
      </c>
      <c r="G1246" s="81" t="s">
        <v>866</v>
      </c>
      <c r="H1246" s="473" t="s">
        <v>5594</v>
      </c>
    </row>
    <row r="1247" spans="1:8" ht="11.25" customHeight="1" x14ac:dyDescent="0.2">
      <c r="A1247" s="501"/>
      <c r="B1247" s="434"/>
      <c r="C1247" s="434"/>
      <c r="D1247" s="21">
        <v>1710122845</v>
      </c>
      <c r="E1247" s="436"/>
      <c r="F1247" s="65"/>
      <c r="G1247" s="67" t="s">
        <v>2425</v>
      </c>
      <c r="H1247" s="474"/>
    </row>
    <row r="1248" spans="1:8" x14ac:dyDescent="0.2">
      <c r="A1248" s="452">
        <v>623</v>
      </c>
      <c r="B1248" s="475" t="s">
        <v>1089</v>
      </c>
      <c r="C1248" s="475" t="s">
        <v>1089</v>
      </c>
      <c r="D1248" s="86" t="s">
        <v>1399</v>
      </c>
      <c r="E1248" s="476" t="s">
        <v>5044</v>
      </c>
      <c r="F1248" s="88" t="s">
        <v>5476</v>
      </c>
      <c r="G1248" s="81" t="s">
        <v>1317</v>
      </c>
      <c r="H1248" s="473" t="s">
        <v>1679</v>
      </c>
    </row>
    <row r="1249" spans="1:10" ht="11.25" customHeight="1" x14ac:dyDescent="0.2">
      <c r="A1249" s="501"/>
      <c r="B1249" s="434"/>
      <c r="C1249" s="434"/>
      <c r="D1249" s="21">
        <v>1710122837</v>
      </c>
      <c r="E1249" s="436"/>
      <c r="F1249" s="65"/>
      <c r="G1249" s="67"/>
      <c r="H1249" s="474"/>
    </row>
    <row r="1250" spans="1:10" x14ac:dyDescent="0.2">
      <c r="A1250" s="452">
        <v>624</v>
      </c>
      <c r="B1250" s="475" t="s">
        <v>1089</v>
      </c>
      <c r="C1250" s="475" t="s">
        <v>1089</v>
      </c>
      <c r="D1250" s="86" t="s">
        <v>3031</v>
      </c>
      <c r="E1250" s="476" t="s">
        <v>3902</v>
      </c>
      <c r="F1250" s="88" t="s">
        <v>544</v>
      </c>
      <c r="G1250" s="81" t="s">
        <v>5098</v>
      </c>
      <c r="H1250" s="473" t="s">
        <v>5596</v>
      </c>
    </row>
    <row r="1251" spans="1:10" ht="11.25" customHeight="1" x14ac:dyDescent="0.2">
      <c r="A1251" s="501"/>
      <c r="B1251" s="434"/>
      <c r="C1251" s="434"/>
      <c r="D1251" s="21">
        <v>1710122860</v>
      </c>
      <c r="E1251" s="436"/>
      <c r="F1251" s="65"/>
      <c r="G1251" s="67" t="s">
        <v>2992</v>
      </c>
      <c r="H1251" s="474"/>
      <c r="J1251" s="114"/>
    </row>
    <row r="1252" spans="1:10" x14ac:dyDescent="0.2">
      <c r="A1252" s="452">
        <v>625</v>
      </c>
      <c r="B1252" s="475" t="s">
        <v>1089</v>
      </c>
      <c r="C1252" s="475" t="s">
        <v>1089</v>
      </c>
      <c r="D1252" s="86" t="s">
        <v>5597</v>
      </c>
      <c r="E1252" s="476" t="s">
        <v>5367</v>
      </c>
      <c r="F1252" s="88" t="s">
        <v>4708</v>
      </c>
      <c r="G1252" s="81" t="s">
        <v>4728</v>
      </c>
      <c r="H1252" s="473" t="s">
        <v>1549</v>
      </c>
    </row>
    <row r="1253" spans="1:10" ht="11.15" customHeight="1" x14ac:dyDescent="0.2">
      <c r="A1253" s="501"/>
      <c r="B1253" s="434"/>
      <c r="C1253" s="434"/>
      <c r="D1253" s="21">
        <v>1740146350</v>
      </c>
      <c r="E1253" s="436"/>
      <c r="F1253" s="65"/>
      <c r="G1253" s="67" t="s">
        <v>5248</v>
      </c>
      <c r="H1253" s="474"/>
    </row>
    <row r="1254" spans="1:10" x14ac:dyDescent="0.2">
      <c r="A1254" s="452">
        <v>626</v>
      </c>
      <c r="B1254" s="475" t="s">
        <v>1089</v>
      </c>
      <c r="C1254" s="475" t="s">
        <v>1089</v>
      </c>
      <c r="D1254" s="86" t="s">
        <v>3635</v>
      </c>
      <c r="E1254" s="476" t="s">
        <v>3506</v>
      </c>
      <c r="F1254" s="88" t="s">
        <v>283</v>
      </c>
      <c r="G1254" s="81" t="s">
        <v>5599</v>
      </c>
      <c r="H1254" s="473" t="s">
        <v>323</v>
      </c>
    </row>
    <row r="1255" spans="1:10" ht="11.15" customHeight="1" x14ac:dyDescent="0.2">
      <c r="A1255" s="501"/>
      <c r="B1255" s="434"/>
      <c r="C1255" s="434"/>
      <c r="D1255" s="21">
        <v>1740146582</v>
      </c>
      <c r="E1255" s="436"/>
      <c r="F1255" s="65"/>
      <c r="G1255" s="67" t="s">
        <v>1210</v>
      </c>
      <c r="H1255" s="474"/>
    </row>
    <row r="1256" spans="1:10" x14ac:dyDescent="0.2">
      <c r="A1256" s="452">
        <v>627</v>
      </c>
      <c r="B1256" s="475" t="s">
        <v>1089</v>
      </c>
      <c r="C1256" s="475" t="s">
        <v>1089</v>
      </c>
      <c r="D1256" s="86" t="s">
        <v>5600</v>
      </c>
      <c r="E1256" s="476" t="s">
        <v>4514</v>
      </c>
      <c r="F1256" s="88" t="s">
        <v>544</v>
      </c>
      <c r="G1256" s="81" t="s">
        <v>5602</v>
      </c>
      <c r="H1256" s="473" t="s">
        <v>5604</v>
      </c>
    </row>
    <row r="1257" spans="1:10" ht="11.15" customHeight="1" x14ac:dyDescent="0.2">
      <c r="A1257" s="501"/>
      <c r="B1257" s="434"/>
      <c r="C1257" s="434"/>
      <c r="D1257" s="21">
        <v>1740146608</v>
      </c>
      <c r="E1257" s="436"/>
      <c r="F1257" s="65"/>
      <c r="G1257" s="67" t="s">
        <v>3492</v>
      </c>
      <c r="H1257" s="474"/>
    </row>
    <row r="1258" spans="1:10" x14ac:dyDescent="0.2">
      <c r="A1258" s="452">
        <v>628</v>
      </c>
      <c r="B1258" s="475" t="s">
        <v>1089</v>
      </c>
      <c r="C1258" s="475" t="s">
        <v>1089</v>
      </c>
      <c r="D1258" s="86" t="s">
        <v>5606</v>
      </c>
      <c r="E1258" s="476" t="s">
        <v>5607</v>
      </c>
      <c r="F1258" s="88" t="s">
        <v>1401</v>
      </c>
      <c r="G1258" s="81" t="s">
        <v>5608</v>
      </c>
      <c r="H1258" s="473" t="s">
        <v>5611</v>
      </c>
    </row>
    <row r="1259" spans="1:10" ht="11.15" customHeight="1" x14ac:dyDescent="0.2">
      <c r="A1259" s="501"/>
      <c r="B1259" s="434"/>
      <c r="C1259" s="434"/>
      <c r="D1259" s="21">
        <v>1710122431</v>
      </c>
      <c r="E1259" s="436"/>
      <c r="F1259" s="65"/>
      <c r="G1259" s="67" t="s">
        <v>5612</v>
      </c>
      <c r="H1259" s="474"/>
    </row>
    <row r="1260" spans="1:10" x14ac:dyDescent="0.2">
      <c r="A1260" s="452">
        <v>629</v>
      </c>
      <c r="B1260" s="475" t="s">
        <v>1089</v>
      </c>
      <c r="C1260" s="475" t="s">
        <v>1089</v>
      </c>
      <c r="D1260" s="86" t="s">
        <v>4294</v>
      </c>
      <c r="E1260" s="476" t="s">
        <v>5249</v>
      </c>
      <c r="F1260" s="88" t="s">
        <v>762</v>
      </c>
      <c r="G1260" s="81" t="s">
        <v>5323</v>
      </c>
      <c r="H1260" s="473" t="s">
        <v>1775</v>
      </c>
    </row>
    <row r="1261" spans="1:10" ht="11.15" customHeight="1" x14ac:dyDescent="0.2">
      <c r="A1261" s="501"/>
      <c r="B1261" s="434"/>
      <c r="C1261" s="434"/>
      <c r="D1261" s="21">
        <v>1710122910</v>
      </c>
      <c r="E1261" s="436"/>
      <c r="F1261" s="65"/>
      <c r="G1261" s="67" t="s">
        <v>4652</v>
      </c>
      <c r="H1261" s="474"/>
    </row>
    <row r="1262" spans="1:10" x14ac:dyDescent="0.2">
      <c r="A1262" s="452">
        <v>630</v>
      </c>
      <c r="B1262" s="475" t="s">
        <v>1089</v>
      </c>
      <c r="C1262" s="475" t="s">
        <v>1089</v>
      </c>
      <c r="D1262" s="86" t="s">
        <v>5613</v>
      </c>
      <c r="E1262" s="476" t="s">
        <v>5614</v>
      </c>
      <c r="F1262" s="88" t="s">
        <v>18</v>
      </c>
      <c r="G1262" s="81" t="s">
        <v>3814</v>
      </c>
      <c r="H1262" s="473" t="s">
        <v>5489</v>
      </c>
    </row>
    <row r="1263" spans="1:10" ht="11.15" customHeight="1" x14ac:dyDescent="0.2">
      <c r="A1263" s="501"/>
      <c r="B1263" s="434"/>
      <c r="C1263" s="434"/>
      <c r="D1263" s="21">
        <v>1740146624</v>
      </c>
      <c r="E1263" s="436"/>
      <c r="F1263" s="65"/>
      <c r="G1263" s="67" t="s">
        <v>263</v>
      </c>
      <c r="H1263" s="474"/>
    </row>
    <row r="1264" spans="1:10" x14ac:dyDescent="0.2">
      <c r="A1264" s="452">
        <v>631</v>
      </c>
      <c r="B1264" s="475" t="s">
        <v>1089</v>
      </c>
      <c r="C1264" s="475" t="s">
        <v>1089</v>
      </c>
      <c r="D1264" s="86" t="s">
        <v>5615</v>
      </c>
      <c r="E1264" s="476" t="s">
        <v>5616</v>
      </c>
      <c r="F1264" s="88" t="s">
        <v>1526</v>
      </c>
      <c r="G1264" s="81" t="s">
        <v>5617</v>
      </c>
      <c r="H1264" s="473" t="s">
        <v>3805</v>
      </c>
    </row>
    <row r="1265" spans="1:8" ht="11.15" customHeight="1" x14ac:dyDescent="0.2">
      <c r="A1265" s="501"/>
      <c r="B1265" s="434"/>
      <c r="C1265" s="434"/>
      <c r="D1265" s="21">
        <v>1740145782</v>
      </c>
      <c r="E1265" s="436"/>
      <c r="F1265" s="65"/>
      <c r="G1265" s="67" t="s">
        <v>4628</v>
      </c>
      <c r="H1265" s="474"/>
    </row>
    <row r="1266" spans="1:8" x14ac:dyDescent="0.2">
      <c r="A1266" s="452">
        <v>632</v>
      </c>
      <c r="B1266" s="475" t="s">
        <v>1089</v>
      </c>
      <c r="C1266" s="475" t="s">
        <v>1089</v>
      </c>
      <c r="D1266" s="86" t="s">
        <v>1517</v>
      </c>
      <c r="E1266" s="476" t="s">
        <v>11</v>
      </c>
      <c r="F1266" s="88" t="s">
        <v>56</v>
      </c>
      <c r="G1266" s="81" t="s">
        <v>3014</v>
      </c>
      <c r="H1266" s="473" t="s">
        <v>4235</v>
      </c>
    </row>
    <row r="1267" spans="1:8" ht="11.15" customHeight="1" x14ac:dyDescent="0.2">
      <c r="A1267" s="501"/>
      <c r="B1267" s="434"/>
      <c r="C1267" s="434"/>
      <c r="D1267" s="21">
        <v>1730135694</v>
      </c>
      <c r="E1267" s="436"/>
      <c r="F1267" s="65"/>
      <c r="G1267" s="67"/>
      <c r="H1267" s="474"/>
    </row>
    <row r="1268" spans="1:8" x14ac:dyDescent="0.2">
      <c r="A1268" s="452">
        <v>633</v>
      </c>
      <c r="B1268" s="475" t="s">
        <v>1089</v>
      </c>
      <c r="C1268" s="475" t="s">
        <v>1089</v>
      </c>
      <c r="D1268" s="86" t="s">
        <v>1757</v>
      </c>
      <c r="E1268" s="476" t="s">
        <v>3312</v>
      </c>
      <c r="F1268" s="88" t="s">
        <v>1490</v>
      </c>
      <c r="G1268" s="81" t="s">
        <v>1371</v>
      </c>
      <c r="H1268" s="473" t="s">
        <v>1979</v>
      </c>
    </row>
    <row r="1269" spans="1:8" ht="11.15" customHeight="1" x14ac:dyDescent="0.2">
      <c r="A1269" s="501"/>
      <c r="B1269" s="434"/>
      <c r="C1269" s="434"/>
      <c r="D1269" s="21">
        <v>1740146640</v>
      </c>
      <c r="E1269" s="436"/>
      <c r="F1269" s="65"/>
      <c r="G1269" s="67" t="s">
        <v>115</v>
      </c>
      <c r="H1269" s="474"/>
    </row>
    <row r="1270" spans="1:8" x14ac:dyDescent="0.2">
      <c r="A1270" s="452">
        <v>634</v>
      </c>
      <c r="B1270" s="475" t="s">
        <v>1089</v>
      </c>
      <c r="C1270" s="475" t="s">
        <v>1089</v>
      </c>
      <c r="D1270" s="86" t="s">
        <v>5618</v>
      </c>
      <c r="E1270" s="476" t="s">
        <v>5619</v>
      </c>
      <c r="F1270" s="33" t="s">
        <v>584</v>
      </c>
      <c r="G1270" s="81" t="s">
        <v>5620</v>
      </c>
      <c r="H1270" s="473" t="s">
        <v>873</v>
      </c>
    </row>
    <row r="1271" spans="1:8" x14ac:dyDescent="0.2">
      <c r="A1271" s="501"/>
      <c r="B1271" s="434"/>
      <c r="C1271" s="434"/>
      <c r="D1271" s="21">
        <v>1740146665</v>
      </c>
      <c r="E1271" s="436"/>
      <c r="F1271" s="65"/>
      <c r="G1271" s="67" t="s">
        <v>2489</v>
      </c>
      <c r="H1271" s="474"/>
    </row>
    <row r="1272" spans="1:8" x14ac:dyDescent="0.2">
      <c r="A1272" s="452">
        <v>635</v>
      </c>
      <c r="B1272" s="475" t="s">
        <v>1089</v>
      </c>
      <c r="C1272" s="475" t="s">
        <v>1089</v>
      </c>
      <c r="D1272" s="86" t="s">
        <v>5621</v>
      </c>
      <c r="E1272" s="435" t="s">
        <v>5622</v>
      </c>
      <c r="F1272" s="31" t="s">
        <v>477</v>
      </c>
      <c r="G1272" s="31" t="s">
        <v>5386</v>
      </c>
      <c r="H1272" s="473" t="s">
        <v>873</v>
      </c>
    </row>
    <row r="1273" spans="1:8" x14ac:dyDescent="0.2">
      <c r="A1273" s="501"/>
      <c r="B1273" s="434"/>
      <c r="C1273" s="434"/>
      <c r="D1273" s="21">
        <v>1740146673</v>
      </c>
      <c r="E1273" s="489"/>
      <c r="F1273" s="65"/>
      <c r="G1273" s="67" t="s">
        <v>2722</v>
      </c>
      <c r="H1273" s="474"/>
    </row>
    <row r="1274" spans="1:8" x14ac:dyDescent="0.2">
      <c r="A1274" s="452">
        <v>636</v>
      </c>
      <c r="B1274" s="475" t="s">
        <v>1089</v>
      </c>
      <c r="C1274" s="475" t="s">
        <v>1089</v>
      </c>
      <c r="D1274" s="86" t="s">
        <v>8406</v>
      </c>
      <c r="E1274" s="435" t="s">
        <v>8407</v>
      </c>
      <c r="F1274" s="31" t="s">
        <v>2490</v>
      </c>
      <c r="G1274" s="31" t="s">
        <v>8408</v>
      </c>
      <c r="H1274" s="473" t="s">
        <v>6382</v>
      </c>
    </row>
    <row r="1275" spans="1:8" x14ac:dyDescent="0.2">
      <c r="A1275" s="501"/>
      <c r="B1275" s="434"/>
      <c r="C1275" s="434"/>
      <c r="D1275" s="21">
        <v>1740146483</v>
      </c>
      <c r="E1275" s="489"/>
      <c r="F1275" s="65"/>
      <c r="G1275" s="67" t="s">
        <v>8408</v>
      </c>
      <c r="H1275" s="474"/>
    </row>
    <row r="1276" spans="1:8" x14ac:dyDescent="0.2">
      <c r="A1276" s="452">
        <v>637</v>
      </c>
      <c r="B1276" s="475" t="s">
        <v>1089</v>
      </c>
      <c r="C1276" s="475" t="s">
        <v>1089</v>
      </c>
      <c r="D1276" s="86" t="s">
        <v>8326</v>
      </c>
      <c r="E1276" s="435" t="s">
        <v>1488</v>
      </c>
      <c r="F1276" s="31" t="s">
        <v>283</v>
      </c>
      <c r="G1276" s="31" t="s">
        <v>8432</v>
      </c>
      <c r="H1276" s="473" t="s">
        <v>5489</v>
      </c>
    </row>
    <row r="1277" spans="1:8" x14ac:dyDescent="0.2">
      <c r="A1277" s="501"/>
      <c r="B1277" s="434"/>
      <c r="C1277" s="434"/>
      <c r="D1277" s="21">
        <v>1740146657</v>
      </c>
      <c r="E1277" s="489"/>
      <c r="F1277" s="65"/>
      <c r="G1277" s="67" t="s">
        <v>8201</v>
      </c>
      <c r="H1277" s="474"/>
    </row>
    <row r="1278" spans="1:8" x14ac:dyDescent="0.2">
      <c r="A1278" s="452">
        <v>638</v>
      </c>
      <c r="B1278" s="475" t="s">
        <v>1089</v>
      </c>
      <c r="C1278" s="475" t="s">
        <v>1089</v>
      </c>
      <c r="D1278" s="86" t="s">
        <v>253</v>
      </c>
      <c r="E1278" s="435" t="s">
        <v>8448</v>
      </c>
      <c r="F1278" s="31" t="s">
        <v>514</v>
      </c>
      <c r="G1278" s="31" t="s">
        <v>8449</v>
      </c>
      <c r="H1278" s="473" t="s">
        <v>5518</v>
      </c>
    </row>
    <row r="1279" spans="1:8" x14ac:dyDescent="0.2">
      <c r="A1279" s="501"/>
      <c r="B1279" s="434"/>
      <c r="C1279" s="434"/>
      <c r="D1279" s="21">
        <v>1740146574</v>
      </c>
      <c r="E1279" s="489"/>
      <c r="F1279" s="65"/>
      <c r="G1279" s="67" t="s">
        <v>7754</v>
      </c>
      <c r="H1279" s="474"/>
    </row>
    <row r="1280" spans="1:8" x14ac:dyDescent="0.2">
      <c r="A1280" s="452">
        <v>639</v>
      </c>
      <c r="B1280" s="475" t="s">
        <v>1089</v>
      </c>
      <c r="C1280" s="475" t="s">
        <v>1089</v>
      </c>
      <c r="D1280" s="86" t="s">
        <v>1570</v>
      </c>
      <c r="E1280" s="435" t="s">
        <v>8450</v>
      </c>
      <c r="F1280" s="31" t="s">
        <v>514</v>
      </c>
      <c r="G1280" s="31" t="s">
        <v>8451</v>
      </c>
      <c r="H1280" s="473" t="s">
        <v>1570</v>
      </c>
    </row>
    <row r="1281" spans="1:8" x14ac:dyDescent="0.2">
      <c r="A1281" s="501"/>
      <c r="B1281" s="434"/>
      <c r="C1281" s="434"/>
      <c r="D1281" s="21">
        <v>1740146699</v>
      </c>
      <c r="E1281" s="489"/>
      <c r="F1281" s="65"/>
      <c r="G1281" s="67" t="s">
        <v>8452</v>
      </c>
      <c r="H1281" s="474"/>
    </row>
    <row r="1282" spans="1:8" ht="22" x14ac:dyDescent="0.2">
      <c r="A1282" s="452">
        <v>640</v>
      </c>
      <c r="B1282" s="475" t="s">
        <v>1089</v>
      </c>
      <c r="C1282" s="475" t="s">
        <v>1089</v>
      </c>
      <c r="D1282" s="86" t="s">
        <v>8050</v>
      </c>
      <c r="E1282" s="435" t="s">
        <v>8506</v>
      </c>
      <c r="F1282" s="31" t="s">
        <v>5476</v>
      </c>
      <c r="G1282" s="31" t="s">
        <v>5398</v>
      </c>
      <c r="H1282" s="473" t="s">
        <v>7532</v>
      </c>
    </row>
    <row r="1283" spans="1:8" x14ac:dyDescent="0.2">
      <c r="A1283" s="501"/>
      <c r="B1283" s="434"/>
      <c r="C1283" s="434"/>
      <c r="D1283" s="21">
        <v>1710122746</v>
      </c>
      <c r="E1283" s="489"/>
      <c r="F1283" s="65"/>
      <c r="G1283" s="67" t="s">
        <v>8507</v>
      </c>
      <c r="H1283" s="474"/>
    </row>
    <row r="1284" spans="1:8" x14ac:dyDescent="0.2">
      <c r="A1284" s="452">
        <v>641</v>
      </c>
      <c r="B1284" s="475" t="s">
        <v>1089</v>
      </c>
      <c r="C1284" s="475" t="s">
        <v>1089</v>
      </c>
      <c r="D1284" s="86" t="s">
        <v>8508</v>
      </c>
      <c r="E1284" s="435" t="s">
        <v>4006</v>
      </c>
      <c r="F1284" s="31" t="s">
        <v>5517</v>
      </c>
      <c r="G1284" s="31" t="s">
        <v>8509</v>
      </c>
      <c r="H1284" s="473" t="s">
        <v>5518</v>
      </c>
    </row>
    <row r="1285" spans="1:8" x14ac:dyDescent="0.2">
      <c r="A1285" s="501"/>
      <c r="B1285" s="434"/>
      <c r="C1285" s="434"/>
      <c r="D1285" s="21">
        <v>1740146632</v>
      </c>
      <c r="E1285" s="489"/>
      <c r="F1285" s="65"/>
      <c r="G1285" s="67" t="s">
        <v>8510</v>
      </c>
      <c r="H1285" s="474"/>
    </row>
    <row r="1286" spans="1:8" x14ac:dyDescent="0.2">
      <c r="A1286" s="452">
        <v>642</v>
      </c>
      <c r="B1286" s="475" t="s">
        <v>1089</v>
      </c>
      <c r="C1286" s="475" t="s">
        <v>1089</v>
      </c>
      <c r="D1286" s="86" t="s">
        <v>3063</v>
      </c>
      <c r="E1286" s="435" t="s">
        <v>8530</v>
      </c>
      <c r="F1286" s="31" t="s">
        <v>3756</v>
      </c>
      <c r="G1286" s="31" t="s">
        <v>8528</v>
      </c>
      <c r="H1286" s="473" t="s">
        <v>4483</v>
      </c>
    </row>
    <row r="1287" spans="1:8" x14ac:dyDescent="0.2">
      <c r="A1287" s="501"/>
      <c r="B1287" s="434"/>
      <c r="C1287" s="434"/>
      <c r="D1287" s="21">
        <v>1740146590</v>
      </c>
      <c r="E1287" s="489"/>
      <c r="F1287" s="65"/>
      <c r="G1287" s="67" t="s">
        <v>8529</v>
      </c>
      <c r="H1287" s="474"/>
    </row>
    <row r="1288" spans="1:8" x14ac:dyDescent="0.2">
      <c r="A1288" s="452">
        <v>643</v>
      </c>
      <c r="B1288" s="475" t="s">
        <v>1089</v>
      </c>
      <c r="C1288" s="475" t="s">
        <v>1089</v>
      </c>
      <c r="D1288" s="86" t="s">
        <v>3449</v>
      </c>
      <c r="E1288" s="435" t="s">
        <v>8531</v>
      </c>
      <c r="F1288" s="31" t="s">
        <v>283</v>
      </c>
      <c r="G1288" s="31" t="s">
        <v>2744</v>
      </c>
      <c r="H1288" s="473" t="s">
        <v>4121</v>
      </c>
    </row>
    <row r="1289" spans="1:8" x14ac:dyDescent="0.2">
      <c r="A1289" s="501"/>
      <c r="B1289" s="434"/>
      <c r="C1289" s="434"/>
      <c r="D1289" s="21">
        <v>1710122258</v>
      </c>
      <c r="E1289" s="489"/>
      <c r="F1289" s="65"/>
      <c r="G1289" s="67" t="s">
        <v>370</v>
      </c>
      <c r="H1289" s="474"/>
    </row>
    <row r="1290" spans="1:8" x14ac:dyDescent="0.2">
      <c r="A1290" s="452">
        <v>644</v>
      </c>
      <c r="B1290" s="475" t="s">
        <v>1089</v>
      </c>
      <c r="C1290" s="475" t="s">
        <v>1089</v>
      </c>
      <c r="D1290" s="86" t="s">
        <v>5462</v>
      </c>
      <c r="E1290" s="435" t="s">
        <v>8532</v>
      </c>
      <c r="F1290" s="31" t="s">
        <v>514</v>
      </c>
      <c r="G1290" s="31" t="s">
        <v>2271</v>
      </c>
      <c r="H1290" s="473" t="s">
        <v>8647</v>
      </c>
    </row>
    <row r="1291" spans="1:8" x14ac:dyDescent="0.2">
      <c r="A1291" s="501"/>
      <c r="B1291" s="434"/>
      <c r="C1291" s="434"/>
      <c r="D1291" s="21">
        <v>1710122472</v>
      </c>
      <c r="E1291" s="489"/>
      <c r="F1291" s="65"/>
      <c r="G1291" s="67" t="s">
        <v>8206</v>
      </c>
      <c r="H1291" s="474"/>
    </row>
    <row r="1292" spans="1:8" x14ac:dyDescent="0.2">
      <c r="A1292" s="452">
        <v>645</v>
      </c>
      <c r="B1292" s="475" t="s">
        <v>1089</v>
      </c>
      <c r="C1292" s="475" t="s">
        <v>1089</v>
      </c>
      <c r="D1292" s="86" t="s">
        <v>1191</v>
      </c>
      <c r="E1292" s="435" t="s">
        <v>5464</v>
      </c>
      <c r="F1292" s="31" t="s">
        <v>2062</v>
      </c>
      <c r="G1292" s="31" t="s">
        <v>8533</v>
      </c>
      <c r="H1292" s="473" t="s">
        <v>8534</v>
      </c>
    </row>
    <row r="1293" spans="1:8" x14ac:dyDescent="0.2">
      <c r="A1293" s="501"/>
      <c r="B1293" s="434"/>
      <c r="C1293" s="434"/>
      <c r="D1293" s="21">
        <v>1710123033</v>
      </c>
      <c r="E1293" s="489"/>
      <c r="F1293" s="65"/>
      <c r="G1293" s="67" t="s">
        <v>1931</v>
      </c>
      <c r="H1293" s="474"/>
    </row>
    <row r="1294" spans="1:8" x14ac:dyDescent="0.2">
      <c r="A1294" s="452">
        <v>646</v>
      </c>
      <c r="B1294" s="475" t="s">
        <v>1089</v>
      </c>
      <c r="C1294" s="475" t="s">
        <v>1089</v>
      </c>
      <c r="D1294" s="86" t="s">
        <v>8535</v>
      </c>
      <c r="E1294" s="435" t="s">
        <v>8536</v>
      </c>
      <c r="F1294" s="31" t="s">
        <v>5376</v>
      </c>
      <c r="G1294" s="31" t="s">
        <v>7151</v>
      </c>
      <c r="H1294" s="473" t="s">
        <v>8537</v>
      </c>
    </row>
    <row r="1295" spans="1:8" x14ac:dyDescent="0.2">
      <c r="A1295" s="501"/>
      <c r="B1295" s="434"/>
      <c r="C1295" s="434"/>
      <c r="D1295" s="21">
        <v>1740146723</v>
      </c>
      <c r="E1295" s="489"/>
      <c r="F1295" s="65"/>
      <c r="G1295" s="67" t="s">
        <v>8538</v>
      </c>
      <c r="H1295" s="474"/>
    </row>
    <row r="1296" spans="1:8" x14ac:dyDescent="0.2">
      <c r="A1296" s="452">
        <v>647</v>
      </c>
      <c r="B1296" s="475" t="s">
        <v>1089</v>
      </c>
      <c r="C1296" s="475" t="s">
        <v>1089</v>
      </c>
      <c r="D1296" s="86" t="s">
        <v>5606</v>
      </c>
      <c r="E1296" s="435" t="s">
        <v>3940</v>
      </c>
      <c r="F1296" s="31" t="s">
        <v>1401</v>
      </c>
      <c r="G1296" s="31" t="s">
        <v>5608</v>
      </c>
      <c r="H1296" s="473" t="s">
        <v>8548</v>
      </c>
    </row>
    <row r="1297" spans="1:8" x14ac:dyDescent="0.2">
      <c r="A1297" s="501"/>
      <c r="B1297" s="434"/>
      <c r="C1297" s="434"/>
      <c r="D1297" s="21">
        <v>1710122969</v>
      </c>
      <c r="E1297" s="489"/>
      <c r="F1297" s="65"/>
      <c r="G1297" s="67" t="s">
        <v>5612</v>
      </c>
      <c r="H1297" s="474"/>
    </row>
    <row r="1298" spans="1:8" x14ac:dyDescent="0.2">
      <c r="A1298" s="452">
        <v>648</v>
      </c>
      <c r="B1298" s="475" t="s">
        <v>1089</v>
      </c>
      <c r="C1298" s="475" t="s">
        <v>1089</v>
      </c>
      <c r="D1298" s="86" t="s">
        <v>1928</v>
      </c>
      <c r="E1298" s="435" t="s">
        <v>5542</v>
      </c>
      <c r="F1298" s="31" t="s">
        <v>3756</v>
      </c>
      <c r="G1298" s="31" t="s">
        <v>1541</v>
      </c>
      <c r="H1298" s="473" t="s">
        <v>3443</v>
      </c>
    </row>
    <row r="1299" spans="1:8" x14ac:dyDescent="0.2">
      <c r="A1299" s="501"/>
      <c r="B1299" s="434"/>
      <c r="C1299" s="434"/>
      <c r="D1299" s="21">
        <v>1740146681</v>
      </c>
      <c r="E1299" s="489"/>
      <c r="F1299" s="65"/>
      <c r="G1299" s="67" t="s">
        <v>5125</v>
      </c>
      <c r="H1299" s="474"/>
    </row>
    <row r="1300" spans="1:8" x14ac:dyDescent="0.2">
      <c r="A1300" s="452">
        <v>649</v>
      </c>
      <c r="B1300" s="475" t="s">
        <v>1089</v>
      </c>
      <c r="C1300" s="475" t="s">
        <v>1089</v>
      </c>
      <c r="D1300" s="86" t="s">
        <v>8559</v>
      </c>
      <c r="E1300" s="435" t="s">
        <v>8560</v>
      </c>
      <c r="F1300" s="31" t="s">
        <v>2490</v>
      </c>
      <c r="G1300" s="31" t="s">
        <v>4048</v>
      </c>
      <c r="H1300" s="473" t="s">
        <v>4483</v>
      </c>
    </row>
    <row r="1301" spans="1:8" x14ac:dyDescent="0.2">
      <c r="A1301" s="501"/>
      <c r="B1301" s="434"/>
      <c r="C1301" s="434"/>
      <c r="D1301" s="21">
        <v>1740146418</v>
      </c>
      <c r="E1301" s="489"/>
      <c r="F1301" s="65"/>
      <c r="G1301" s="67" t="s">
        <v>8561</v>
      </c>
      <c r="H1301" s="474"/>
    </row>
    <row r="1302" spans="1:8" x14ac:dyDescent="0.2">
      <c r="A1302" s="452">
        <v>650</v>
      </c>
      <c r="B1302" s="475" t="s">
        <v>1089</v>
      </c>
      <c r="C1302" s="475" t="s">
        <v>1089</v>
      </c>
      <c r="D1302" s="86" t="s">
        <v>2950</v>
      </c>
      <c r="E1302" s="435" t="s">
        <v>8572</v>
      </c>
      <c r="F1302" s="31" t="s">
        <v>8574</v>
      </c>
      <c r="G1302" s="31" t="s">
        <v>8575</v>
      </c>
      <c r="H1302" s="473" t="s">
        <v>8573</v>
      </c>
    </row>
    <row r="1303" spans="1:8" x14ac:dyDescent="0.2">
      <c r="A1303" s="501"/>
      <c r="B1303" s="434"/>
      <c r="C1303" s="434"/>
      <c r="D1303" s="21">
        <v>1710122985</v>
      </c>
      <c r="E1303" s="489"/>
      <c r="F1303" s="65"/>
      <c r="G1303" s="67" t="s">
        <v>8576</v>
      </c>
      <c r="H1303" s="474"/>
    </row>
    <row r="1304" spans="1:8" x14ac:dyDescent="0.2">
      <c r="A1304" s="452">
        <v>651</v>
      </c>
      <c r="B1304" s="475" t="s">
        <v>1089</v>
      </c>
      <c r="C1304" s="475" t="s">
        <v>1089</v>
      </c>
      <c r="D1304" s="86" t="s">
        <v>2704</v>
      </c>
      <c r="E1304" s="435" t="s">
        <v>8577</v>
      </c>
      <c r="F1304" s="31" t="s">
        <v>8581</v>
      </c>
      <c r="G1304" s="31" t="s">
        <v>8578</v>
      </c>
      <c r="H1304" s="473" t="s">
        <v>8580</v>
      </c>
    </row>
    <row r="1305" spans="1:8" x14ac:dyDescent="0.2">
      <c r="A1305" s="501"/>
      <c r="B1305" s="434"/>
      <c r="C1305" s="434"/>
      <c r="D1305" s="21">
        <v>1740146749</v>
      </c>
      <c r="E1305" s="489"/>
      <c r="F1305" s="65"/>
      <c r="G1305" s="67" t="s">
        <v>8579</v>
      </c>
      <c r="H1305" s="474"/>
    </row>
    <row r="1306" spans="1:8" x14ac:dyDescent="0.2">
      <c r="A1306" s="452">
        <v>652</v>
      </c>
      <c r="B1306" s="447" t="s">
        <v>1089</v>
      </c>
      <c r="C1306" s="447" t="s">
        <v>1089</v>
      </c>
      <c r="D1306" s="281" t="s">
        <v>8634</v>
      </c>
      <c r="E1306" s="471" t="s">
        <v>8635</v>
      </c>
      <c r="F1306" s="89" t="s">
        <v>8636</v>
      </c>
      <c r="G1306" s="278" t="s">
        <v>8637</v>
      </c>
      <c r="H1306" s="97"/>
    </row>
    <row r="1307" spans="1:8" x14ac:dyDescent="0.2">
      <c r="A1307" s="501"/>
      <c r="B1307" s="409"/>
      <c r="C1307" s="409"/>
      <c r="D1307" s="11">
        <v>1710122373</v>
      </c>
      <c r="E1307" s="472"/>
      <c r="F1307" s="28"/>
      <c r="G1307" s="35"/>
      <c r="H1307" s="98"/>
    </row>
    <row r="1308" spans="1:8" customFormat="1" ht="13" x14ac:dyDescent="0.2">
      <c r="A1308" s="452">
        <v>653</v>
      </c>
      <c r="B1308" s="447" t="s">
        <v>1089</v>
      </c>
      <c r="C1308" s="447" t="s">
        <v>1089</v>
      </c>
      <c r="D1308" s="281" t="s">
        <v>8648</v>
      </c>
      <c r="E1308" s="471" t="s">
        <v>8649</v>
      </c>
      <c r="F1308" s="89" t="s">
        <v>8650</v>
      </c>
      <c r="G1308" s="278" t="s">
        <v>8651</v>
      </c>
      <c r="H1308" s="473" t="s">
        <v>8652</v>
      </c>
    </row>
    <row r="1309" spans="1:8" customFormat="1" ht="13" x14ac:dyDescent="0.2">
      <c r="A1309" s="501"/>
      <c r="B1309" s="409"/>
      <c r="C1309" s="409"/>
      <c r="D1309" s="11">
        <v>1710119874</v>
      </c>
      <c r="E1309" s="472"/>
      <c r="F1309" s="28"/>
      <c r="G1309" s="35"/>
      <c r="H1309" s="474"/>
    </row>
    <row r="1310" spans="1:8" x14ac:dyDescent="0.2">
      <c r="A1310" s="452">
        <v>654</v>
      </c>
      <c r="B1310" s="447" t="s">
        <v>1089</v>
      </c>
      <c r="C1310" s="447" t="s">
        <v>1089</v>
      </c>
      <c r="D1310" s="281" t="s">
        <v>8653</v>
      </c>
      <c r="E1310" s="471" t="s">
        <v>8654</v>
      </c>
      <c r="F1310" s="89" t="s">
        <v>8655</v>
      </c>
      <c r="G1310" s="278" t="s">
        <v>8656</v>
      </c>
      <c r="H1310" s="473" t="s">
        <v>8657</v>
      </c>
    </row>
    <row r="1311" spans="1:8" x14ac:dyDescent="0.2">
      <c r="A1311" s="501"/>
      <c r="B1311" s="409"/>
      <c r="C1311" s="409"/>
      <c r="D1311" s="11">
        <v>1710121938</v>
      </c>
      <c r="E1311" s="472"/>
      <c r="F1311" s="28"/>
      <c r="G1311" s="35" t="s">
        <v>8669</v>
      </c>
      <c r="H1311" s="474"/>
    </row>
    <row r="1312" spans="1:8" x14ac:dyDescent="0.2">
      <c r="A1312" s="452">
        <v>655</v>
      </c>
      <c r="B1312" s="447" t="s">
        <v>1089</v>
      </c>
      <c r="C1312" s="447" t="s">
        <v>1089</v>
      </c>
      <c r="D1312" s="281" t="s">
        <v>8658</v>
      </c>
      <c r="E1312" s="471" t="s">
        <v>8659</v>
      </c>
      <c r="F1312" s="89" t="s">
        <v>8662</v>
      </c>
      <c r="G1312" s="278" t="s">
        <v>8661</v>
      </c>
      <c r="H1312" s="473" t="s">
        <v>8660</v>
      </c>
    </row>
    <row r="1313" spans="1:8" x14ac:dyDescent="0.2">
      <c r="A1313" s="501"/>
      <c r="B1313" s="409"/>
      <c r="C1313" s="409"/>
      <c r="D1313" s="11">
        <v>1710122142</v>
      </c>
      <c r="E1313" s="472"/>
      <c r="F1313" s="28"/>
      <c r="G1313" s="278" t="s">
        <v>8661</v>
      </c>
      <c r="H1313" s="474"/>
    </row>
    <row r="1314" spans="1:8" x14ac:dyDescent="0.2">
      <c r="A1314" s="452">
        <v>656</v>
      </c>
      <c r="B1314" s="447" t="s">
        <v>1089</v>
      </c>
      <c r="C1314" s="447" t="s">
        <v>1089</v>
      </c>
      <c r="D1314" s="281" t="s">
        <v>8663</v>
      </c>
      <c r="E1314" s="471" t="s">
        <v>8664</v>
      </c>
      <c r="F1314" s="89" t="s">
        <v>8666</v>
      </c>
      <c r="G1314" s="278" t="s">
        <v>8667</v>
      </c>
      <c r="H1314" s="473" t="s">
        <v>8665</v>
      </c>
    </row>
    <row r="1315" spans="1:8" x14ac:dyDescent="0.2">
      <c r="A1315" s="501"/>
      <c r="B1315" s="409"/>
      <c r="C1315" s="409"/>
      <c r="D1315" s="11">
        <v>1710122332</v>
      </c>
      <c r="E1315" s="472"/>
      <c r="F1315" s="28"/>
      <c r="G1315" s="35" t="s">
        <v>8668</v>
      </c>
      <c r="H1315" s="474"/>
    </row>
    <row r="1316" spans="1:8" x14ac:dyDescent="0.2">
      <c r="A1316" s="452">
        <v>657</v>
      </c>
      <c r="B1316" s="447" t="s">
        <v>1089</v>
      </c>
      <c r="C1316" s="447" t="s">
        <v>1089</v>
      </c>
      <c r="D1316" s="281" t="s">
        <v>8670</v>
      </c>
      <c r="E1316" s="471" t="s">
        <v>8671</v>
      </c>
      <c r="F1316" s="89" t="s">
        <v>8673</v>
      </c>
      <c r="G1316" s="278" t="s">
        <v>8674</v>
      </c>
      <c r="H1316" s="473" t="s">
        <v>8672</v>
      </c>
    </row>
    <row r="1317" spans="1:8" x14ac:dyDescent="0.2">
      <c r="A1317" s="501"/>
      <c r="B1317" s="409"/>
      <c r="C1317" s="409"/>
      <c r="D1317" s="11">
        <v>1710122340</v>
      </c>
      <c r="E1317" s="472"/>
      <c r="F1317" s="28"/>
      <c r="G1317" s="35" t="s">
        <v>8675</v>
      </c>
      <c r="H1317" s="474"/>
    </row>
    <row r="1318" spans="1:8" x14ac:dyDescent="0.2">
      <c r="A1318" s="452">
        <v>658</v>
      </c>
      <c r="B1318" s="447" t="s">
        <v>1089</v>
      </c>
      <c r="C1318" s="447" t="s">
        <v>1089</v>
      </c>
      <c r="D1318" s="281" t="s">
        <v>8683</v>
      </c>
      <c r="E1318" s="471" t="s">
        <v>8676</v>
      </c>
      <c r="F1318" s="89" t="s">
        <v>8688</v>
      </c>
      <c r="G1318" s="278" t="s">
        <v>8678</v>
      </c>
      <c r="H1318" s="473" t="s">
        <v>8677</v>
      </c>
    </row>
    <row r="1319" spans="1:8" x14ac:dyDescent="0.2">
      <c r="A1319" s="501"/>
      <c r="B1319" s="409"/>
      <c r="C1319" s="409"/>
      <c r="D1319" s="11">
        <v>1710122357</v>
      </c>
      <c r="E1319" s="472"/>
      <c r="F1319" s="28"/>
      <c r="G1319" s="35" t="s">
        <v>8679</v>
      </c>
      <c r="H1319" s="474"/>
    </row>
    <row r="1320" spans="1:8" x14ac:dyDescent="0.2">
      <c r="A1320" s="452">
        <v>659</v>
      </c>
      <c r="B1320" s="447" t="s">
        <v>1089</v>
      </c>
      <c r="C1320" s="447" t="s">
        <v>1089</v>
      </c>
      <c r="D1320" s="281" t="s">
        <v>8680</v>
      </c>
      <c r="E1320" s="471" t="s">
        <v>8681</v>
      </c>
      <c r="F1320" s="89" t="s">
        <v>8689</v>
      </c>
      <c r="G1320" s="278" t="s">
        <v>8684</v>
      </c>
      <c r="H1320" s="473" t="s">
        <v>8682</v>
      </c>
    </row>
    <row r="1321" spans="1:8" x14ac:dyDescent="0.2">
      <c r="A1321" s="501"/>
      <c r="B1321" s="409"/>
      <c r="C1321" s="409"/>
      <c r="D1321" s="11">
        <v>1730135603</v>
      </c>
      <c r="E1321" s="472"/>
      <c r="F1321" s="28"/>
      <c r="G1321" s="35" t="s">
        <v>8685</v>
      </c>
      <c r="H1321" s="474"/>
    </row>
    <row r="1322" spans="1:8" x14ac:dyDescent="0.2">
      <c r="A1322" s="452">
        <v>660</v>
      </c>
      <c r="B1322" s="447" t="s">
        <v>1089</v>
      </c>
      <c r="C1322" s="447" t="s">
        <v>1089</v>
      </c>
      <c r="D1322" s="281" t="s">
        <v>8686</v>
      </c>
      <c r="E1322" s="471" t="s">
        <v>8687</v>
      </c>
      <c r="F1322" s="89" t="s">
        <v>8693</v>
      </c>
      <c r="G1322" s="278" t="s">
        <v>8691</v>
      </c>
      <c r="H1322" s="473" t="s">
        <v>8690</v>
      </c>
    </row>
    <row r="1323" spans="1:8" x14ac:dyDescent="0.2">
      <c r="A1323" s="501"/>
      <c r="B1323" s="409"/>
      <c r="C1323" s="409"/>
      <c r="D1323" s="11">
        <v>1740145220</v>
      </c>
      <c r="E1323" s="472"/>
      <c r="F1323" s="28"/>
      <c r="G1323" s="35" t="s">
        <v>8692</v>
      </c>
      <c r="H1323" s="474"/>
    </row>
    <row r="1324" spans="1:8" x14ac:dyDescent="0.2">
      <c r="A1324" s="452">
        <v>661</v>
      </c>
      <c r="B1324" s="447" t="s">
        <v>1089</v>
      </c>
      <c r="C1324" s="447" t="s">
        <v>1089</v>
      </c>
      <c r="D1324" s="281" t="s">
        <v>8694</v>
      </c>
      <c r="E1324" s="471" t="s">
        <v>8695</v>
      </c>
      <c r="F1324" s="89" t="s">
        <v>8697</v>
      </c>
      <c r="G1324" s="278" t="s">
        <v>8698</v>
      </c>
      <c r="H1324" s="473" t="s">
        <v>8696</v>
      </c>
    </row>
    <row r="1325" spans="1:8" x14ac:dyDescent="0.2">
      <c r="A1325" s="501"/>
      <c r="B1325" s="409"/>
      <c r="C1325" s="409"/>
      <c r="D1325" s="11">
        <v>1740145337</v>
      </c>
      <c r="E1325" s="472"/>
      <c r="F1325" s="28"/>
      <c r="G1325" s="35" t="s">
        <v>8699</v>
      </c>
      <c r="H1325" s="474"/>
    </row>
    <row r="1326" spans="1:8" x14ac:dyDescent="0.2">
      <c r="A1326" s="452">
        <v>662</v>
      </c>
      <c r="B1326" s="447" t="s">
        <v>1089</v>
      </c>
      <c r="C1326" s="447" t="s">
        <v>1089</v>
      </c>
      <c r="D1326" s="281" t="s">
        <v>8700</v>
      </c>
      <c r="E1326" s="471" t="s">
        <v>8701</v>
      </c>
      <c r="F1326" s="89" t="s">
        <v>8703</v>
      </c>
      <c r="G1326" s="278" t="s">
        <v>8704</v>
      </c>
      <c r="H1326" s="473" t="s">
        <v>8702</v>
      </c>
    </row>
    <row r="1327" spans="1:8" x14ac:dyDescent="0.2">
      <c r="A1327" s="501"/>
      <c r="B1327" s="409"/>
      <c r="C1327" s="409"/>
      <c r="D1327" s="11">
        <v>1740145915</v>
      </c>
      <c r="E1327" s="472"/>
      <c r="F1327" s="28"/>
      <c r="G1327" s="277" t="s">
        <v>8705</v>
      </c>
      <c r="H1327" s="474"/>
    </row>
    <row r="1328" spans="1:8" x14ac:dyDescent="0.2">
      <c r="A1328" s="452">
        <v>663</v>
      </c>
      <c r="B1328" s="447" t="s">
        <v>1089</v>
      </c>
      <c r="C1328" s="447" t="s">
        <v>1089</v>
      </c>
      <c r="D1328" s="281" t="s">
        <v>8706</v>
      </c>
      <c r="E1328" s="471" t="s">
        <v>8707</v>
      </c>
      <c r="F1328" s="89" t="s">
        <v>8703</v>
      </c>
      <c r="G1328" s="278" t="s">
        <v>8708</v>
      </c>
      <c r="H1328" s="473" t="s">
        <v>8702</v>
      </c>
    </row>
    <row r="1329" spans="1:8" x14ac:dyDescent="0.2">
      <c r="A1329" s="501"/>
      <c r="B1329" s="409"/>
      <c r="C1329" s="409"/>
      <c r="D1329" s="11">
        <v>1740145923</v>
      </c>
      <c r="E1329" s="472"/>
      <c r="F1329" s="28"/>
      <c r="G1329" s="277" t="s">
        <v>8709</v>
      </c>
      <c r="H1329" s="474"/>
    </row>
    <row r="1330" spans="1:8" x14ac:dyDescent="0.2">
      <c r="A1330" s="452">
        <v>664</v>
      </c>
      <c r="B1330" s="447" t="s">
        <v>1089</v>
      </c>
      <c r="C1330" s="447" t="s">
        <v>1089</v>
      </c>
      <c r="D1330" s="281" t="s">
        <v>8710</v>
      </c>
      <c r="E1330" s="471" t="s">
        <v>8711</v>
      </c>
      <c r="F1330" s="89" t="s">
        <v>8712</v>
      </c>
      <c r="G1330" s="278" t="s">
        <v>8713</v>
      </c>
      <c r="H1330" s="473" t="s">
        <v>8702</v>
      </c>
    </row>
    <row r="1331" spans="1:8" x14ac:dyDescent="0.2">
      <c r="A1331" s="501"/>
      <c r="B1331" s="409"/>
      <c r="C1331" s="409"/>
      <c r="D1331" s="11">
        <v>1740145931</v>
      </c>
      <c r="E1331" s="472"/>
      <c r="F1331" s="28"/>
      <c r="G1331" s="277" t="s">
        <v>8714</v>
      </c>
      <c r="H1331" s="474"/>
    </row>
    <row r="1332" spans="1:8" x14ac:dyDescent="0.2">
      <c r="A1332" s="452">
        <v>665</v>
      </c>
      <c r="B1332" s="447" t="s">
        <v>1089</v>
      </c>
      <c r="C1332" s="447" t="s">
        <v>1089</v>
      </c>
      <c r="D1332" s="281" t="s">
        <v>8715</v>
      </c>
      <c r="E1332" s="471" t="s">
        <v>8716</v>
      </c>
      <c r="F1332" s="89" t="s">
        <v>8718</v>
      </c>
      <c r="G1332" s="278" t="s">
        <v>8719</v>
      </c>
      <c r="H1332" s="473" t="s">
        <v>8717</v>
      </c>
    </row>
    <row r="1333" spans="1:8" x14ac:dyDescent="0.2">
      <c r="A1333" s="501"/>
      <c r="B1333" s="409"/>
      <c r="C1333" s="409"/>
      <c r="D1333" s="11">
        <v>1740145964</v>
      </c>
      <c r="E1333" s="472"/>
      <c r="F1333" s="28"/>
      <c r="G1333" s="277" t="s">
        <v>8720</v>
      </c>
      <c r="H1333" s="474"/>
    </row>
    <row r="1334" spans="1:8" x14ac:dyDescent="0.2">
      <c r="A1334" s="452">
        <v>666</v>
      </c>
      <c r="B1334" s="447" t="s">
        <v>1089</v>
      </c>
      <c r="C1334" s="447" t="s">
        <v>1089</v>
      </c>
      <c r="D1334" s="281" t="s">
        <v>8721</v>
      </c>
      <c r="E1334" s="471" t="s">
        <v>8722</v>
      </c>
      <c r="F1334" s="89" t="s">
        <v>8718</v>
      </c>
      <c r="G1334" s="278" t="s">
        <v>8723</v>
      </c>
      <c r="H1334" s="473" t="s">
        <v>8702</v>
      </c>
    </row>
    <row r="1335" spans="1:8" x14ac:dyDescent="0.2">
      <c r="A1335" s="501"/>
      <c r="B1335" s="409"/>
      <c r="C1335" s="409"/>
      <c r="D1335" s="11">
        <v>1740145972</v>
      </c>
      <c r="E1335" s="472"/>
      <c r="F1335" s="28"/>
      <c r="G1335" s="277" t="s">
        <v>8724</v>
      </c>
      <c r="H1335" s="474"/>
    </row>
    <row r="1336" spans="1:8" x14ac:dyDescent="0.2">
      <c r="A1336" s="452">
        <v>667</v>
      </c>
      <c r="B1336" s="447" t="s">
        <v>1089</v>
      </c>
      <c r="C1336" s="447" t="s">
        <v>1089</v>
      </c>
      <c r="D1336" s="281" t="s">
        <v>3268</v>
      </c>
      <c r="E1336" s="471" t="s">
        <v>8725</v>
      </c>
      <c r="F1336" s="89" t="s">
        <v>8673</v>
      </c>
      <c r="G1336" s="278" t="s">
        <v>3</v>
      </c>
      <c r="H1336" s="473" t="s">
        <v>8726</v>
      </c>
    </row>
    <row r="1337" spans="1:8" x14ac:dyDescent="0.2">
      <c r="A1337" s="501"/>
      <c r="B1337" s="409"/>
      <c r="C1337" s="409"/>
      <c r="D1337" s="11">
        <v>1740145980</v>
      </c>
      <c r="E1337" s="472"/>
      <c r="F1337" s="28"/>
      <c r="G1337" s="277" t="s">
        <v>668</v>
      </c>
      <c r="H1337" s="474"/>
    </row>
    <row r="1338" spans="1:8" x14ac:dyDescent="0.2">
      <c r="A1338" s="452">
        <v>668</v>
      </c>
      <c r="B1338" s="447" t="s">
        <v>1089</v>
      </c>
      <c r="C1338" s="447" t="s">
        <v>1089</v>
      </c>
      <c r="D1338" s="281" t="s">
        <v>8727</v>
      </c>
      <c r="E1338" s="471" t="s">
        <v>8728</v>
      </c>
      <c r="F1338" s="89" t="s">
        <v>8730</v>
      </c>
      <c r="G1338" s="278" t="s">
        <v>8731</v>
      </c>
      <c r="H1338" s="473" t="s">
        <v>8729</v>
      </c>
    </row>
    <row r="1339" spans="1:8" x14ac:dyDescent="0.2">
      <c r="A1339" s="501"/>
      <c r="B1339" s="409"/>
      <c r="C1339" s="409"/>
      <c r="D1339" s="11">
        <v>1740146079</v>
      </c>
      <c r="E1339" s="472"/>
      <c r="F1339" s="28"/>
      <c r="G1339" s="277" t="s">
        <v>8732</v>
      </c>
      <c r="H1339" s="474"/>
    </row>
    <row r="1340" spans="1:8" x14ac:dyDescent="0.2">
      <c r="A1340" s="452">
        <v>669</v>
      </c>
      <c r="B1340" s="447" t="s">
        <v>1089</v>
      </c>
      <c r="C1340" s="447" t="s">
        <v>1089</v>
      </c>
      <c r="D1340" s="281" t="s">
        <v>8736</v>
      </c>
      <c r="E1340" s="471" t="s">
        <v>8733</v>
      </c>
      <c r="F1340" s="89" t="s">
        <v>8734</v>
      </c>
      <c r="G1340" s="278" t="s">
        <v>7151</v>
      </c>
      <c r="H1340" s="473" t="s">
        <v>8702</v>
      </c>
    </row>
    <row r="1341" spans="1:8" x14ac:dyDescent="0.2">
      <c r="A1341" s="501"/>
      <c r="B1341" s="409"/>
      <c r="C1341" s="409"/>
      <c r="D1341" s="11">
        <v>1740146087</v>
      </c>
      <c r="E1341" s="472"/>
      <c r="F1341" s="28"/>
      <c r="G1341" s="277" t="s">
        <v>8538</v>
      </c>
      <c r="H1341" s="474"/>
    </row>
    <row r="1342" spans="1:8" x14ac:dyDescent="0.2">
      <c r="A1342" s="452">
        <v>670</v>
      </c>
      <c r="B1342" s="447" t="s">
        <v>1089</v>
      </c>
      <c r="C1342" s="447" t="s">
        <v>1089</v>
      </c>
      <c r="D1342" s="281" t="s">
        <v>8735</v>
      </c>
      <c r="E1342" s="471" t="s">
        <v>8737</v>
      </c>
      <c r="F1342" s="89" t="s">
        <v>8655</v>
      </c>
      <c r="G1342" s="278" t="s">
        <v>8738</v>
      </c>
      <c r="H1342" s="473" t="s">
        <v>8702</v>
      </c>
    </row>
    <row r="1343" spans="1:8" x14ac:dyDescent="0.2">
      <c r="A1343" s="501"/>
      <c r="B1343" s="409"/>
      <c r="C1343" s="409"/>
      <c r="D1343" s="11">
        <v>1740146111</v>
      </c>
      <c r="E1343" s="472"/>
      <c r="F1343" s="28"/>
      <c r="G1343" s="277" t="s">
        <v>8739</v>
      </c>
      <c r="H1343" s="474"/>
    </row>
    <row r="1344" spans="1:8" x14ac:dyDescent="0.2">
      <c r="A1344" s="452">
        <v>671</v>
      </c>
      <c r="B1344" s="447" t="s">
        <v>1089</v>
      </c>
      <c r="C1344" s="447" t="s">
        <v>1089</v>
      </c>
      <c r="D1344" s="281" t="s">
        <v>8740</v>
      </c>
      <c r="E1344" s="471" t="s">
        <v>8741</v>
      </c>
      <c r="F1344" s="89" t="s">
        <v>8712</v>
      </c>
      <c r="G1344" s="278" t="s">
        <v>8743</v>
      </c>
      <c r="H1344" s="473" t="s">
        <v>8742</v>
      </c>
    </row>
    <row r="1345" spans="1:8" x14ac:dyDescent="0.2">
      <c r="A1345" s="501"/>
      <c r="B1345" s="409"/>
      <c r="C1345" s="409"/>
      <c r="D1345" s="11">
        <v>1740146129</v>
      </c>
      <c r="E1345" s="472"/>
      <c r="F1345" s="28"/>
      <c r="G1345" s="277" t="s">
        <v>8744</v>
      </c>
      <c r="H1345" s="474"/>
    </row>
    <row r="1346" spans="1:8" x14ac:dyDescent="0.2">
      <c r="A1346" s="452">
        <v>672</v>
      </c>
      <c r="B1346" s="447" t="s">
        <v>1089</v>
      </c>
      <c r="C1346" s="447" t="s">
        <v>1089</v>
      </c>
      <c r="D1346" s="281" t="s">
        <v>8745</v>
      </c>
      <c r="E1346" s="471" t="s">
        <v>8746</v>
      </c>
      <c r="F1346" s="89" t="s">
        <v>8749</v>
      </c>
      <c r="G1346" s="278" t="s">
        <v>8747</v>
      </c>
      <c r="H1346" s="473" t="s">
        <v>8702</v>
      </c>
    </row>
    <row r="1347" spans="1:8" x14ac:dyDescent="0.2">
      <c r="A1347" s="501"/>
      <c r="B1347" s="409"/>
      <c r="C1347" s="409"/>
      <c r="D1347" s="11">
        <v>1740146145</v>
      </c>
      <c r="E1347" s="472"/>
      <c r="F1347" s="28"/>
      <c r="G1347" s="277" t="s">
        <v>8748</v>
      </c>
      <c r="H1347" s="474"/>
    </row>
    <row r="1348" spans="1:8" x14ac:dyDescent="0.2">
      <c r="A1348" s="452">
        <v>673</v>
      </c>
      <c r="B1348" s="447" t="s">
        <v>1089</v>
      </c>
      <c r="C1348" s="447" t="s">
        <v>1089</v>
      </c>
      <c r="D1348" s="285" t="s">
        <v>8750</v>
      </c>
      <c r="E1348" s="471" t="s">
        <v>8751</v>
      </c>
      <c r="F1348" s="89" t="s">
        <v>8662</v>
      </c>
      <c r="G1348" s="284" t="s">
        <v>8752</v>
      </c>
      <c r="H1348" s="473" t="s">
        <v>8690</v>
      </c>
    </row>
    <row r="1349" spans="1:8" x14ac:dyDescent="0.2">
      <c r="A1349" s="501"/>
      <c r="B1349" s="409"/>
      <c r="C1349" s="409"/>
      <c r="D1349" s="11">
        <v>1740145295</v>
      </c>
      <c r="E1349" s="472"/>
      <c r="F1349" s="28"/>
      <c r="G1349" s="283" t="s">
        <v>8753</v>
      </c>
      <c r="H1349" s="474"/>
    </row>
    <row r="1350" spans="1:8" x14ac:dyDescent="0.2">
      <c r="A1350" s="452">
        <v>674</v>
      </c>
      <c r="B1350" s="447" t="s">
        <v>1089</v>
      </c>
      <c r="C1350" s="447" t="s">
        <v>1089</v>
      </c>
      <c r="D1350" s="315" t="s">
        <v>8846</v>
      </c>
      <c r="E1350" s="471" t="s">
        <v>8848</v>
      </c>
      <c r="F1350" s="89" t="s">
        <v>8849</v>
      </c>
      <c r="G1350" s="313" t="s">
        <v>8866</v>
      </c>
      <c r="H1350" s="473" t="s">
        <v>8847</v>
      </c>
    </row>
    <row r="1351" spans="1:8" x14ac:dyDescent="0.2">
      <c r="A1351" s="501"/>
      <c r="B1351" s="409"/>
      <c r="C1351" s="409"/>
      <c r="D1351" s="11">
        <v>1740146756</v>
      </c>
      <c r="E1351" s="472"/>
      <c r="F1351" s="28"/>
      <c r="G1351" s="375" t="s">
        <v>8867</v>
      </c>
      <c r="H1351" s="474"/>
    </row>
    <row r="1352" spans="1:8" x14ac:dyDescent="0.2">
      <c r="A1352" s="452">
        <v>675</v>
      </c>
      <c r="B1352" s="464" t="s">
        <v>8782</v>
      </c>
      <c r="C1352" s="464" t="s">
        <v>1089</v>
      </c>
      <c r="D1352" s="355" t="s">
        <v>8951</v>
      </c>
      <c r="E1352" s="466" t="s">
        <v>8952</v>
      </c>
      <c r="F1352" s="288" t="s">
        <v>8953</v>
      </c>
      <c r="G1352" s="383" t="s">
        <v>8955</v>
      </c>
      <c r="H1352" s="502" t="s">
        <v>8956</v>
      </c>
    </row>
    <row r="1353" spans="1:8" ht="11" customHeight="1" x14ac:dyDescent="0.2">
      <c r="A1353" s="501"/>
      <c r="B1353" s="465"/>
      <c r="C1353" s="465"/>
      <c r="D1353" s="290">
        <v>1710123173</v>
      </c>
      <c r="E1353" s="467"/>
      <c r="F1353" s="309"/>
      <c r="G1353" s="291" t="s">
        <v>8954</v>
      </c>
      <c r="H1353" s="469"/>
    </row>
    <row r="1354" spans="1:8" ht="22" x14ac:dyDescent="0.2">
      <c r="A1354" s="452">
        <v>676</v>
      </c>
      <c r="B1354" s="464" t="s">
        <v>8782</v>
      </c>
      <c r="C1354" s="464" t="s">
        <v>1089</v>
      </c>
      <c r="D1354" s="379" t="s">
        <v>8983</v>
      </c>
      <c r="E1354" s="466" t="s">
        <v>8979</v>
      </c>
      <c r="F1354" s="288" t="s">
        <v>8980</v>
      </c>
      <c r="G1354" s="384" t="s">
        <v>8981</v>
      </c>
      <c r="H1354" s="502" t="s">
        <v>8983</v>
      </c>
    </row>
    <row r="1355" spans="1:8" x14ac:dyDescent="0.2">
      <c r="A1355" s="501"/>
      <c r="B1355" s="465"/>
      <c r="C1355" s="465"/>
      <c r="D1355" s="290">
        <v>1710123181</v>
      </c>
      <c r="E1355" s="467"/>
      <c r="F1355" s="309"/>
      <c r="G1355" s="291" t="s">
        <v>8982</v>
      </c>
      <c r="H1355" s="469"/>
    </row>
    <row r="1357" spans="1:8" ht="11" customHeight="1" x14ac:dyDescent="0.2"/>
  </sheetData>
  <mergeCells count="3381">
    <mergeCell ref="A1350:A1351"/>
    <mergeCell ref="B1350:B1351"/>
    <mergeCell ref="C1350:C1351"/>
    <mergeCell ref="E1350:E1351"/>
    <mergeCell ref="H1350:H1351"/>
    <mergeCell ref="A1344:A1345"/>
    <mergeCell ref="B1344:B1345"/>
    <mergeCell ref="C1344:C1345"/>
    <mergeCell ref="E1344:E1345"/>
    <mergeCell ref="H1344:H1345"/>
    <mergeCell ref="A1346:A1347"/>
    <mergeCell ref="B1346:B1347"/>
    <mergeCell ref="C1346:C1347"/>
    <mergeCell ref="E1346:E1347"/>
    <mergeCell ref="H1346:H1347"/>
    <mergeCell ref="A1336:A1337"/>
    <mergeCell ref="B1336:B1337"/>
    <mergeCell ref="C1336:C1337"/>
    <mergeCell ref="E1336:E1337"/>
    <mergeCell ref="H1336:H1337"/>
    <mergeCell ref="A1338:A1339"/>
    <mergeCell ref="B1338:B1339"/>
    <mergeCell ref="C1338:C1339"/>
    <mergeCell ref="E1338:E1339"/>
    <mergeCell ref="H1338:H1339"/>
    <mergeCell ref="A1340:A1341"/>
    <mergeCell ref="B1340:B1341"/>
    <mergeCell ref="C1340:C1341"/>
    <mergeCell ref="E1340:E1341"/>
    <mergeCell ref="H1340:H1341"/>
    <mergeCell ref="A1342:A1343"/>
    <mergeCell ref="B1342:B1343"/>
    <mergeCell ref="C1342:C1343"/>
    <mergeCell ref="E1342:E1343"/>
    <mergeCell ref="H1342:H1343"/>
    <mergeCell ref="A1328:A1329"/>
    <mergeCell ref="B1328:B1329"/>
    <mergeCell ref="C1328:C1329"/>
    <mergeCell ref="E1328:E1329"/>
    <mergeCell ref="H1328:H1329"/>
    <mergeCell ref="A1330:A1331"/>
    <mergeCell ref="B1330:B1331"/>
    <mergeCell ref="C1330:C1331"/>
    <mergeCell ref="E1330:E1331"/>
    <mergeCell ref="H1330:H1331"/>
    <mergeCell ref="A1332:A1333"/>
    <mergeCell ref="B1332:B1333"/>
    <mergeCell ref="C1332:C1333"/>
    <mergeCell ref="E1332:E1333"/>
    <mergeCell ref="H1332:H1333"/>
    <mergeCell ref="A1334:A1335"/>
    <mergeCell ref="B1334:B1335"/>
    <mergeCell ref="C1334:C1335"/>
    <mergeCell ref="E1334:E1335"/>
    <mergeCell ref="H1334:H1335"/>
    <mergeCell ref="A1320:A1321"/>
    <mergeCell ref="B1320:B1321"/>
    <mergeCell ref="C1320:C1321"/>
    <mergeCell ref="E1320:E1321"/>
    <mergeCell ref="H1320:H1321"/>
    <mergeCell ref="A1322:A1323"/>
    <mergeCell ref="B1322:B1323"/>
    <mergeCell ref="C1322:C1323"/>
    <mergeCell ref="E1322:E1323"/>
    <mergeCell ref="H1322:H1323"/>
    <mergeCell ref="A1324:A1325"/>
    <mergeCell ref="B1324:B1325"/>
    <mergeCell ref="C1324:C1325"/>
    <mergeCell ref="E1324:E1325"/>
    <mergeCell ref="H1324:H1325"/>
    <mergeCell ref="A1326:A1327"/>
    <mergeCell ref="B1326:B1327"/>
    <mergeCell ref="C1326:C1327"/>
    <mergeCell ref="E1326:E1327"/>
    <mergeCell ref="H1326:H1327"/>
    <mergeCell ref="A1312:A1313"/>
    <mergeCell ref="B1312:B1313"/>
    <mergeCell ref="C1312:C1313"/>
    <mergeCell ref="E1312:E1313"/>
    <mergeCell ref="H1312:H1313"/>
    <mergeCell ref="A1314:A1315"/>
    <mergeCell ref="B1314:B1315"/>
    <mergeCell ref="C1314:C1315"/>
    <mergeCell ref="E1314:E1315"/>
    <mergeCell ref="H1314:H1315"/>
    <mergeCell ref="A1316:A1317"/>
    <mergeCell ref="B1316:B1317"/>
    <mergeCell ref="C1316:C1317"/>
    <mergeCell ref="E1316:E1317"/>
    <mergeCell ref="H1316:H1317"/>
    <mergeCell ref="A1318:A1319"/>
    <mergeCell ref="B1318:B1319"/>
    <mergeCell ref="C1318:C1319"/>
    <mergeCell ref="E1318:E1319"/>
    <mergeCell ref="H1318:H1319"/>
    <mergeCell ref="A8:A9"/>
    <mergeCell ref="B8:B9"/>
    <mergeCell ref="C8:C9"/>
    <mergeCell ref="E8:E9"/>
    <mergeCell ref="H8:H9"/>
    <mergeCell ref="A18:A19"/>
    <mergeCell ref="B18:B19"/>
    <mergeCell ref="C18:C19"/>
    <mergeCell ref="E18:E19"/>
    <mergeCell ref="H18:H19"/>
    <mergeCell ref="A20:A21"/>
    <mergeCell ref="B20:B21"/>
    <mergeCell ref="C20:C21"/>
    <mergeCell ref="E20:E21"/>
    <mergeCell ref="H20:H21"/>
    <mergeCell ref="A22:A23"/>
    <mergeCell ref="B22:B23"/>
    <mergeCell ref="C22:C23"/>
    <mergeCell ref="E22:E23"/>
    <mergeCell ref="H22:H23"/>
    <mergeCell ref="A1:H1"/>
    <mergeCell ref="A10:A11"/>
    <mergeCell ref="B10:B11"/>
    <mergeCell ref="C10:C11"/>
    <mergeCell ref="E10:E11"/>
    <mergeCell ref="H10:H11"/>
    <mergeCell ref="A12:A13"/>
    <mergeCell ref="B12:B13"/>
    <mergeCell ref="C12:C13"/>
    <mergeCell ref="E12:E13"/>
    <mergeCell ref="H12:H13"/>
    <mergeCell ref="A14:A15"/>
    <mergeCell ref="B14:B15"/>
    <mergeCell ref="C14:C15"/>
    <mergeCell ref="E14:E15"/>
    <mergeCell ref="H14:H15"/>
    <mergeCell ref="A16:A17"/>
    <mergeCell ref="B16:B17"/>
    <mergeCell ref="C16:C17"/>
    <mergeCell ref="E16:E17"/>
    <mergeCell ref="H16:H17"/>
    <mergeCell ref="A2:H2"/>
    <mergeCell ref="A4:A5"/>
    <mergeCell ref="B4:B5"/>
    <mergeCell ref="C4:C5"/>
    <mergeCell ref="E4:E5"/>
    <mergeCell ref="H4:H5"/>
    <mergeCell ref="A6:A7"/>
    <mergeCell ref="B6:B7"/>
    <mergeCell ref="C6:C7"/>
    <mergeCell ref="E6:E7"/>
    <mergeCell ref="H6:H7"/>
    <mergeCell ref="A24:A25"/>
    <mergeCell ref="B24:B25"/>
    <mergeCell ref="C24:C25"/>
    <mergeCell ref="E24:E25"/>
    <mergeCell ref="H24:H25"/>
    <mergeCell ref="A26:A27"/>
    <mergeCell ref="B26:B27"/>
    <mergeCell ref="C26:C27"/>
    <mergeCell ref="E26:E27"/>
    <mergeCell ref="H26:H27"/>
    <mergeCell ref="A28:A29"/>
    <mergeCell ref="B28:B29"/>
    <mergeCell ref="C28:C29"/>
    <mergeCell ref="E28:E29"/>
    <mergeCell ref="H28:H29"/>
    <mergeCell ref="A30:A31"/>
    <mergeCell ref="B30:B31"/>
    <mergeCell ref="C30:C31"/>
    <mergeCell ref="E30:E31"/>
    <mergeCell ref="H30:H31"/>
    <mergeCell ref="A32:A33"/>
    <mergeCell ref="B32:B33"/>
    <mergeCell ref="C32:C33"/>
    <mergeCell ref="E32:E33"/>
    <mergeCell ref="H32:H33"/>
    <mergeCell ref="A34:A35"/>
    <mergeCell ref="B34:B35"/>
    <mergeCell ref="C34:C35"/>
    <mergeCell ref="E34:E35"/>
    <mergeCell ref="H34:H35"/>
    <mergeCell ref="A36:A37"/>
    <mergeCell ref="B36:B37"/>
    <mergeCell ref="C36:C37"/>
    <mergeCell ref="E36:E37"/>
    <mergeCell ref="H36:H37"/>
    <mergeCell ref="A38:A39"/>
    <mergeCell ref="B38:B39"/>
    <mergeCell ref="C38:C39"/>
    <mergeCell ref="E38:E39"/>
    <mergeCell ref="H38:H39"/>
    <mergeCell ref="A40:A41"/>
    <mergeCell ref="B40:B41"/>
    <mergeCell ref="C40:C41"/>
    <mergeCell ref="E40:E41"/>
    <mergeCell ref="H40:H41"/>
    <mergeCell ref="A42:A43"/>
    <mergeCell ref="B42:B43"/>
    <mergeCell ref="C42:C43"/>
    <mergeCell ref="E42:E43"/>
    <mergeCell ref="H42:H43"/>
    <mergeCell ref="A44:A45"/>
    <mergeCell ref="B44:B45"/>
    <mergeCell ref="C44:C45"/>
    <mergeCell ref="E44:E45"/>
    <mergeCell ref="H44:H45"/>
    <mergeCell ref="A46:A47"/>
    <mergeCell ref="B46:B47"/>
    <mergeCell ref="C46:C47"/>
    <mergeCell ref="E46:E47"/>
    <mergeCell ref="H46:H47"/>
    <mergeCell ref="A48:A49"/>
    <mergeCell ref="B48:B49"/>
    <mergeCell ref="C48:C49"/>
    <mergeCell ref="E48:E49"/>
    <mergeCell ref="H48:H49"/>
    <mergeCell ref="A50:A51"/>
    <mergeCell ref="B50:B51"/>
    <mergeCell ref="C50:C51"/>
    <mergeCell ref="E50:E51"/>
    <mergeCell ref="H50:H51"/>
    <mergeCell ref="A52:A53"/>
    <mergeCell ref="B52:B53"/>
    <mergeCell ref="C52:C53"/>
    <mergeCell ref="E52:E53"/>
    <mergeCell ref="H52:H53"/>
    <mergeCell ref="A54:A55"/>
    <mergeCell ref="B54:B55"/>
    <mergeCell ref="C54:C55"/>
    <mergeCell ref="E54:E55"/>
    <mergeCell ref="H54:H55"/>
    <mergeCell ref="A56:A57"/>
    <mergeCell ref="B56:B57"/>
    <mergeCell ref="C56:C57"/>
    <mergeCell ref="E56:E57"/>
    <mergeCell ref="H56:H57"/>
    <mergeCell ref="A58:A59"/>
    <mergeCell ref="B58:B59"/>
    <mergeCell ref="C58:C59"/>
    <mergeCell ref="E58:E59"/>
    <mergeCell ref="H58:H59"/>
    <mergeCell ref="A60:A61"/>
    <mergeCell ref="B60:B61"/>
    <mergeCell ref="C60:C61"/>
    <mergeCell ref="E60:E61"/>
    <mergeCell ref="H60:H61"/>
    <mergeCell ref="A62:A63"/>
    <mergeCell ref="B62:B63"/>
    <mergeCell ref="C62:C63"/>
    <mergeCell ref="E62:E63"/>
    <mergeCell ref="H62:H63"/>
    <mergeCell ref="A64:A65"/>
    <mergeCell ref="B64:B65"/>
    <mergeCell ref="C64:C65"/>
    <mergeCell ref="E64:E65"/>
    <mergeCell ref="H64:H65"/>
    <mergeCell ref="A66:A67"/>
    <mergeCell ref="B66:B67"/>
    <mergeCell ref="C66:C67"/>
    <mergeCell ref="E66:E67"/>
    <mergeCell ref="H66:H67"/>
    <mergeCell ref="A68:A69"/>
    <mergeCell ref="B68:B69"/>
    <mergeCell ref="C68:C69"/>
    <mergeCell ref="E68:E69"/>
    <mergeCell ref="H68:H69"/>
    <mergeCell ref="A70:A71"/>
    <mergeCell ref="B70:B71"/>
    <mergeCell ref="C70:C71"/>
    <mergeCell ref="E70:E71"/>
    <mergeCell ref="H70:H71"/>
    <mergeCell ref="A72:A73"/>
    <mergeCell ref="B72:B73"/>
    <mergeCell ref="C72:C73"/>
    <mergeCell ref="E72:E73"/>
    <mergeCell ref="H72:H73"/>
    <mergeCell ref="A74:A75"/>
    <mergeCell ref="B74:B75"/>
    <mergeCell ref="C74:C75"/>
    <mergeCell ref="E74:E75"/>
    <mergeCell ref="H74:H75"/>
    <mergeCell ref="A76:A77"/>
    <mergeCell ref="B76:B77"/>
    <mergeCell ref="C76:C77"/>
    <mergeCell ref="E76:E77"/>
    <mergeCell ref="H76:H77"/>
    <mergeCell ref="A78:A79"/>
    <mergeCell ref="B78:B79"/>
    <mergeCell ref="C78:C79"/>
    <mergeCell ref="E78:E79"/>
    <mergeCell ref="H78:H79"/>
    <mergeCell ref="A80:A81"/>
    <mergeCell ref="B80:B81"/>
    <mergeCell ref="C80:C81"/>
    <mergeCell ref="E80:E81"/>
    <mergeCell ref="H80:H81"/>
    <mergeCell ref="A82:A83"/>
    <mergeCell ref="B82:B83"/>
    <mergeCell ref="C82:C83"/>
    <mergeCell ref="E82:E83"/>
    <mergeCell ref="H82:H83"/>
    <mergeCell ref="A84:A85"/>
    <mergeCell ref="B84:B85"/>
    <mergeCell ref="C84:C85"/>
    <mergeCell ref="E84:E85"/>
    <mergeCell ref="H84:H85"/>
    <mergeCell ref="A86:A87"/>
    <mergeCell ref="B86:B87"/>
    <mergeCell ref="C86:C87"/>
    <mergeCell ref="E86:E87"/>
    <mergeCell ref="H86:H87"/>
    <mergeCell ref="A88:A89"/>
    <mergeCell ref="B88:B89"/>
    <mergeCell ref="C88:C89"/>
    <mergeCell ref="E88:E89"/>
    <mergeCell ref="H88:H89"/>
    <mergeCell ref="A90:A91"/>
    <mergeCell ref="B90:B91"/>
    <mergeCell ref="C90:C91"/>
    <mergeCell ref="E90:E91"/>
    <mergeCell ref="H90:H91"/>
    <mergeCell ref="A92:A93"/>
    <mergeCell ref="B92:B93"/>
    <mergeCell ref="C92:C93"/>
    <mergeCell ref="E92:E93"/>
    <mergeCell ref="H92:H93"/>
    <mergeCell ref="A94:A95"/>
    <mergeCell ref="B94:B95"/>
    <mergeCell ref="C94:C95"/>
    <mergeCell ref="E94:E95"/>
    <mergeCell ref="H94:H95"/>
    <mergeCell ref="A96:A97"/>
    <mergeCell ref="B96:B97"/>
    <mergeCell ref="C96:C97"/>
    <mergeCell ref="E96:E97"/>
    <mergeCell ref="H96:H97"/>
    <mergeCell ref="A98:A99"/>
    <mergeCell ref="B98:B99"/>
    <mergeCell ref="C98:C99"/>
    <mergeCell ref="E98:E99"/>
    <mergeCell ref="H98:H99"/>
    <mergeCell ref="A100:A101"/>
    <mergeCell ref="B100:B101"/>
    <mergeCell ref="C100:C101"/>
    <mergeCell ref="E100:E101"/>
    <mergeCell ref="H100:H101"/>
    <mergeCell ref="A102:A103"/>
    <mergeCell ref="B102:B103"/>
    <mergeCell ref="C102:C103"/>
    <mergeCell ref="E102:E103"/>
    <mergeCell ref="H102:H103"/>
    <mergeCell ref="A104:A105"/>
    <mergeCell ref="B104:B105"/>
    <mergeCell ref="C104:C105"/>
    <mergeCell ref="E104:E105"/>
    <mergeCell ref="H104:H105"/>
    <mergeCell ref="A106:A107"/>
    <mergeCell ref="B106:B107"/>
    <mergeCell ref="C106:C107"/>
    <mergeCell ref="E106:E107"/>
    <mergeCell ref="H106:H107"/>
    <mergeCell ref="A108:A109"/>
    <mergeCell ref="B108:B109"/>
    <mergeCell ref="C108:C109"/>
    <mergeCell ref="E108:E109"/>
    <mergeCell ref="H108:H109"/>
    <mergeCell ref="A110:A111"/>
    <mergeCell ref="B110:B111"/>
    <mergeCell ref="C110:C111"/>
    <mergeCell ref="E110:E111"/>
    <mergeCell ref="H110:H111"/>
    <mergeCell ref="A112:A113"/>
    <mergeCell ref="B112:B113"/>
    <mergeCell ref="C112:C113"/>
    <mergeCell ref="E112:E113"/>
    <mergeCell ref="H112:H113"/>
    <mergeCell ref="A114:A115"/>
    <mergeCell ref="B114:B115"/>
    <mergeCell ref="C114:C115"/>
    <mergeCell ref="E114:E115"/>
    <mergeCell ref="H114:H115"/>
    <mergeCell ref="A116:A117"/>
    <mergeCell ref="B116:B117"/>
    <mergeCell ref="C116:C117"/>
    <mergeCell ref="E116:E117"/>
    <mergeCell ref="H116:H117"/>
    <mergeCell ref="A118:A119"/>
    <mergeCell ref="B118:B119"/>
    <mergeCell ref="C118:C119"/>
    <mergeCell ref="E118:E119"/>
    <mergeCell ref="H118:H119"/>
    <mergeCell ref="A120:A121"/>
    <mergeCell ref="B120:B121"/>
    <mergeCell ref="C120:C121"/>
    <mergeCell ref="E120:E121"/>
    <mergeCell ref="H120:H121"/>
    <mergeCell ref="A122:A123"/>
    <mergeCell ref="B122:B123"/>
    <mergeCell ref="C122:C123"/>
    <mergeCell ref="E122:E123"/>
    <mergeCell ref="H122:H123"/>
    <mergeCell ref="A124:A125"/>
    <mergeCell ref="B124:B125"/>
    <mergeCell ref="C124:C125"/>
    <mergeCell ref="E124:E125"/>
    <mergeCell ref="H124:H125"/>
    <mergeCell ref="A126:A127"/>
    <mergeCell ref="B126:B127"/>
    <mergeCell ref="C126:C127"/>
    <mergeCell ref="E126:E127"/>
    <mergeCell ref="H126:H127"/>
    <mergeCell ref="A128:A129"/>
    <mergeCell ref="B128:B129"/>
    <mergeCell ref="C128:C129"/>
    <mergeCell ref="E128:E129"/>
    <mergeCell ref="H128:H129"/>
    <mergeCell ref="A130:A131"/>
    <mergeCell ref="B130:B131"/>
    <mergeCell ref="C130:C131"/>
    <mergeCell ref="E130:E131"/>
    <mergeCell ref="H130:H131"/>
    <mergeCell ref="A132:A133"/>
    <mergeCell ref="B132:B133"/>
    <mergeCell ref="C132:C133"/>
    <mergeCell ref="E132:E133"/>
    <mergeCell ref="H132:H133"/>
    <mergeCell ref="A134:A135"/>
    <mergeCell ref="B134:B135"/>
    <mergeCell ref="C134:C135"/>
    <mergeCell ref="E134:E135"/>
    <mergeCell ref="H134:H135"/>
    <mergeCell ref="A136:A137"/>
    <mergeCell ref="B136:B137"/>
    <mergeCell ref="C136:C137"/>
    <mergeCell ref="E136:E137"/>
    <mergeCell ref="H136:H137"/>
    <mergeCell ref="A138:A139"/>
    <mergeCell ref="B138:B139"/>
    <mergeCell ref="C138:C139"/>
    <mergeCell ref="E138:E139"/>
    <mergeCell ref="H138:H139"/>
    <mergeCell ref="A140:A141"/>
    <mergeCell ref="B140:B141"/>
    <mergeCell ref="C140:C141"/>
    <mergeCell ref="E140:E141"/>
    <mergeCell ref="H140:H141"/>
    <mergeCell ref="A142:A143"/>
    <mergeCell ref="B142:B143"/>
    <mergeCell ref="C142:C143"/>
    <mergeCell ref="E142:E143"/>
    <mergeCell ref="H142:H143"/>
    <mergeCell ref="A144:A145"/>
    <mergeCell ref="B144:B145"/>
    <mergeCell ref="C144:C145"/>
    <mergeCell ref="E144:E145"/>
    <mergeCell ref="H144:H145"/>
    <mergeCell ref="A146:A147"/>
    <mergeCell ref="B146:B147"/>
    <mergeCell ref="C146:C147"/>
    <mergeCell ref="E146:E147"/>
    <mergeCell ref="H146:H147"/>
    <mergeCell ref="A148:A149"/>
    <mergeCell ref="B148:B149"/>
    <mergeCell ref="C148:C149"/>
    <mergeCell ref="E148:E149"/>
    <mergeCell ref="H148:H149"/>
    <mergeCell ref="A150:A151"/>
    <mergeCell ref="B150:B151"/>
    <mergeCell ref="C150:C151"/>
    <mergeCell ref="E150:E151"/>
    <mergeCell ref="H150:H151"/>
    <mergeCell ref="A152:A153"/>
    <mergeCell ref="B152:B153"/>
    <mergeCell ref="C152:C153"/>
    <mergeCell ref="E152:E153"/>
    <mergeCell ref="H152:H153"/>
    <mergeCell ref="A154:A155"/>
    <mergeCell ref="B154:B155"/>
    <mergeCell ref="C154:C155"/>
    <mergeCell ref="E154:E155"/>
    <mergeCell ref="H154:H155"/>
    <mergeCell ref="A156:A157"/>
    <mergeCell ref="B156:B157"/>
    <mergeCell ref="C156:C157"/>
    <mergeCell ref="E156:E157"/>
    <mergeCell ref="H156:H157"/>
    <mergeCell ref="A158:A159"/>
    <mergeCell ref="B158:B159"/>
    <mergeCell ref="C158:C159"/>
    <mergeCell ref="E158:E159"/>
    <mergeCell ref="H158:H159"/>
    <mergeCell ref="A160:A161"/>
    <mergeCell ref="B160:B161"/>
    <mergeCell ref="C160:C161"/>
    <mergeCell ref="E160:E161"/>
    <mergeCell ref="H160:H161"/>
    <mergeCell ref="A162:A163"/>
    <mergeCell ref="B162:B163"/>
    <mergeCell ref="C162:C163"/>
    <mergeCell ref="E162:E163"/>
    <mergeCell ref="H162:H163"/>
    <mergeCell ref="A164:A165"/>
    <mergeCell ref="B164:B165"/>
    <mergeCell ref="C164:C165"/>
    <mergeCell ref="E164:E165"/>
    <mergeCell ref="H164:H165"/>
    <mergeCell ref="A166:A167"/>
    <mergeCell ref="B166:B167"/>
    <mergeCell ref="C166:C167"/>
    <mergeCell ref="E166:E167"/>
    <mergeCell ref="H166:H167"/>
    <mergeCell ref="A168:A169"/>
    <mergeCell ref="B168:B169"/>
    <mergeCell ref="C168:C169"/>
    <mergeCell ref="E168:E169"/>
    <mergeCell ref="H168:H169"/>
    <mergeCell ref="A170:A171"/>
    <mergeCell ref="B170:B171"/>
    <mergeCell ref="C170:C171"/>
    <mergeCell ref="E170:E171"/>
    <mergeCell ref="H170:H171"/>
    <mergeCell ref="A172:A173"/>
    <mergeCell ref="B172:B173"/>
    <mergeCell ref="C172:C173"/>
    <mergeCell ref="E172:E173"/>
    <mergeCell ref="H172:H173"/>
    <mergeCell ref="A174:A175"/>
    <mergeCell ref="B174:B175"/>
    <mergeCell ref="C174:C175"/>
    <mergeCell ref="E174:E175"/>
    <mergeCell ref="H174:H175"/>
    <mergeCell ref="A176:A177"/>
    <mergeCell ref="B176:B177"/>
    <mergeCell ref="C176:C177"/>
    <mergeCell ref="E176:E177"/>
    <mergeCell ref="H176:H177"/>
    <mergeCell ref="A178:A179"/>
    <mergeCell ref="B178:B179"/>
    <mergeCell ref="C178:C179"/>
    <mergeCell ref="E178:E179"/>
    <mergeCell ref="H178:H179"/>
    <mergeCell ref="A180:A181"/>
    <mergeCell ref="B180:B181"/>
    <mergeCell ref="C180:C181"/>
    <mergeCell ref="E180:E181"/>
    <mergeCell ref="H180:H181"/>
    <mergeCell ref="A182:A183"/>
    <mergeCell ref="B182:B183"/>
    <mergeCell ref="C182:C183"/>
    <mergeCell ref="E182:E183"/>
    <mergeCell ref="H182:H183"/>
    <mergeCell ref="A184:A185"/>
    <mergeCell ref="B184:B185"/>
    <mergeCell ref="C184:C185"/>
    <mergeCell ref="E184:E185"/>
    <mergeCell ref="H184:H185"/>
    <mergeCell ref="A186:A187"/>
    <mergeCell ref="B186:B187"/>
    <mergeCell ref="C186:C187"/>
    <mergeCell ref="E186:E187"/>
    <mergeCell ref="H186:H187"/>
    <mergeCell ref="A188:A189"/>
    <mergeCell ref="B188:B189"/>
    <mergeCell ref="C188:C189"/>
    <mergeCell ref="E188:E189"/>
    <mergeCell ref="H188:H189"/>
    <mergeCell ref="A190:A191"/>
    <mergeCell ref="B190:B191"/>
    <mergeCell ref="C190:C191"/>
    <mergeCell ref="E190:E191"/>
    <mergeCell ref="H190:H191"/>
    <mergeCell ref="A192:A193"/>
    <mergeCell ref="B192:B193"/>
    <mergeCell ref="C192:C193"/>
    <mergeCell ref="E192:E193"/>
    <mergeCell ref="H192:H193"/>
    <mergeCell ref="A194:A195"/>
    <mergeCell ref="B194:B195"/>
    <mergeCell ref="C194:C195"/>
    <mergeCell ref="E194:E195"/>
    <mergeCell ref="H194:H195"/>
    <mergeCell ref="A196:A197"/>
    <mergeCell ref="B196:B197"/>
    <mergeCell ref="C196:C197"/>
    <mergeCell ref="E196:E197"/>
    <mergeCell ref="H196:H197"/>
    <mergeCell ref="A198:A199"/>
    <mergeCell ref="B198:B199"/>
    <mergeCell ref="C198:C199"/>
    <mergeCell ref="E198:E199"/>
    <mergeCell ref="H198:H199"/>
    <mergeCell ref="A200:A201"/>
    <mergeCell ref="B200:B201"/>
    <mergeCell ref="C200:C201"/>
    <mergeCell ref="E200:E201"/>
    <mergeCell ref="H200:H201"/>
    <mergeCell ref="A202:A203"/>
    <mergeCell ref="B202:B203"/>
    <mergeCell ref="C202:C203"/>
    <mergeCell ref="E202:E203"/>
    <mergeCell ref="H202:H203"/>
    <mergeCell ref="A204:A205"/>
    <mergeCell ref="B204:B205"/>
    <mergeCell ref="C204:C205"/>
    <mergeCell ref="E204:E205"/>
    <mergeCell ref="H204:H205"/>
    <mergeCell ref="A206:A207"/>
    <mergeCell ref="B206:B207"/>
    <mergeCell ref="C206:C207"/>
    <mergeCell ref="E206:E207"/>
    <mergeCell ref="H206:H207"/>
    <mergeCell ref="A208:A209"/>
    <mergeCell ref="B208:B209"/>
    <mergeCell ref="C208:C209"/>
    <mergeCell ref="E208:E209"/>
    <mergeCell ref="H208:H209"/>
    <mergeCell ref="A210:A211"/>
    <mergeCell ref="B210:B211"/>
    <mergeCell ref="C210:C211"/>
    <mergeCell ref="E210:E211"/>
    <mergeCell ref="H210:H211"/>
    <mergeCell ref="A212:A213"/>
    <mergeCell ref="B212:B213"/>
    <mergeCell ref="C212:C213"/>
    <mergeCell ref="E212:E213"/>
    <mergeCell ref="H212:H213"/>
    <mergeCell ref="A214:A215"/>
    <mergeCell ref="B214:B215"/>
    <mergeCell ref="C214:C215"/>
    <mergeCell ref="E214:E215"/>
    <mergeCell ref="H214:H215"/>
    <mergeCell ref="A216:A217"/>
    <mergeCell ref="B216:B217"/>
    <mergeCell ref="C216:C217"/>
    <mergeCell ref="E216:E217"/>
    <mergeCell ref="H216:H217"/>
    <mergeCell ref="A218:A219"/>
    <mergeCell ref="B218:B219"/>
    <mergeCell ref="C218:C219"/>
    <mergeCell ref="E218:E219"/>
    <mergeCell ref="H218:H219"/>
    <mergeCell ref="A220:A221"/>
    <mergeCell ref="B220:B221"/>
    <mergeCell ref="C220:C221"/>
    <mergeCell ref="E220:E221"/>
    <mergeCell ref="H220:H221"/>
    <mergeCell ref="A222:A223"/>
    <mergeCell ref="B222:B223"/>
    <mergeCell ref="C222:C223"/>
    <mergeCell ref="E222:E223"/>
    <mergeCell ref="H222:H223"/>
    <mergeCell ref="A224:A225"/>
    <mergeCell ref="B224:B225"/>
    <mergeCell ref="C224:C225"/>
    <mergeCell ref="E224:E225"/>
    <mergeCell ref="H224:H225"/>
    <mergeCell ref="A226:A227"/>
    <mergeCell ref="B226:B227"/>
    <mergeCell ref="C226:C227"/>
    <mergeCell ref="E226:E227"/>
    <mergeCell ref="H226:H227"/>
    <mergeCell ref="A228:A229"/>
    <mergeCell ref="B228:B229"/>
    <mergeCell ref="C228:C229"/>
    <mergeCell ref="E228:E229"/>
    <mergeCell ref="H228:H229"/>
    <mergeCell ref="A230:A231"/>
    <mergeCell ref="B230:B231"/>
    <mergeCell ref="C230:C231"/>
    <mergeCell ref="E230:E231"/>
    <mergeCell ref="H230:H231"/>
    <mergeCell ref="A232:A233"/>
    <mergeCell ref="B232:B233"/>
    <mergeCell ref="C232:C233"/>
    <mergeCell ref="E232:E233"/>
    <mergeCell ref="H232:H233"/>
    <mergeCell ref="A234:A235"/>
    <mergeCell ref="B234:B235"/>
    <mergeCell ref="C234:C235"/>
    <mergeCell ref="E234:E235"/>
    <mergeCell ref="H234:H235"/>
    <mergeCell ref="A236:A237"/>
    <mergeCell ref="B236:B237"/>
    <mergeCell ref="C236:C237"/>
    <mergeCell ref="E236:E237"/>
    <mergeCell ref="H236:H237"/>
    <mergeCell ref="A238:A239"/>
    <mergeCell ref="B238:B239"/>
    <mergeCell ref="C238:C239"/>
    <mergeCell ref="E238:E239"/>
    <mergeCell ref="H238:H239"/>
    <mergeCell ref="A240:A241"/>
    <mergeCell ref="B240:B241"/>
    <mergeCell ref="C240:C241"/>
    <mergeCell ref="E240:E241"/>
    <mergeCell ref="H240:H241"/>
    <mergeCell ref="A242:A243"/>
    <mergeCell ref="B242:B243"/>
    <mergeCell ref="C242:C243"/>
    <mergeCell ref="E242:E243"/>
    <mergeCell ref="H242:H243"/>
    <mergeCell ref="A244:A245"/>
    <mergeCell ref="B244:B245"/>
    <mergeCell ref="C244:C245"/>
    <mergeCell ref="E244:E245"/>
    <mergeCell ref="H244:H245"/>
    <mergeCell ref="A246:A247"/>
    <mergeCell ref="B246:B247"/>
    <mergeCell ref="C246:C247"/>
    <mergeCell ref="E246:E247"/>
    <mergeCell ref="H246:H247"/>
    <mergeCell ref="A248:A249"/>
    <mergeCell ref="B248:B249"/>
    <mergeCell ref="C248:C249"/>
    <mergeCell ref="E248:E249"/>
    <mergeCell ref="H248:H249"/>
    <mergeCell ref="A250:A251"/>
    <mergeCell ref="B250:B251"/>
    <mergeCell ref="C250:C251"/>
    <mergeCell ref="E250:E251"/>
    <mergeCell ref="H250:H251"/>
    <mergeCell ref="A252:A253"/>
    <mergeCell ref="B252:B253"/>
    <mergeCell ref="C252:C253"/>
    <mergeCell ref="E252:E253"/>
    <mergeCell ref="H252:H253"/>
    <mergeCell ref="A254:A255"/>
    <mergeCell ref="B254:B255"/>
    <mergeCell ref="C254:C255"/>
    <mergeCell ref="E254:E255"/>
    <mergeCell ref="H254:H255"/>
    <mergeCell ref="A256:A257"/>
    <mergeCell ref="B256:B257"/>
    <mergeCell ref="C256:C257"/>
    <mergeCell ref="E256:E257"/>
    <mergeCell ref="H256:H257"/>
    <mergeCell ref="A258:A259"/>
    <mergeCell ref="B258:B259"/>
    <mergeCell ref="C258:C259"/>
    <mergeCell ref="E258:E259"/>
    <mergeCell ref="H258:H259"/>
    <mergeCell ref="A260:A261"/>
    <mergeCell ref="B260:B261"/>
    <mergeCell ref="C260:C261"/>
    <mergeCell ref="E260:E261"/>
    <mergeCell ref="H260:H261"/>
    <mergeCell ref="A262:A263"/>
    <mergeCell ref="B262:B263"/>
    <mergeCell ref="C262:C263"/>
    <mergeCell ref="E262:E263"/>
    <mergeCell ref="H262:H263"/>
    <mergeCell ref="A264:A265"/>
    <mergeCell ref="B264:B265"/>
    <mergeCell ref="C264:C265"/>
    <mergeCell ref="E264:E265"/>
    <mergeCell ref="H264:H265"/>
    <mergeCell ref="A266:A267"/>
    <mergeCell ref="B266:B267"/>
    <mergeCell ref="C266:C267"/>
    <mergeCell ref="E266:E267"/>
    <mergeCell ref="H266:H267"/>
    <mergeCell ref="A268:A269"/>
    <mergeCell ref="B268:B269"/>
    <mergeCell ref="C268:C269"/>
    <mergeCell ref="E268:E269"/>
    <mergeCell ref="H268:H269"/>
    <mergeCell ref="A270:A271"/>
    <mergeCell ref="B270:B271"/>
    <mergeCell ref="C270:C271"/>
    <mergeCell ref="E270:E271"/>
    <mergeCell ref="H270:H271"/>
    <mergeCell ref="A272:A273"/>
    <mergeCell ref="B272:B273"/>
    <mergeCell ref="C272:C273"/>
    <mergeCell ref="E272:E273"/>
    <mergeCell ref="H272:H273"/>
    <mergeCell ref="A274:A275"/>
    <mergeCell ref="B274:B275"/>
    <mergeCell ref="C274:C275"/>
    <mergeCell ref="E274:E275"/>
    <mergeCell ref="H274:H275"/>
    <mergeCell ref="A276:A277"/>
    <mergeCell ref="B276:B277"/>
    <mergeCell ref="C276:C277"/>
    <mergeCell ref="E276:E277"/>
    <mergeCell ref="H276:H277"/>
    <mergeCell ref="A278:A279"/>
    <mergeCell ref="B278:B279"/>
    <mergeCell ref="C278:C279"/>
    <mergeCell ref="E278:E279"/>
    <mergeCell ref="H278:H279"/>
    <mergeCell ref="A280:A281"/>
    <mergeCell ref="B280:B281"/>
    <mergeCell ref="C280:C281"/>
    <mergeCell ref="E280:E281"/>
    <mergeCell ref="H280:H281"/>
    <mergeCell ref="A282:A283"/>
    <mergeCell ref="B282:B283"/>
    <mergeCell ref="C282:C283"/>
    <mergeCell ref="E282:E283"/>
    <mergeCell ref="H282:H283"/>
    <mergeCell ref="A284:A285"/>
    <mergeCell ref="B284:B285"/>
    <mergeCell ref="C284:C285"/>
    <mergeCell ref="E284:E285"/>
    <mergeCell ref="H284:H285"/>
    <mergeCell ref="A286:A287"/>
    <mergeCell ref="B286:B287"/>
    <mergeCell ref="C286:C287"/>
    <mergeCell ref="E286:E287"/>
    <mergeCell ref="H286:H287"/>
    <mergeCell ref="A288:A289"/>
    <mergeCell ref="B288:B289"/>
    <mergeCell ref="C288:C289"/>
    <mergeCell ref="E288:E289"/>
    <mergeCell ref="H288:H289"/>
    <mergeCell ref="A290:A291"/>
    <mergeCell ref="B290:B291"/>
    <mergeCell ref="C290:C291"/>
    <mergeCell ref="E290:E291"/>
    <mergeCell ref="H290:H291"/>
    <mergeCell ref="A292:A293"/>
    <mergeCell ref="B292:B293"/>
    <mergeCell ref="C292:C293"/>
    <mergeCell ref="E292:E293"/>
    <mergeCell ref="H292:H293"/>
    <mergeCell ref="A294:A295"/>
    <mergeCell ref="B294:B295"/>
    <mergeCell ref="C294:C295"/>
    <mergeCell ref="E294:E295"/>
    <mergeCell ref="H294:H295"/>
    <mergeCell ref="A296:A297"/>
    <mergeCell ref="B296:B297"/>
    <mergeCell ref="C296:C297"/>
    <mergeCell ref="E296:E297"/>
    <mergeCell ref="H296:H297"/>
    <mergeCell ref="A298:A299"/>
    <mergeCell ref="B298:B299"/>
    <mergeCell ref="C298:C299"/>
    <mergeCell ref="E298:E299"/>
    <mergeCell ref="H298:H299"/>
    <mergeCell ref="A300:A301"/>
    <mergeCell ref="B300:B301"/>
    <mergeCell ref="C300:C301"/>
    <mergeCell ref="E300:E301"/>
    <mergeCell ref="H300:H301"/>
    <mergeCell ref="A302:A303"/>
    <mergeCell ref="B302:B303"/>
    <mergeCell ref="C302:C303"/>
    <mergeCell ref="E302:E303"/>
    <mergeCell ref="H302:H303"/>
    <mergeCell ref="A304:A305"/>
    <mergeCell ref="B304:B305"/>
    <mergeCell ref="C304:C305"/>
    <mergeCell ref="E304:E305"/>
    <mergeCell ref="H304:H305"/>
    <mergeCell ref="A306:A307"/>
    <mergeCell ref="B306:B307"/>
    <mergeCell ref="C306:C307"/>
    <mergeCell ref="E306:E307"/>
    <mergeCell ref="H306:H307"/>
    <mergeCell ref="A308:A309"/>
    <mergeCell ref="B308:B309"/>
    <mergeCell ref="C308:C309"/>
    <mergeCell ref="E308:E309"/>
    <mergeCell ref="H308:H309"/>
    <mergeCell ref="A310:A311"/>
    <mergeCell ref="B310:B311"/>
    <mergeCell ref="C310:C311"/>
    <mergeCell ref="E310:E311"/>
    <mergeCell ref="H310:H311"/>
    <mergeCell ref="A312:A313"/>
    <mergeCell ref="B312:B313"/>
    <mergeCell ref="C312:C313"/>
    <mergeCell ref="E312:E313"/>
    <mergeCell ref="H312:H313"/>
    <mergeCell ref="A314:A315"/>
    <mergeCell ref="B314:B315"/>
    <mergeCell ref="C314:C315"/>
    <mergeCell ref="E314:E315"/>
    <mergeCell ref="H314:H315"/>
    <mergeCell ref="A316:A317"/>
    <mergeCell ref="B316:B317"/>
    <mergeCell ref="C316:C317"/>
    <mergeCell ref="E316:E317"/>
    <mergeCell ref="H316:H317"/>
    <mergeCell ref="A318:A319"/>
    <mergeCell ref="B318:B319"/>
    <mergeCell ref="C318:C319"/>
    <mergeCell ref="E318:E319"/>
    <mergeCell ref="H318:H319"/>
    <mergeCell ref="A320:A321"/>
    <mergeCell ref="B320:B321"/>
    <mergeCell ref="C320:C321"/>
    <mergeCell ref="E320:E321"/>
    <mergeCell ref="H320:H321"/>
    <mergeCell ref="A322:A323"/>
    <mergeCell ref="B322:B323"/>
    <mergeCell ref="C322:C323"/>
    <mergeCell ref="E322:E323"/>
    <mergeCell ref="H322:H323"/>
    <mergeCell ref="A324:A325"/>
    <mergeCell ref="B324:B325"/>
    <mergeCell ref="C324:C325"/>
    <mergeCell ref="E324:E325"/>
    <mergeCell ref="H324:H325"/>
    <mergeCell ref="A326:A327"/>
    <mergeCell ref="B326:B327"/>
    <mergeCell ref="C326:C327"/>
    <mergeCell ref="E326:E327"/>
    <mergeCell ref="H326:H327"/>
    <mergeCell ref="A328:A329"/>
    <mergeCell ref="B328:B329"/>
    <mergeCell ref="C328:C329"/>
    <mergeCell ref="E328:E329"/>
    <mergeCell ref="H328:H329"/>
    <mergeCell ref="A330:A331"/>
    <mergeCell ref="B330:B331"/>
    <mergeCell ref="C330:C331"/>
    <mergeCell ref="E330:E331"/>
    <mergeCell ref="H330:H331"/>
    <mergeCell ref="A332:A333"/>
    <mergeCell ref="B332:B333"/>
    <mergeCell ref="C332:C333"/>
    <mergeCell ref="E332:E333"/>
    <mergeCell ref="H332:H333"/>
    <mergeCell ref="A334:A335"/>
    <mergeCell ref="B334:B335"/>
    <mergeCell ref="C334:C335"/>
    <mergeCell ref="E334:E335"/>
    <mergeCell ref="H334:H335"/>
    <mergeCell ref="A336:A337"/>
    <mergeCell ref="B336:B337"/>
    <mergeCell ref="C336:C337"/>
    <mergeCell ref="E336:E337"/>
    <mergeCell ref="H336:H337"/>
    <mergeCell ref="A338:A339"/>
    <mergeCell ref="B338:B339"/>
    <mergeCell ref="C338:C339"/>
    <mergeCell ref="E338:E339"/>
    <mergeCell ref="H338:H339"/>
    <mergeCell ref="A340:A341"/>
    <mergeCell ref="B340:B341"/>
    <mergeCell ref="C340:C341"/>
    <mergeCell ref="E340:E341"/>
    <mergeCell ref="H340:H341"/>
    <mergeCell ref="A342:A343"/>
    <mergeCell ref="B342:B343"/>
    <mergeCell ref="C342:C343"/>
    <mergeCell ref="E342:E343"/>
    <mergeCell ref="H342:H343"/>
    <mergeCell ref="A344:A345"/>
    <mergeCell ref="B344:B345"/>
    <mergeCell ref="C344:C345"/>
    <mergeCell ref="E344:E345"/>
    <mergeCell ref="H344:H345"/>
    <mergeCell ref="A346:A347"/>
    <mergeCell ref="B346:B347"/>
    <mergeCell ref="C346:C347"/>
    <mergeCell ref="E346:E347"/>
    <mergeCell ref="H346:H347"/>
    <mergeCell ref="A348:A349"/>
    <mergeCell ref="B348:B349"/>
    <mergeCell ref="C348:C349"/>
    <mergeCell ref="E348:E349"/>
    <mergeCell ref="H348:H349"/>
    <mergeCell ref="A350:A351"/>
    <mergeCell ref="B350:B351"/>
    <mergeCell ref="C350:C351"/>
    <mergeCell ref="E350:E351"/>
    <mergeCell ref="H350:H351"/>
    <mergeCell ref="A352:A353"/>
    <mergeCell ref="B352:B353"/>
    <mergeCell ref="C352:C353"/>
    <mergeCell ref="E352:E353"/>
    <mergeCell ref="H352:H353"/>
    <mergeCell ref="A354:A355"/>
    <mergeCell ref="B354:B355"/>
    <mergeCell ref="C354:C355"/>
    <mergeCell ref="E354:E355"/>
    <mergeCell ref="H354:H355"/>
    <mergeCell ref="A356:A357"/>
    <mergeCell ref="B356:B357"/>
    <mergeCell ref="C356:C357"/>
    <mergeCell ref="E356:E357"/>
    <mergeCell ref="H356:H357"/>
    <mergeCell ref="A358:A359"/>
    <mergeCell ref="B358:B359"/>
    <mergeCell ref="C358:C359"/>
    <mergeCell ref="E358:E359"/>
    <mergeCell ref="H358:H359"/>
    <mergeCell ref="A360:A361"/>
    <mergeCell ref="B360:B361"/>
    <mergeCell ref="C360:C361"/>
    <mergeCell ref="E360:E361"/>
    <mergeCell ref="H360:H361"/>
    <mergeCell ref="A362:A363"/>
    <mergeCell ref="B362:B363"/>
    <mergeCell ref="C362:C363"/>
    <mergeCell ref="E362:E363"/>
    <mergeCell ref="H362:H363"/>
    <mergeCell ref="A364:A365"/>
    <mergeCell ref="B364:B365"/>
    <mergeCell ref="C364:C365"/>
    <mergeCell ref="E364:E365"/>
    <mergeCell ref="H364:H365"/>
    <mergeCell ref="A366:A367"/>
    <mergeCell ref="B366:B367"/>
    <mergeCell ref="C366:C367"/>
    <mergeCell ref="E366:E367"/>
    <mergeCell ref="H366:H367"/>
    <mergeCell ref="A368:A369"/>
    <mergeCell ref="B368:B369"/>
    <mergeCell ref="C368:C369"/>
    <mergeCell ref="E368:E369"/>
    <mergeCell ref="H368:H369"/>
    <mergeCell ref="A370:A371"/>
    <mergeCell ref="B370:B371"/>
    <mergeCell ref="C370:C371"/>
    <mergeCell ref="E370:E371"/>
    <mergeCell ref="H370:H371"/>
    <mergeCell ref="A372:A373"/>
    <mergeCell ref="B372:B373"/>
    <mergeCell ref="C372:C373"/>
    <mergeCell ref="E372:E373"/>
    <mergeCell ref="H372:H373"/>
    <mergeCell ref="A374:A375"/>
    <mergeCell ref="B374:B375"/>
    <mergeCell ref="C374:C375"/>
    <mergeCell ref="E374:E375"/>
    <mergeCell ref="H374:H375"/>
    <mergeCell ref="A376:A377"/>
    <mergeCell ref="B376:B377"/>
    <mergeCell ref="C376:C377"/>
    <mergeCell ref="E376:E377"/>
    <mergeCell ref="H376:H377"/>
    <mergeCell ref="A378:A379"/>
    <mergeCell ref="B378:B379"/>
    <mergeCell ref="C378:C379"/>
    <mergeCell ref="E378:E379"/>
    <mergeCell ref="H378:H379"/>
    <mergeCell ref="A380:A381"/>
    <mergeCell ref="B380:B381"/>
    <mergeCell ref="C380:C381"/>
    <mergeCell ref="E380:E381"/>
    <mergeCell ref="H380:H381"/>
    <mergeCell ref="A382:A383"/>
    <mergeCell ref="B382:B383"/>
    <mergeCell ref="C382:C383"/>
    <mergeCell ref="E382:E383"/>
    <mergeCell ref="H382:H383"/>
    <mergeCell ref="A384:A385"/>
    <mergeCell ref="B384:B385"/>
    <mergeCell ref="C384:C385"/>
    <mergeCell ref="E384:E385"/>
    <mergeCell ref="H384:H385"/>
    <mergeCell ref="A386:A387"/>
    <mergeCell ref="B386:B387"/>
    <mergeCell ref="C386:C387"/>
    <mergeCell ref="E386:E387"/>
    <mergeCell ref="H386:H387"/>
    <mergeCell ref="A388:A389"/>
    <mergeCell ref="B388:B389"/>
    <mergeCell ref="C388:C389"/>
    <mergeCell ref="E388:E389"/>
    <mergeCell ref="H388:H389"/>
    <mergeCell ref="A390:A391"/>
    <mergeCell ref="B390:B391"/>
    <mergeCell ref="C390:C391"/>
    <mergeCell ref="E390:E391"/>
    <mergeCell ref="H390:H391"/>
    <mergeCell ref="A392:A393"/>
    <mergeCell ref="B392:B393"/>
    <mergeCell ref="C392:C393"/>
    <mergeCell ref="E392:E393"/>
    <mergeCell ref="H392:H393"/>
    <mergeCell ref="A394:A395"/>
    <mergeCell ref="B394:B395"/>
    <mergeCell ref="C394:C395"/>
    <mergeCell ref="E394:E395"/>
    <mergeCell ref="H394:H395"/>
    <mergeCell ref="A396:A397"/>
    <mergeCell ref="B396:B397"/>
    <mergeCell ref="C396:C397"/>
    <mergeCell ref="E396:E397"/>
    <mergeCell ref="H396:H397"/>
    <mergeCell ref="A398:A399"/>
    <mergeCell ref="B398:B399"/>
    <mergeCell ref="C398:C399"/>
    <mergeCell ref="E398:E399"/>
    <mergeCell ref="H398:H399"/>
    <mergeCell ref="A400:A401"/>
    <mergeCell ref="B400:B401"/>
    <mergeCell ref="C400:C401"/>
    <mergeCell ref="E400:E401"/>
    <mergeCell ref="H400:H401"/>
    <mergeCell ref="A402:A403"/>
    <mergeCell ref="B402:B403"/>
    <mergeCell ref="C402:C403"/>
    <mergeCell ref="E402:E403"/>
    <mergeCell ref="H402:H403"/>
    <mergeCell ref="A404:A405"/>
    <mergeCell ref="B404:B405"/>
    <mergeCell ref="C404:C405"/>
    <mergeCell ref="E404:E405"/>
    <mergeCell ref="H404:H405"/>
    <mergeCell ref="A406:A407"/>
    <mergeCell ref="B406:B407"/>
    <mergeCell ref="C406:C407"/>
    <mergeCell ref="E406:E407"/>
    <mergeCell ref="H406:H407"/>
    <mergeCell ref="A408:A409"/>
    <mergeCell ref="B408:B409"/>
    <mergeCell ref="C408:C409"/>
    <mergeCell ref="E408:E409"/>
    <mergeCell ref="H408:H409"/>
    <mergeCell ref="A410:A411"/>
    <mergeCell ref="B410:B411"/>
    <mergeCell ref="C410:C411"/>
    <mergeCell ref="E410:E411"/>
    <mergeCell ref="H410:H411"/>
    <mergeCell ref="A412:A413"/>
    <mergeCell ref="B412:B413"/>
    <mergeCell ref="C412:C413"/>
    <mergeCell ref="E412:E413"/>
    <mergeCell ref="H412:H413"/>
    <mergeCell ref="A414:A415"/>
    <mergeCell ref="B414:B415"/>
    <mergeCell ref="C414:C415"/>
    <mergeCell ref="E414:E415"/>
    <mergeCell ref="H414:H415"/>
    <mergeCell ref="A416:A417"/>
    <mergeCell ref="B416:B417"/>
    <mergeCell ref="C416:C417"/>
    <mergeCell ref="E416:E417"/>
    <mergeCell ref="H416:H417"/>
    <mergeCell ref="A418:A419"/>
    <mergeCell ref="B418:B419"/>
    <mergeCell ref="C418:C419"/>
    <mergeCell ref="E418:E419"/>
    <mergeCell ref="H418:H419"/>
    <mergeCell ref="A420:A421"/>
    <mergeCell ref="B420:B421"/>
    <mergeCell ref="C420:C421"/>
    <mergeCell ref="E420:E421"/>
    <mergeCell ref="H420:H421"/>
    <mergeCell ref="A422:A423"/>
    <mergeCell ref="B422:B423"/>
    <mergeCell ref="C422:C423"/>
    <mergeCell ref="E422:E423"/>
    <mergeCell ref="H422:H423"/>
    <mergeCell ref="A424:A425"/>
    <mergeCell ref="B424:B425"/>
    <mergeCell ref="C424:C425"/>
    <mergeCell ref="E424:E425"/>
    <mergeCell ref="H424:H425"/>
    <mergeCell ref="A426:A427"/>
    <mergeCell ref="B426:B427"/>
    <mergeCell ref="C426:C427"/>
    <mergeCell ref="E426:E427"/>
    <mergeCell ref="H426:H427"/>
    <mergeCell ref="A428:A429"/>
    <mergeCell ref="B428:B429"/>
    <mergeCell ref="C428:C429"/>
    <mergeCell ref="E428:E429"/>
    <mergeCell ref="H428:H429"/>
    <mergeCell ref="A430:A431"/>
    <mergeCell ref="B430:B431"/>
    <mergeCell ref="C430:C431"/>
    <mergeCell ref="E430:E431"/>
    <mergeCell ref="H430:H431"/>
    <mergeCell ref="A432:A433"/>
    <mergeCell ref="B432:B433"/>
    <mergeCell ref="C432:C433"/>
    <mergeCell ref="E432:E433"/>
    <mergeCell ref="H432:H433"/>
    <mergeCell ref="A434:A435"/>
    <mergeCell ref="B434:B435"/>
    <mergeCell ref="C434:C435"/>
    <mergeCell ref="E434:E435"/>
    <mergeCell ref="H434:H435"/>
    <mergeCell ref="A436:A437"/>
    <mergeCell ref="B436:B437"/>
    <mergeCell ref="C436:C437"/>
    <mergeCell ref="E436:E437"/>
    <mergeCell ref="H436:H437"/>
    <mergeCell ref="A438:A439"/>
    <mergeCell ref="B438:B439"/>
    <mergeCell ref="C438:C439"/>
    <mergeCell ref="E438:E439"/>
    <mergeCell ref="H438:H439"/>
    <mergeCell ref="A440:A441"/>
    <mergeCell ref="B440:B441"/>
    <mergeCell ref="C440:C441"/>
    <mergeCell ref="E440:E441"/>
    <mergeCell ref="H440:H441"/>
    <mergeCell ref="A442:A443"/>
    <mergeCell ref="B442:B443"/>
    <mergeCell ref="C442:C443"/>
    <mergeCell ref="E442:E443"/>
    <mergeCell ref="H442:H443"/>
    <mergeCell ref="A444:A445"/>
    <mergeCell ref="B444:B445"/>
    <mergeCell ref="C444:C445"/>
    <mergeCell ref="E444:E445"/>
    <mergeCell ref="H444:H445"/>
    <mergeCell ref="A446:A447"/>
    <mergeCell ref="B446:B447"/>
    <mergeCell ref="C446:C447"/>
    <mergeCell ref="E446:E447"/>
    <mergeCell ref="H446:H447"/>
    <mergeCell ref="A448:A449"/>
    <mergeCell ref="B448:B449"/>
    <mergeCell ref="C448:C449"/>
    <mergeCell ref="E448:E449"/>
    <mergeCell ref="H448:H449"/>
    <mergeCell ref="A450:A451"/>
    <mergeCell ref="B450:B451"/>
    <mergeCell ref="C450:C451"/>
    <mergeCell ref="E450:E451"/>
    <mergeCell ref="H450:H451"/>
    <mergeCell ref="A452:A453"/>
    <mergeCell ref="B452:B453"/>
    <mergeCell ref="C452:C453"/>
    <mergeCell ref="E452:E453"/>
    <mergeCell ref="H452:H453"/>
    <mergeCell ref="A454:A455"/>
    <mergeCell ref="B454:B455"/>
    <mergeCell ref="C454:C455"/>
    <mergeCell ref="E454:E455"/>
    <mergeCell ref="H454:H455"/>
    <mergeCell ref="A456:A457"/>
    <mergeCell ref="B456:B457"/>
    <mergeCell ref="C456:C457"/>
    <mergeCell ref="E456:E457"/>
    <mergeCell ref="H456:H457"/>
    <mergeCell ref="A458:A459"/>
    <mergeCell ref="B458:B459"/>
    <mergeCell ref="C458:C459"/>
    <mergeCell ref="E458:E459"/>
    <mergeCell ref="H458:H459"/>
    <mergeCell ref="A460:A461"/>
    <mergeCell ref="B460:B461"/>
    <mergeCell ref="C460:C461"/>
    <mergeCell ref="E460:E461"/>
    <mergeCell ref="H460:H461"/>
    <mergeCell ref="A462:A463"/>
    <mergeCell ref="B462:B463"/>
    <mergeCell ref="C462:C463"/>
    <mergeCell ref="E462:E463"/>
    <mergeCell ref="H462:H463"/>
    <mergeCell ref="A464:A465"/>
    <mergeCell ref="B464:B465"/>
    <mergeCell ref="C464:C465"/>
    <mergeCell ref="E464:E465"/>
    <mergeCell ref="H464:H465"/>
    <mergeCell ref="A466:A467"/>
    <mergeCell ref="B466:B467"/>
    <mergeCell ref="C466:C467"/>
    <mergeCell ref="E466:E467"/>
    <mergeCell ref="H466:H467"/>
    <mergeCell ref="A468:A469"/>
    <mergeCell ref="B468:B469"/>
    <mergeCell ref="C468:C469"/>
    <mergeCell ref="E468:E469"/>
    <mergeCell ref="H468:H469"/>
    <mergeCell ref="A470:A471"/>
    <mergeCell ref="B470:B471"/>
    <mergeCell ref="C470:C471"/>
    <mergeCell ref="E470:E471"/>
    <mergeCell ref="H470:H471"/>
    <mergeCell ref="A472:A473"/>
    <mergeCell ref="B472:B473"/>
    <mergeCell ref="C472:C473"/>
    <mergeCell ref="E472:E473"/>
    <mergeCell ref="H472:H473"/>
    <mergeCell ref="A474:A475"/>
    <mergeCell ref="B474:B475"/>
    <mergeCell ref="C474:C475"/>
    <mergeCell ref="E474:E475"/>
    <mergeCell ref="H474:H475"/>
    <mergeCell ref="A476:A477"/>
    <mergeCell ref="B476:B477"/>
    <mergeCell ref="C476:C477"/>
    <mergeCell ref="E476:E477"/>
    <mergeCell ref="H476:H477"/>
    <mergeCell ref="A478:A479"/>
    <mergeCell ref="B478:B479"/>
    <mergeCell ref="C478:C479"/>
    <mergeCell ref="E478:E479"/>
    <mergeCell ref="H478:H479"/>
    <mergeCell ref="A480:A481"/>
    <mergeCell ref="B480:B481"/>
    <mergeCell ref="C480:C481"/>
    <mergeCell ref="E480:E481"/>
    <mergeCell ref="H480:H481"/>
    <mergeCell ref="A482:A483"/>
    <mergeCell ref="B482:B483"/>
    <mergeCell ref="C482:C483"/>
    <mergeCell ref="E482:E483"/>
    <mergeCell ref="H482:H483"/>
    <mergeCell ref="A484:A485"/>
    <mergeCell ref="B484:B485"/>
    <mergeCell ref="C484:C485"/>
    <mergeCell ref="E484:E485"/>
    <mergeCell ref="H484:H485"/>
    <mergeCell ref="A486:A487"/>
    <mergeCell ref="B486:B487"/>
    <mergeCell ref="C486:C487"/>
    <mergeCell ref="E486:E487"/>
    <mergeCell ref="H486:H487"/>
    <mergeCell ref="A488:A489"/>
    <mergeCell ref="B488:B489"/>
    <mergeCell ref="C488:C489"/>
    <mergeCell ref="E488:E489"/>
    <mergeCell ref="H488:H489"/>
    <mergeCell ref="A490:A491"/>
    <mergeCell ref="B490:B491"/>
    <mergeCell ref="C490:C491"/>
    <mergeCell ref="E490:E491"/>
    <mergeCell ref="H490:H491"/>
    <mergeCell ref="A492:A493"/>
    <mergeCell ref="B492:B493"/>
    <mergeCell ref="C492:C493"/>
    <mergeCell ref="E492:E493"/>
    <mergeCell ref="H492:H493"/>
    <mergeCell ref="A494:A495"/>
    <mergeCell ref="B494:B495"/>
    <mergeCell ref="C494:C495"/>
    <mergeCell ref="E494:E495"/>
    <mergeCell ref="H494:H495"/>
    <mergeCell ref="A496:A497"/>
    <mergeCell ref="B496:B497"/>
    <mergeCell ref="C496:C497"/>
    <mergeCell ref="E496:E497"/>
    <mergeCell ref="H496:H497"/>
    <mergeCell ref="A498:A499"/>
    <mergeCell ref="B498:B499"/>
    <mergeCell ref="C498:C499"/>
    <mergeCell ref="E498:E499"/>
    <mergeCell ref="H498:H499"/>
    <mergeCell ref="A500:A501"/>
    <mergeCell ref="B500:B501"/>
    <mergeCell ref="C500:C501"/>
    <mergeCell ref="E500:E501"/>
    <mergeCell ref="H500:H501"/>
    <mergeCell ref="A502:A503"/>
    <mergeCell ref="B502:B503"/>
    <mergeCell ref="C502:C503"/>
    <mergeCell ref="E502:E503"/>
    <mergeCell ref="H502:H503"/>
    <mergeCell ref="A504:A505"/>
    <mergeCell ref="B504:B505"/>
    <mergeCell ref="C504:C505"/>
    <mergeCell ref="E504:E505"/>
    <mergeCell ref="H504:H505"/>
    <mergeCell ref="A506:A507"/>
    <mergeCell ref="B506:B507"/>
    <mergeCell ref="C506:C507"/>
    <mergeCell ref="E506:E507"/>
    <mergeCell ref="H506:H507"/>
    <mergeCell ref="A508:A509"/>
    <mergeCell ref="B508:B509"/>
    <mergeCell ref="C508:C509"/>
    <mergeCell ref="E508:E509"/>
    <mergeCell ref="H508:H509"/>
    <mergeCell ref="A510:A511"/>
    <mergeCell ref="B510:B511"/>
    <mergeCell ref="C510:C511"/>
    <mergeCell ref="E510:E511"/>
    <mergeCell ref="H510:H511"/>
    <mergeCell ref="A512:A513"/>
    <mergeCell ref="B512:B513"/>
    <mergeCell ref="C512:C513"/>
    <mergeCell ref="E512:E513"/>
    <mergeCell ref="H512:H513"/>
    <mergeCell ref="A514:A515"/>
    <mergeCell ref="B514:B515"/>
    <mergeCell ref="C514:C515"/>
    <mergeCell ref="E514:E515"/>
    <mergeCell ref="H514:H515"/>
    <mergeCell ref="A516:A517"/>
    <mergeCell ref="B516:B517"/>
    <mergeCell ref="C516:C517"/>
    <mergeCell ref="E516:E517"/>
    <mergeCell ref="H516:H517"/>
    <mergeCell ref="A518:A519"/>
    <mergeCell ref="B518:B519"/>
    <mergeCell ref="C518:C519"/>
    <mergeCell ref="E518:E519"/>
    <mergeCell ref="H518:H519"/>
    <mergeCell ref="A520:A521"/>
    <mergeCell ref="B520:B521"/>
    <mergeCell ref="C520:C521"/>
    <mergeCell ref="E520:E521"/>
    <mergeCell ref="H520:H521"/>
    <mergeCell ref="A522:A523"/>
    <mergeCell ref="B522:B523"/>
    <mergeCell ref="C522:C523"/>
    <mergeCell ref="E522:E523"/>
    <mergeCell ref="H522:H523"/>
    <mergeCell ref="A524:A525"/>
    <mergeCell ref="B524:B525"/>
    <mergeCell ref="C524:C525"/>
    <mergeCell ref="E524:E525"/>
    <mergeCell ref="H524:H525"/>
    <mergeCell ref="A526:A527"/>
    <mergeCell ref="B526:B527"/>
    <mergeCell ref="C526:C527"/>
    <mergeCell ref="E526:E527"/>
    <mergeCell ref="H526:H527"/>
    <mergeCell ref="A528:A529"/>
    <mergeCell ref="B528:B529"/>
    <mergeCell ref="C528:C529"/>
    <mergeCell ref="E528:E529"/>
    <mergeCell ref="H528:H529"/>
    <mergeCell ref="A530:A531"/>
    <mergeCell ref="B530:B531"/>
    <mergeCell ref="C530:C531"/>
    <mergeCell ref="E530:E531"/>
    <mergeCell ref="H530:H531"/>
    <mergeCell ref="A532:A533"/>
    <mergeCell ref="B532:B533"/>
    <mergeCell ref="C532:C533"/>
    <mergeCell ref="E532:E533"/>
    <mergeCell ref="H532:H533"/>
    <mergeCell ref="A534:A535"/>
    <mergeCell ref="B534:B535"/>
    <mergeCell ref="C534:C535"/>
    <mergeCell ref="E534:E535"/>
    <mergeCell ref="H534:H535"/>
    <mergeCell ref="A536:A537"/>
    <mergeCell ref="B536:B537"/>
    <mergeCell ref="C536:C537"/>
    <mergeCell ref="E536:E537"/>
    <mergeCell ref="H536:H537"/>
    <mergeCell ref="A538:A539"/>
    <mergeCell ref="B538:B539"/>
    <mergeCell ref="C538:C539"/>
    <mergeCell ref="E538:E539"/>
    <mergeCell ref="H538:H539"/>
    <mergeCell ref="A540:A541"/>
    <mergeCell ref="B540:B541"/>
    <mergeCell ref="C540:C541"/>
    <mergeCell ref="E540:E541"/>
    <mergeCell ref="H540:H541"/>
    <mergeCell ref="A542:A543"/>
    <mergeCell ref="B542:B543"/>
    <mergeCell ref="C542:C543"/>
    <mergeCell ref="E542:E543"/>
    <mergeCell ref="H542:H543"/>
    <mergeCell ref="A544:A545"/>
    <mergeCell ref="B544:B545"/>
    <mergeCell ref="C544:C545"/>
    <mergeCell ref="E544:E545"/>
    <mergeCell ref="H544:H545"/>
    <mergeCell ref="A546:A547"/>
    <mergeCell ref="B546:B547"/>
    <mergeCell ref="C546:C547"/>
    <mergeCell ref="E546:E547"/>
    <mergeCell ref="H546:H547"/>
    <mergeCell ref="A548:A549"/>
    <mergeCell ref="B548:B549"/>
    <mergeCell ref="C548:C549"/>
    <mergeCell ref="E548:E549"/>
    <mergeCell ref="H548:H549"/>
    <mergeCell ref="A550:A551"/>
    <mergeCell ref="B550:B551"/>
    <mergeCell ref="C550:C551"/>
    <mergeCell ref="E550:E551"/>
    <mergeCell ref="H550:H551"/>
    <mergeCell ref="A552:A553"/>
    <mergeCell ref="B552:B553"/>
    <mergeCell ref="C552:C553"/>
    <mergeCell ref="E552:E553"/>
    <mergeCell ref="H552:H553"/>
    <mergeCell ref="A554:A555"/>
    <mergeCell ref="B554:B555"/>
    <mergeCell ref="C554:C555"/>
    <mergeCell ref="E554:E555"/>
    <mergeCell ref="H554:H555"/>
    <mergeCell ref="A556:A557"/>
    <mergeCell ref="B556:B557"/>
    <mergeCell ref="C556:C557"/>
    <mergeCell ref="E556:E557"/>
    <mergeCell ref="H556:H557"/>
    <mergeCell ref="A558:A559"/>
    <mergeCell ref="B558:B559"/>
    <mergeCell ref="C558:C559"/>
    <mergeCell ref="E558:E559"/>
    <mergeCell ref="H558:H559"/>
    <mergeCell ref="A560:A561"/>
    <mergeCell ref="B560:B561"/>
    <mergeCell ref="C560:C561"/>
    <mergeCell ref="E560:E561"/>
    <mergeCell ref="H560:H561"/>
    <mergeCell ref="A562:A563"/>
    <mergeCell ref="B562:B563"/>
    <mergeCell ref="C562:C563"/>
    <mergeCell ref="E562:E563"/>
    <mergeCell ref="H562:H563"/>
    <mergeCell ref="A564:A565"/>
    <mergeCell ref="B564:B565"/>
    <mergeCell ref="C564:C565"/>
    <mergeCell ref="E564:E565"/>
    <mergeCell ref="H564:H565"/>
    <mergeCell ref="A566:A567"/>
    <mergeCell ref="B566:B567"/>
    <mergeCell ref="C566:C567"/>
    <mergeCell ref="E566:E567"/>
    <mergeCell ref="H566:H567"/>
    <mergeCell ref="A568:A569"/>
    <mergeCell ref="B568:B569"/>
    <mergeCell ref="C568:C569"/>
    <mergeCell ref="E568:E569"/>
    <mergeCell ref="H568:H569"/>
    <mergeCell ref="A570:A571"/>
    <mergeCell ref="B570:B571"/>
    <mergeCell ref="C570:C571"/>
    <mergeCell ref="E570:E571"/>
    <mergeCell ref="H570:H571"/>
    <mergeCell ref="A572:A573"/>
    <mergeCell ref="B572:B573"/>
    <mergeCell ref="C572:C573"/>
    <mergeCell ref="E572:E573"/>
    <mergeCell ref="H572:H573"/>
    <mergeCell ref="A574:A575"/>
    <mergeCell ref="B574:B575"/>
    <mergeCell ref="C574:C575"/>
    <mergeCell ref="E574:E575"/>
    <mergeCell ref="H574:H575"/>
    <mergeCell ref="A576:A577"/>
    <mergeCell ref="B576:B577"/>
    <mergeCell ref="C576:C577"/>
    <mergeCell ref="E576:E577"/>
    <mergeCell ref="H576:H577"/>
    <mergeCell ref="A578:A579"/>
    <mergeCell ref="B578:B579"/>
    <mergeCell ref="C578:C579"/>
    <mergeCell ref="E578:E579"/>
    <mergeCell ref="H578:H579"/>
    <mergeCell ref="A580:A581"/>
    <mergeCell ref="B580:B581"/>
    <mergeCell ref="C580:C581"/>
    <mergeCell ref="E580:E581"/>
    <mergeCell ref="H580:H581"/>
    <mergeCell ref="A582:A583"/>
    <mergeCell ref="B582:B583"/>
    <mergeCell ref="C582:C583"/>
    <mergeCell ref="E582:E583"/>
    <mergeCell ref="H582:H583"/>
    <mergeCell ref="A584:A585"/>
    <mergeCell ref="B584:B585"/>
    <mergeCell ref="C584:C585"/>
    <mergeCell ref="E584:E585"/>
    <mergeCell ref="H584:H585"/>
    <mergeCell ref="A586:A587"/>
    <mergeCell ref="B586:B587"/>
    <mergeCell ref="C586:C587"/>
    <mergeCell ref="E586:E587"/>
    <mergeCell ref="H586:H587"/>
    <mergeCell ref="A588:A589"/>
    <mergeCell ref="B588:B589"/>
    <mergeCell ref="C588:C589"/>
    <mergeCell ref="E588:E589"/>
    <mergeCell ref="H588:H589"/>
    <mergeCell ref="A590:A591"/>
    <mergeCell ref="B590:B591"/>
    <mergeCell ref="C590:C591"/>
    <mergeCell ref="E590:E591"/>
    <mergeCell ref="H590:H591"/>
    <mergeCell ref="A592:A593"/>
    <mergeCell ref="B592:B593"/>
    <mergeCell ref="C592:C593"/>
    <mergeCell ref="E592:E593"/>
    <mergeCell ref="H592:H593"/>
    <mergeCell ref="A594:A595"/>
    <mergeCell ref="B594:B595"/>
    <mergeCell ref="C594:C595"/>
    <mergeCell ref="E594:E595"/>
    <mergeCell ref="H594:H595"/>
    <mergeCell ref="A596:A597"/>
    <mergeCell ref="B596:B597"/>
    <mergeCell ref="C596:C597"/>
    <mergeCell ref="E596:E597"/>
    <mergeCell ref="H596:H597"/>
    <mergeCell ref="A598:A599"/>
    <mergeCell ref="B598:B599"/>
    <mergeCell ref="C598:C599"/>
    <mergeCell ref="E598:E599"/>
    <mergeCell ref="H598:H599"/>
    <mergeCell ref="A600:A601"/>
    <mergeCell ref="B600:B601"/>
    <mergeCell ref="C600:C601"/>
    <mergeCell ref="E600:E601"/>
    <mergeCell ref="H600:H601"/>
    <mergeCell ref="A602:A603"/>
    <mergeCell ref="B602:B603"/>
    <mergeCell ref="C602:C603"/>
    <mergeCell ref="E602:E603"/>
    <mergeCell ref="H602:H603"/>
    <mergeCell ref="A604:A605"/>
    <mergeCell ref="B604:B605"/>
    <mergeCell ref="C604:C605"/>
    <mergeCell ref="E604:E605"/>
    <mergeCell ref="H604:H605"/>
    <mergeCell ref="A606:A607"/>
    <mergeCell ref="B606:B607"/>
    <mergeCell ref="C606:C607"/>
    <mergeCell ref="E606:E607"/>
    <mergeCell ref="H606:H607"/>
    <mergeCell ref="A608:A609"/>
    <mergeCell ref="B608:B609"/>
    <mergeCell ref="C608:C609"/>
    <mergeCell ref="E608:E609"/>
    <mergeCell ref="H608:H609"/>
    <mergeCell ref="A610:A611"/>
    <mergeCell ref="B610:B611"/>
    <mergeCell ref="C610:C611"/>
    <mergeCell ref="E610:E611"/>
    <mergeCell ref="H610:H611"/>
    <mergeCell ref="A612:A613"/>
    <mergeCell ref="B612:B613"/>
    <mergeCell ref="C612:C613"/>
    <mergeCell ref="E612:E613"/>
    <mergeCell ref="H612:H613"/>
    <mergeCell ref="A614:A615"/>
    <mergeCell ref="B614:B615"/>
    <mergeCell ref="C614:C615"/>
    <mergeCell ref="E614:E615"/>
    <mergeCell ref="H614:H615"/>
    <mergeCell ref="A616:A617"/>
    <mergeCell ref="B616:B617"/>
    <mergeCell ref="C616:C617"/>
    <mergeCell ref="E616:E617"/>
    <mergeCell ref="H616:H617"/>
    <mergeCell ref="A618:A619"/>
    <mergeCell ref="B618:B619"/>
    <mergeCell ref="C618:C619"/>
    <mergeCell ref="E618:E619"/>
    <mergeCell ref="H618:H619"/>
    <mergeCell ref="A620:A621"/>
    <mergeCell ref="B620:B621"/>
    <mergeCell ref="C620:C621"/>
    <mergeCell ref="E620:E621"/>
    <mergeCell ref="H620:H621"/>
    <mergeCell ref="A622:A623"/>
    <mergeCell ref="B622:B623"/>
    <mergeCell ref="C622:C623"/>
    <mergeCell ref="E622:E623"/>
    <mergeCell ref="H622:H623"/>
    <mergeCell ref="A624:A625"/>
    <mergeCell ref="B624:B625"/>
    <mergeCell ref="C624:C625"/>
    <mergeCell ref="E624:E625"/>
    <mergeCell ref="H624:H625"/>
    <mergeCell ref="A626:A627"/>
    <mergeCell ref="B626:B627"/>
    <mergeCell ref="C626:C627"/>
    <mergeCell ref="E626:E627"/>
    <mergeCell ref="H626:H627"/>
    <mergeCell ref="A628:A629"/>
    <mergeCell ref="B628:B629"/>
    <mergeCell ref="C628:C629"/>
    <mergeCell ref="E628:E629"/>
    <mergeCell ref="H628:H629"/>
    <mergeCell ref="A630:A631"/>
    <mergeCell ref="B630:B631"/>
    <mergeCell ref="C630:C631"/>
    <mergeCell ref="E630:E631"/>
    <mergeCell ref="H630:H631"/>
    <mergeCell ref="A632:A633"/>
    <mergeCell ref="B632:B633"/>
    <mergeCell ref="C632:C633"/>
    <mergeCell ref="E632:E633"/>
    <mergeCell ref="H632:H633"/>
    <mergeCell ref="A634:A635"/>
    <mergeCell ref="B634:B635"/>
    <mergeCell ref="C634:C635"/>
    <mergeCell ref="E634:E635"/>
    <mergeCell ref="H634:H635"/>
    <mergeCell ref="A636:A637"/>
    <mergeCell ref="B636:B637"/>
    <mergeCell ref="C636:C637"/>
    <mergeCell ref="E636:E637"/>
    <mergeCell ref="H636:H637"/>
    <mergeCell ref="A638:A639"/>
    <mergeCell ref="B638:B639"/>
    <mergeCell ref="C638:C639"/>
    <mergeCell ref="E638:E639"/>
    <mergeCell ref="H638:H639"/>
    <mergeCell ref="A640:A641"/>
    <mergeCell ref="B640:B641"/>
    <mergeCell ref="C640:C641"/>
    <mergeCell ref="E640:E641"/>
    <mergeCell ref="H640:H641"/>
    <mergeCell ref="A642:A643"/>
    <mergeCell ref="B642:B643"/>
    <mergeCell ref="C642:C643"/>
    <mergeCell ref="E642:E643"/>
    <mergeCell ref="H642:H643"/>
    <mergeCell ref="A644:A645"/>
    <mergeCell ref="B644:B645"/>
    <mergeCell ref="C644:C645"/>
    <mergeCell ref="E644:E645"/>
    <mergeCell ref="H644:H645"/>
    <mergeCell ref="A646:A647"/>
    <mergeCell ref="B646:B647"/>
    <mergeCell ref="C646:C647"/>
    <mergeCell ref="E646:E647"/>
    <mergeCell ref="H646:H647"/>
    <mergeCell ref="A648:A649"/>
    <mergeCell ref="B648:B649"/>
    <mergeCell ref="C648:C649"/>
    <mergeCell ref="E648:E649"/>
    <mergeCell ref="H648:H649"/>
    <mergeCell ref="A650:A651"/>
    <mergeCell ref="B650:B651"/>
    <mergeCell ref="C650:C651"/>
    <mergeCell ref="E650:E651"/>
    <mergeCell ref="H650:H651"/>
    <mergeCell ref="A652:A653"/>
    <mergeCell ref="B652:B653"/>
    <mergeCell ref="C652:C653"/>
    <mergeCell ref="E652:E653"/>
    <mergeCell ref="H652:H653"/>
    <mergeCell ref="A654:A655"/>
    <mergeCell ref="B654:B655"/>
    <mergeCell ref="C654:C655"/>
    <mergeCell ref="E654:E655"/>
    <mergeCell ref="H654:H655"/>
    <mergeCell ref="A656:A657"/>
    <mergeCell ref="B656:B657"/>
    <mergeCell ref="C656:C657"/>
    <mergeCell ref="E656:E657"/>
    <mergeCell ref="H656:H657"/>
    <mergeCell ref="A658:A659"/>
    <mergeCell ref="B658:B659"/>
    <mergeCell ref="C658:C659"/>
    <mergeCell ref="E658:E659"/>
    <mergeCell ref="H658:H659"/>
    <mergeCell ref="A660:A661"/>
    <mergeCell ref="B660:B661"/>
    <mergeCell ref="C660:C661"/>
    <mergeCell ref="E660:E661"/>
    <mergeCell ref="H660:H661"/>
    <mergeCell ref="A662:A663"/>
    <mergeCell ref="B662:B663"/>
    <mergeCell ref="C662:C663"/>
    <mergeCell ref="E662:E663"/>
    <mergeCell ref="H662:H663"/>
    <mergeCell ref="A664:A665"/>
    <mergeCell ref="B664:B665"/>
    <mergeCell ref="C664:C665"/>
    <mergeCell ref="E664:E665"/>
    <mergeCell ref="H664:H665"/>
    <mergeCell ref="A666:A667"/>
    <mergeCell ref="B666:B667"/>
    <mergeCell ref="C666:C667"/>
    <mergeCell ref="E666:E667"/>
    <mergeCell ref="H666:H667"/>
    <mergeCell ref="A668:A669"/>
    <mergeCell ref="B668:B669"/>
    <mergeCell ref="C668:C669"/>
    <mergeCell ref="E668:E669"/>
    <mergeCell ref="H668:H669"/>
    <mergeCell ref="A670:A671"/>
    <mergeCell ref="B670:B671"/>
    <mergeCell ref="C670:C671"/>
    <mergeCell ref="E670:E671"/>
    <mergeCell ref="H670:H671"/>
    <mergeCell ref="A672:A673"/>
    <mergeCell ref="B672:B673"/>
    <mergeCell ref="C672:C673"/>
    <mergeCell ref="E672:E673"/>
    <mergeCell ref="H672:H673"/>
    <mergeCell ref="A674:A675"/>
    <mergeCell ref="B674:B675"/>
    <mergeCell ref="C674:C675"/>
    <mergeCell ref="E674:E675"/>
    <mergeCell ref="H674:H675"/>
    <mergeCell ref="A676:A677"/>
    <mergeCell ref="B676:B677"/>
    <mergeCell ref="C676:C677"/>
    <mergeCell ref="E676:E677"/>
    <mergeCell ref="H676:H677"/>
    <mergeCell ref="A678:A679"/>
    <mergeCell ref="B678:B679"/>
    <mergeCell ref="C678:C679"/>
    <mergeCell ref="E678:E679"/>
    <mergeCell ref="H678:H679"/>
    <mergeCell ref="A680:A681"/>
    <mergeCell ref="B680:B681"/>
    <mergeCell ref="C680:C681"/>
    <mergeCell ref="E680:E681"/>
    <mergeCell ref="H680:H681"/>
    <mergeCell ref="A682:A683"/>
    <mergeCell ref="B682:B683"/>
    <mergeCell ref="C682:C683"/>
    <mergeCell ref="E682:E683"/>
    <mergeCell ref="H682:H683"/>
    <mergeCell ref="A684:A685"/>
    <mergeCell ref="B684:B685"/>
    <mergeCell ref="C684:C685"/>
    <mergeCell ref="E684:E685"/>
    <mergeCell ref="H684:H685"/>
    <mergeCell ref="A686:A687"/>
    <mergeCell ref="B686:B687"/>
    <mergeCell ref="C686:C687"/>
    <mergeCell ref="E686:E687"/>
    <mergeCell ref="H686:H687"/>
    <mergeCell ref="A688:A689"/>
    <mergeCell ref="B688:B689"/>
    <mergeCell ref="C688:C689"/>
    <mergeCell ref="E688:E689"/>
    <mergeCell ref="H688:H689"/>
    <mergeCell ref="A690:A691"/>
    <mergeCell ref="B690:B691"/>
    <mergeCell ref="C690:C691"/>
    <mergeCell ref="E690:E691"/>
    <mergeCell ref="H690:H691"/>
    <mergeCell ref="A692:A693"/>
    <mergeCell ref="B692:B693"/>
    <mergeCell ref="C692:C693"/>
    <mergeCell ref="E692:E693"/>
    <mergeCell ref="H692:H693"/>
    <mergeCell ref="A694:A695"/>
    <mergeCell ref="B694:B695"/>
    <mergeCell ref="C694:C695"/>
    <mergeCell ref="E694:E695"/>
    <mergeCell ref="H694:H695"/>
    <mergeCell ref="A696:A697"/>
    <mergeCell ref="B696:B697"/>
    <mergeCell ref="C696:C697"/>
    <mergeCell ref="E696:E697"/>
    <mergeCell ref="H696:H697"/>
    <mergeCell ref="A698:A699"/>
    <mergeCell ref="B698:B699"/>
    <mergeCell ref="C698:C699"/>
    <mergeCell ref="E698:E699"/>
    <mergeCell ref="H698:H699"/>
    <mergeCell ref="A700:A701"/>
    <mergeCell ref="B700:B701"/>
    <mergeCell ref="C700:C701"/>
    <mergeCell ref="E700:E701"/>
    <mergeCell ref="H700:H701"/>
    <mergeCell ref="A702:A703"/>
    <mergeCell ref="B702:B703"/>
    <mergeCell ref="C702:C703"/>
    <mergeCell ref="E702:E703"/>
    <mergeCell ref="H702:H703"/>
    <mergeCell ref="A704:A705"/>
    <mergeCell ref="B704:B705"/>
    <mergeCell ref="C704:C705"/>
    <mergeCell ref="E704:E705"/>
    <mergeCell ref="H704:H705"/>
    <mergeCell ref="A706:A707"/>
    <mergeCell ref="B706:B707"/>
    <mergeCell ref="C706:C707"/>
    <mergeCell ref="E706:E707"/>
    <mergeCell ref="H706:H707"/>
    <mergeCell ref="A708:A709"/>
    <mergeCell ref="B708:B709"/>
    <mergeCell ref="C708:C709"/>
    <mergeCell ref="E708:E709"/>
    <mergeCell ref="H708:H709"/>
    <mergeCell ref="A710:A711"/>
    <mergeCell ref="B710:B711"/>
    <mergeCell ref="C710:C711"/>
    <mergeCell ref="E710:E711"/>
    <mergeCell ref="H710:H711"/>
    <mergeCell ref="A712:A713"/>
    <mergeCell ref="B712:B713"/>
    <mergeCell ref="C712:C713"/>
    <mergeCell ref="E712:E713"/>
    <mergeCell ref="H712:H713"/>
    <mergeCell ref="A714:A715"/>
    <mergeCell ref="B714:B715"/>
    <mergeCell ref="C714:C715"/>
    <mergeCell ref="E714:E715"/>
    <mergeCell ref="H714:H715"/>
    <mergeCell ref="A716:A717"/>
    <mergeCell ref="B716:B717"/>
    <mergeCell ref="C716:C717"/>
    <mergeCell ref="E716:E717"/>
    <mergeCell ref="H716:H717"/>
    <mergeCell ref="A718:A719"/>
    <mergeCell ref="B718:B719"/>
    <mergeCell ref="C718:C719"/>
    <mergeCell ref="E718:E719"/>
    <mergeCell ref="H718:H719"/>
    <mergeCell ref="A720:A721"/>
    <mergeCell ref="B720:B721"/>
    <mergeCell ref="C720:C721"/>
    <mergeCell ref="E720:E721"/>
    <mergeCell ref="H720:H721"/>
    <mergeCell ref="A722:A723"/>
    <mergeCell ref="B722:B723"/>
    <mergeCell ref="C722:C723"/>
    <mergeCell ref="E722:E723"/>
    <mergeCell ref="H722:H723"/>
    <mergeCell ref="A724:A725"/>
    <mergeCell ref="B724:B725"/>
    <mergeCell ref="C724:C725"/>
    <mergeCell ref="E724:E725"/>
    <mergeCell ref="H724:H725"/>
    <mergeCell ref="A726:A727"/>
    <mergeCell ref="B726:B727"/>
    <mergeCell ref="C726:C727"/>
    <mergeCell ref="E726:E727"/>
    <mergeCell ref="H726:H727"/>
    <mergeCell ref="A728:A729"/>
    <mergeCell ref="B728:B729"/>
    <mergeCell ref="C728:C729"/>
    <mergeCell ref="E728:E729"/>
    <mergeCell ref="H728:H729"/>
    <mergeCell ref="A730:A731"/>
    <mergeCell ref="B730:B731"/>
    <mergeCell ref="C730:C731"/>
    <mergeCell ref="E730:E731"/>
    <mergeCell ref="H730:H731"/>
    <mergeCell ref="A732:A733"/>
    <mergeCell ref="B732:B733"/>
    <mergeCell ref="C732:C733"/>
    <mergeCell ref="E732:E733"/>
    <mergeCell ref="H732:H733"/>
    <mergeCell ref="A734:A735"/>
    <mergeCell ref="B734:B735"/>
    <mergeCell ref="C734:C735"/>
    <mergeCell ref="E734:E735"/>
    <mergeCell ref="H734:H735"/>
    <mergeCell ref="A736:A737"/>
    <mergeCell ref="B736:B737"/>
    <mergeCell ref="C736:C737"/>
    <mergeCell ref="E736:E737"/>
    <mergeCell ref="H736:H737"/>
    <mergeCell ref="A738:A739"/>
    <mergeCell ref="B738:B739"/>
    <mergeCell ref="C738:C739"/>
    <mergeCell ref="E738:E739"/>
    <mergeCell ref="H738:H739"/>
    <mergeCell ref="A740:A741"/>
    <mergeCell ref="B740:B741"/>
    <mergeCell ref="C740:C741"/>
    <mergeCell ref="E740:E741"/>
    <mergeCell ref="H740:H741"/>
    <mergeCell ref="A742:A743"/>
    <mergeCell ref="B742:B743"/>
    <mergeCell ref="C742:C743"/>
    <mergeCell ref="E742:E743"/>
    <mergeCell ref="H742:H743"/>
    <mergeCell ref="A744:A745"/>
    <mergeCell ref="B744:B745"/>
    <mergeCell ref="C744:C745"/>
    <mergeCell ref="E744:E745"/>
    <mergeCell ref="H744:H745"/>
    <mergeCell ref="A746:A747"/>
    <mergeCell ref="B746:B747"/>
    <mergeCell ref="C746:C747"/>
    <mergeCell ref="E746:E747"/>
    <mergeCell ref="H746:H747"/>
    <mergeCell ref="A748:A749"/>
    <mergeCell ref="B748:B749"/>
    <mergeCell ref="C748:C749"/>
    <mergeCell ref="E748:E749"/>
    <mergeCell ref="H748:H749"/>
    <mergeCell ref="A750:A751"/>
    <mergeCell ref="B750:B751"/>
    <mergeCell ref="C750:C751"/>
    <mergeCell ref="E750:E751"/>
    <mergeCell ref="H750:H751"/>
    <mergeCell ref="A752:A753"/>
    <mergeCell ref="B752:B753"/>
    <mergeCell ref="C752:C753"/>
    <mergeCell ref="E752:E753"/>
    <mergeCell ref="H752:H753"/>
    <mergeCell ref="A754:A755"/>
    <mergeCell ref="B754:B755"/>
    <mergeCell ref="C754:C755"/>
    <mergeCell ref="E754:E755"/>
    <mergeCell ref="H754:H755"/>
    <mergeCell ref="A756:A757"/>
    <mergeCell ref="B756:B757"/>
    <mergeCell ref="C756:C757"/>
    <mergeCell ref="E756:E757"/>
    <mergeCell ref="H756:H757"/>
    <mergeCell ref="A758:A759"/>
    <mergeCell ref="B758:B759"/>
    <mergeCell ref="C758:C759"/>
    <mergeCell ref="E758:E759"/>
    <mergeCell ref="H758:H759"/>
    <mergeCell ref="A760:A761"/>
    <mergeCell ref="B760:B761"/>
    <mergeCell ref="C760:C761"/>
    <mergeCell ref="E760:E761"/>
    <mergeCell ref="H760:H761"/>
    <mergeCell ref="A762:A763"/>
    <mergeCell ref="B762:B763"/>
    <mergeCell ref="C762:C763"/>
    <mergeCell ref="E762:E763"/>
    <mergeCell ref="H762:H763"/>
    <mergeCell ref="A764:A765"/>
    <mergeCell ref="B764:B765"/>
    <mergeCell ref="C764:C765"/>
    <mergeCell ref="E764:E765"/>
    <mergeCell ref="H764:H765"/>
    <mergeCell ref="A766:A767"/>
    <mergeCell ref="B766:B767"/>
    <mergeCell ref="C766:C767"/>
    <mergeCell ref="E766:E767"/>
    <mergeCell ref="H766:H767"/>
    <mergeCell ref="A768:A769"/>
    <mergeCell ref="B768:B769"/>
    <mergeCell ref="C768:C769"/>
    <mergeCell ref="E768:E769"/>
    <mergeCell ref="H768:H769"/>
    <mergeCell ref="A770:A771"/>
    <mergeCell ref="B770:B771"/>
    <mergeCell ref="C770:C771"/>
    <mergeCell ref="E770:E771"/>
    <mergeCell ref="H770:H771"/>
    <mergeCell ref="A772:A773"/>
    <mergeCell ref="B772:B773"/>
    <mergeCell ref="C772:C773"/>
    <mergeCell ref="E772:E773"/>
    <mergeCell ref="H772:H773"/>
    <mergeCell ref="A774:A775"/>
    <mergeCell ref="B774:B775"/>
    <mergeCell ref="C774:C775"/>
    <mergeCell ref="E774:E775"/>
    <mergeCell ref="H774:H775"/>
    <mergeCell ref="A776:A777"/>
    <mergeCell ref="B776:B777"/>
    <mergeCell ref="C776:C777"/>
    <mergeCell ref="E776:E777"/>
    <mergeCell ref="H776:H777"/>
    <mergeCell ref="A778:A779"/>
    <mergeCell ref="B778:B779"/>
    <mergeCell ref="C778:C779"/>
    <mergeCell ref="E778:E779"/>
    <mergeCell ref="H778:H779"/>
    <mergeCell ref="A780:A781"/>
    <mergeCell ref="B780:B781"/>
    <mergeCell ref="C780:C781"/>
    <mergeCell ref="E780:E781"/>
    <mergeCell ref="H780:H781"/>
    <mergeCell ref="A782:A783"/>
    <mergeCell ref="B782:B783"/>
    <mergeCell ref="C782:C783"/>
    <mergeCell ref="E782:E783"/>
    <mergeCell ref="H782:H783"/>
    <mergeCell ref="A784:A785"/>
    <mergeCell ref="B784:B785"/>
    <mergeCell ref="C784:C785"/>
    <mergeCell ref="E784:E785"/>
    <mergeCell ref="H784:H785"/>
    <mergeCell ref="A786:A787"/>
    <mergeCell ref="B786:B787"/>
    <mergeCell ref="C786:C787"/>
    <mergeCell ref="E786:E787"/>
    <mergeCell ref="H786:H787"/>
    <mergeCell ref="A788:A789"/>
    <mergeCell ref="B788:B789"/>
    <mergeCell ref="C788:C789"/>
    <mergeCell ref="E788:E789"/>
    <mergeCell ref="H788:H789"/>
    <mergeCell ref="A790:A791"/>
    <mergeCell ref="B790:B791"/>
    <mergeCell ref="C790:C791"/>
    <mergeCell ref="E790:E791"/>
    <mergeCell ref="H790:H791"/>
    <mergeCell ref="A792:A793"/>
    <mergeCell ref="B792:B793"/>
    <mergeCell ref="C792:C793"/>
    <mergeCell ref="E792:E793"/>
    <mergeCell ref="H792:H793"/>
    <mergeCell ref="A794:A795"/>
    <mergeCell ref="B794:B795"/>
    <mergeCell ref="C794:C795"/>
    <mergeCell ref="E794:E795"/>
    <mergeCell ref="H794:H795"/>
    <mergeCell ref="A796:A797"/>
    <mergeCell ref="B796:B797"/>
    <mergeCell ref="C796:C797"/>
    <mergeCell ref="E796:E797"/>
    <mergeCell ref="H796:H797"/>
    <mergeCell ref="A798:A799"/>
    <mergeCell ref="B798:B799"/>
    <mergeCell ref="C798:C799"/>
    <mergeCell ref="E798:E799"/>
    <mergeCell ref="H798:H799"/>
    <mergeCell ref="A800:A801"/>
    <mergeCell ref="B800:B801"/>
    <mergeCell ref="C800:C801"/>
    <mergeCell ref="E800:E801"/>
    <mergeCell ref="H800:H801"/>
    <mergeCell ref="A802:A803"/>
    <mergeCell ref="B802:B803"/>
    <mergeCell ref="C802:C803"/>
    <mergeCell ref="E802:E803"/>
    <mergeCell ref="H802:H803"/>
    <mergeCell ref="A804:A805"/>
    <mergeCell ref="B804:B805"/>
    <mergeCell ref="C804:C805"/>
    <mergeCell ref="E804:E805"/>
    <mergeCell ref="H804:H805"/>
    <mergeCell ref="A806:A807"/>
    <mergeCell ref="B806:B807"/>
    <mergeCell ref="C806:C807"/>
    <mergeCell ref="E806:E807"/>
    <mergeCell ref="H806:H807"/>
    <mergeCell ref="A808:A809"/>
    <mergeCell ref="B808:B809"/>
    <mergeCell ref="C808:C809"/>
    <mergeCell ref="E808:E809"/>
    <mergeCell ref="H808:H809"/>
    <mergeCell ref="A810:A811"/>
    <mergeCell ref="B810:B811"/>
    <mergeCell ref="C810:C811"/>
    <mergeCell ref="E810:E811"/>
    <mergeCell ref="H810:H811"/>
    <mergeCell ref="A812:A813"/>
    <mergeCell ref="B812:B813"/>
    <mergeCell ref="C812:C813"/>
    <mergeCell ref="E812:E813"/>
    <mergeCell ref="H812:H813"/>
    <mergeCell ref="A814:A815"/>
    <mergeCell ref="B814:B815"/>
    <mergeCell ref="C814:C815"/>
    <mergeCell ref="E814:E815"/>
    <mergeCell ref="H814:H815"/>
    <mergeCell ref="A816:A817"/>
    <mergeCell ref="B816:B817"/>
    <mergeCell ref="C816:C817"/>
    <mergeCell ref="E816:E817"/>
    <mergeCell ref="H816:H817"/>
    <mergeCell ref="A818:A819"/>
    <mergeCell ref="B818:B819"/>
    <mergeCell ref="C818:C819"/>
    <mergeCell ref="E818:E819"/>
    <mergeCell ref="H818:H819"/>
    <mergeCell ref="A820:A821"/>
    <mergeCell ref="B820:B821"/>
    <mergeCell ref="C820:C821"/>
    <mergeCell ref="E820:E821"/>
    <mergeCell ref="H820:H821"/>
    <mergeCell ref="A822:A823"/>
    <mergeCell ref="B822:B823"/>
    <mergeCell ref="C822:C823"/>
    <mergeCell ref="E822:E823"/>
    <mergeCell ref="H822:H823"/>
    <mergeCell ref="A824:A825"/>
    <mergeCell ref="B824:B825"/>
    <mergeCell ref="C824:C825"/>
    <mergeCell ref="E824:E825"/>
    <mergeCell ref="H824:H825"/>
    <mergeCell ref="A826:A827"/>
    <mergeCell ref="B826:B827"/>
    <mergeCell ref="C826:C827"/>
    <mergeCell ref="E826:E827"/>
    <mergeCell ref="H826:H827"/>
    <mergeCell ref="A828:A829"/>
    <mergeCell ref="B828:B829"/>
    <mergeCell ref="C828:C829"/>
    <mergeCell ref="E828:E829"/>
    <mergeCell ref="H828:H829"/>
    <mergeCell ref="A830:A831"/>
    <mergeCell ref="B830:B831"/>
    <mergeCell ref="C830:C831"/>
    <mergeCell ref="E830:E831"/>
    <mergeCell ref="H830:H831"/>
    <mergeCell ref="A832:A833"/>
    <mergeCell ref="B832:B833"/>
    <mergeCell ref="C832:C833"/>
    <mergeCell ref="E832:E833"/>
    <mergeCell ref="H832:H833"/>
    <mergeCell ref="A834:A835"/>
    <mergeCell ref="B834:B835"/>
    <mergeCell ref="C834:C835"/>
    <mergeCell ref="E834:E835"/>
    <mergeCell ref="H834:H835"/>
    <mergeCell ref="A836:A837"/>
    <mergeCell ref="B836:B837"/>
    <mergeCell ref="C836:C837"/>
    <mergeCell ref="E836:E837"/>
    <mergeCell ref="H836:H837"/>
    <mergeCell ref="A838:A839"/>
    <mergeCell ref="B838:B839"/>
    <mergeCell ref="C838:C839"/>
    <mergeCell ref="E838:E839"/>
    <mergeCell ref="H838:H839"/>
    <mergeCell ref="A840:A841"/>
    <mergeCell ref="B840:B841"/>
    <mergeCell ref="C840:C841"/>
    <mergeCell ref="E840:E841"/>
    <mergeCell ref="H840:H841"/>
    <mergeCell ref="A842:A843"/>
    <mergeCell ref="B842:B843"/>
    <mergeCell ref="C842:C843"/>
    <mergeCell ref="E842:E843"/>
    <mergeCell ref="H842:H843"/>
    <mergeCell ref="A844:A845"/>
    <mergeCell ref="B844:B845"/>
    <mergeCell ref="C844:C845"/>
    <mergeCell ref="E844:E845"/>
    <mergeCell ref="H844:H845"/>
    <mergeCell ref="A846:A847"/>
    <mergeCell ref="B846:B847"/>
    <mergeCell ref="C846:C847"/>
    <mergeCell ref="E846:E847"/>
    <mergeCell ref="H846:H847"/>
    <mergeCell ref="A848:A849"/>
    <mergeCell ref="B848:B849"/>
    <mergeCell ref="C848:C849"/>
    <mergeCell ref="E848:E849"/>
    <mergeCell ref="H848:H849"/>
    <mergeCell ref="A850:A851"/>
    <mergeCell ref="B850:B851"/>
    <mergeCell ref="C850:C851"/>
    <mergeCell ref="E850:E851"/>
    <mergeCell ref="H850:H851"/>
    <mergeCell ref="A852:A853"/>
    <mergeCell ref="B852:B853"/>
    <mergeCell ref="C852:C853"/>
    <mergeCell ref="E852:E853"/>
    <mergeCell ref="H852:H853"/>
    <mergeCell ref="A854:A855"/>
    <mergeCell ref="B854:B855"/>
    <mergeCell ref="C854:C855"/>
    <mergeCell ref="E854:E855"/>
    <mergeCell ref="H854:H855"/>
    <mergeCell ref="A856:A857"/>
    <mergeCell ref="B856:B857"/>
    <mergeCell ref="C856:C857"/>
    <mergeCell ref="E856:E857"/>
    <mergeCell ref="H856:H857"/>
    <mergeCell ref="A858:A859"/>
    <mergeCell ref="B858:B859"/>
    <mergeCell ref="C858:C859"/>
    <mergeCell ref="E858:E859"/>
    <mergeCell ref="H858:H859"/>
    <mergeCell ref="A860:A861"/>
    <mergeCell ref="B860:B861"/>
    <mergeCell ref="C860:C861"/>
    <mergeCell ref="E860:E861"/>
    <mergeCell ref="H860:H861"/>
    <mergeCell ref="A862:A863"/>
    <mergeCell ref="B862:B863"/>
    <mergeCell ref="C862:C863"/>
    <mergeCell ref="E862:E863"/>
    <mergeCell ref="H862:H863"/>
    <mergeCell ref="A864:A865"/>
    <mergeCell ref="B864:B865"/>
    <mergeCell ref="C864:C865"/>
    <mergeCell ref="E864:E865"/>
    <mergeCell ref="H864:H865"/>
    <mergeCell ref="A866:A867"/>
    <mergeCell ref="B866:B867"/>
    <mergeCell ref="C866:C867"/>
    <mergeCell ref="E866:E867"/>
    <mergeCell ref="H866:H867"/>
    <mergeCell ref="A868:A869"/>
    <mergeCell ref="B868:B869"/>
    <mergeCell ref="C868:C869"/>
    <mergeCell ref="E868:E869"/>
    <mergeCell ref="H868:H869"/>
    <mergeCell ref="A870:A871"/>
    <mergeCell ref="B870:B871"/>
    <mergeCell ref="C870:C871"/>
    <mergeCell ref="E870:E871"/>
    <mergeCell ref="H870:H871"/>
    <mergeCell ref="A872:A873"/>
    <mergeCell ref="B872:B873"/>
    <mergeCell ref="C872:C873"/>
    <mergeCell ref="E872:E873"/>
    <mergeCell ref="H872:H873"/>
    <mergeCell ref="A874:A875"/>
    <mergeCell ref="B874:B875"/>
    <mergeCell ref="C874:C875"/>
    <mergeCell ref="E874:E875"/>
    <mergeCell ref="H874:H875"/>
    <mergeCell ref="A876:A877"/>
    <mergeCell ref="B876:B877"/>
    <mergeCell ref="C876:C877"/>
    <mergeCell ref="E876:E877"/>
    <mergeCell ref="H876:H877"/>
    <mergeCell ref="A878:A879"/>
    <mergeCell ref="B878:B879"/>
    <mergeCell ref="C878:C879"/>
    <mergeCell ref="E878:E879"/>
    <mergeCell ref="H878:H879"/>
    <mergeCell ref="A880:A881"/>
    <mergeCell ref="B880:B881"/>
    <mergeCell ref="C880:C881"/>
    <mergeCell ref="E880:E881"/>
    <mergeCell ref="H880:H881"/>
    <mergeCell ref="A882:A883"/>
    <mergeCell ref="B882:B883"/>
    <mergeCell ref="C882:C883"/>
    <mergeCell ref="E882:E883"/>
    <mergeCell ref="H882:H883"/>
    <mergeCell ref="A884:A885"/>
    <mergeCell ref="B884:B885"/>
    <mergeCell ref="C884:C885"/>
    <mergeCell ref="E884:E885"/>
    <mergeCell ref="H884:H885"/>
    <mergeCell ref="A886:A887"/>
    <mergeCell ref="B886:B887"/>
    <mergeCell ref="C886:C887"/>
    <mergeCell ref="E886:E887"/>
    <mergeCell ref="H886:H887"/>
    <mergeCell ref="A888:A889"/>
    <mergeCell ref="B888:B889"/>
    <mergeCell ref="C888:C889"/>
    <mergeCell ref="E888:E889"/>
    <mergeCell ref="H888:H889"/>
    <mergeCell ref="A890:A891"/>
    <mergeCell ref="B890:B891"/>
    <mergeCell ref="C890:C891"/>
    <mergeCell ref="E890:E891"/>
    <mergeCell ref="H890:H891"/>
    <mergeCell ref="A892:A893"/>
    <mergeCell ref="B892:B893"/>
    <mergeCell ref="C892:C893"/>
    <mergeCell ref="E892:E893"/>
    <mergeCell ref="H892:H893"/>
    <mergeCell ref="A894:A895"/>
    <mergeCell ref="B894:B895"/>
    <mergeCell ref="C894:C895"/>
    <mergeCell ref="E894:E895"/>
    <mergeCell ref="H894:H895"/>
    <mergeCell ref="A896:A897"/>
    <mergeCell ref="B896:B897"/>
    <mergeCell ref="C896:C897"/>
    <mergeCell ref="E896:E897"/>
    <mergeCell ref="H896:H897"/>
    <mergeCell ref="A898:A899"/>
    <mergeCell ref="B898:B899"/>
    <mergeCell ref="C898:C899"/>
    <mergeCell ref="E898:E899"/>
    <mergeCell ref="H898:H899"/>
    <mergeCell ref="A900:A901"/>
    <mergeCell ref="B900:B901"/>
    <mergeCell ref="C900:C901"/>
    <mergeCell ref="E900:E901"/>
    <mergeCell ref="H900:H901"/>
    <mergeCell ref="A902:A903"/>
    <mergeCell ref="B902:B903"/>
    <mergeCell ref="C902:C903"/>
    <mergeCell ref="E902:E903"/>
    <mergeCell ref="H902:H903"/>
    <mergeCell ref="A904:A905"/>
    <mergeCell ref="B904:B905"/>
    <mergeCell ref="C904:C905"/>
    <mergeCell ref="E904:E905"/>
    <mergeCell ref="H904:H905"/>
    <mergeCell ref="A906:A907"/>
    <mergeCell ref="B906:B907"/>
    <mergeCell ref="C906:C907"/>
    <mergeCell ref="E906:E907"/>
    <mergeCell ref="H906:H907"/>
    <mergeCell ref="A908:A909"/>
    <mergeCell ref="B908:B909"/>
    <mergeCell ref="C908:C909"/>
    <mergeCell ref="E908:E909"/>
    <mergeCell ref="H908:H909"/>
    <mergeCell ref="A910:A911"/>
    <mergeCell ref="B910:B911"/>
    <mergeCell ref="C910:C911"/>
    <mergeCell ref="E910:E911"/>
    <mergeCell ref="H910:H911"/>
    <mergeCell ref="A912:A913"/>
    <mergeCell ref="B912:B913"/>
    <mergeCell ref="C912:C913"/>
    <mergeCell ref="E912:E913"/>
    <mergeCell ref="H912:H913"/>
    <mergeCell ref="A914:A915"/>
    <mergeCell ref="B914:B915"/>
    <mergeCell ref="C914:C915"/>
    <mergeCell ref="E914:E915"/>
    <mergeCell ref="H914:H915"/>
    <mergeCell ref="A916:A917"/>
    <mergeCell ref="B916:B917"/>
    <mergeCell ref="C916:C917"/>
    <mergeCell ref="E916:E917"/>
    <mergeCell ref="H916:H917"/>
    <mergeCell ref="A918:A919"/>
    <mergeCell ref="B918:B919"/>
    <mergeCell ref="C918:C919"/>
    <mergeCell ref="E918:E919"/>
    <mergeCell ref="H918:H919"/>
    <mergeCell ref="A920:A921"/>
    <mergeCell ref="B920:B921"/>
    <mergeCell ref="C920:C921"/>
    <mergeCell ref="E920:E921"/>
    <mergeCell ref="H920:H921"/>
    <mergeCell ref="A922:A923"/>
    <mergeCell ref="B922:B923"/>
    <mergeCell ref="C922:C923"/>
    <mergeCell ref="E922:E923"/>
    <mergeCell ref="H922:H923"/>
    <mergeCell ref="A924:A925"/>
    <mergeCell ref="B924:B925"/>
    <mergeCell ref="C924:C925"/>
    <mergeCell ref="E924:E925"/>
    <mergeCell ref="H924:H925"/>
    <mergeCell ref="A926:A927"/>
    <mergeCell ref="B926:B927"/>
    <mergeCell ref="C926:C927"/>
    <mergeCell ref="E926:E927"/>
    <mergeCell ref="H926:H927"/>
    <mergeCell ref="A928:A929"/>
    <mergeCell ref="B928:B929"/>
    <mergeCell ref="C928:C929"/>
    <mergeCell ref="E928:E929"/>
    <mergeCell ref="H928:H929"/>
    <mergeCell ref="A930:A931"/>
    <mergeCell ref="B930:B931"/>
    <mergeCell ref="C930:C931"/>
    <mergeCell ref="E930:E931"/>
    <mergeCell ref="H930:H931"/>
    <mergeCell ref="A932:A933"/>
    <mergeCell ref="B932:B933"/>
    <mergeCell ref="C932:C933"/>
    <mergeCell ref="E932:E933"/>
    <mergeCell ref="H932:H933"/>
    <mergeCell ref="A934:A935"/>
    <mergeCell ref="B934:B935"/>
    <mergeCell ref="C934:C935"/>
    <mergeCell ref="E934:E935"/>
    <mergeCell ref="H934:H935"/>
    <mergeCell ref="A936:A937"/>
    <mergeCell ref="B936:B937"/>
    <mergeCell ref="C936:C937"/>
    <mergeCell ref="E936:E937"/>
    <mergeCell ref="H936:H937"/>
    <mergeCell ref="A938:A939"/>
    <mergeCell ref="B938:B939"/>
    <mergeCell ref="C938:C939"/>
    <mergeCell ref="E938:E939"/>
    <mergeCell ref="H938:H939"/>
    <mergeCell ref="A940:A941"/>
    <mergeCell ref="B940:B941"/>
    <mergeCell ref="C940:C941"/>
    <mergeCell ref="E940:E941"/>
    <mergeCell ref="H940:H941"/>
    <mergeCell ref="A942:A943"/>
    <mergeCell ref="B942:B943"/>
    <mergeCell ref="C942:C943"/>
    <mergeCell ref="E942:E943"/>
    <mergeCell ref="H942:H943"/>
    <mergeCell ref="A944:A945"/>
    <mergeCell ref="B944:B945"/>
    <mergeCell ref="C944:C945"/>
    <mergeCell ref="E944:E945"/>
    <mergeCell ref="H944:H945"/>
    <mergeCell ref="A946:A947"/>
    <mergeCell ref="B946:B947"/>
    <mergeCell ref="C946:C947"/>
    <mergeCell ref="E946:E947"/>
    <mergeCell ref="H946:H947"/>
    <mergeCell ref="A948:A949"/>
    <mergeCell ref="B948:B949"/>
    <mergeCell ref="C948:C949"/>
    <mergeCell ref="E948:E949"/>
    <mergeCell ref="H948:H949"/>
    <mergeCell ref="A950:A951"/>
    <mergeCell ref="B950:B951"/>
    <mergeCell ref="C950:C951"/>
    <mergeCell ref="E950:E951"/>
    <mergeCell ref="H950:H951"/>
    <mergeCell ref="A952:A953"/>
    <mergeCell ref="B952:B953"/>
    <mergeCell ref="C952:C953"/>
    <mergeCell ref="E952:E953"/>
    <mergeCell ref="H952:H953"/>
    <mergeCell ref="A954:A955"/>
    <mergeCell ref="B954:B955"/>
    <mergeCell ref="C954:C955"/>
    <mergeCell ref="E954:E955"/>
    <mergeCell ref="H954:H955"/>
    <mergeCell ref="A956:A957"/>
    <mergeCell ref="B956:B957"/>
    <mergeCell ref="C956:C957"/>
    <mergeCell ref="E956:E957"/>
    <mergeCell ref="H956:H957"/>
    <mergeCell ref="A958:A959"/>
    <mergeCell ref="B958:B959"/>
    <mergeCell ref="C958:C959"/>
    <mergeCell ref="E958:E959"/>
    <mergeCell ref="H958:H959"/>
    <mergeCell ref="A960:A961"/>
    <mergeCell ref="B960:B961"/>
    <mergeCell ref="C960:C961"/>
    <mergeCell ref="E960:E961"/>
    <mergeCell ref="H960:H961"/>
    <mergeCell ref="A962:A963"/>
    <mergeCell ref="B962:B963"/>
    <mergeCell ref="C962:C963"/>
    <mergeCell ref="E962:E963"/>
    <mergeCell ref="H962:H963"/>
    <mergeCell ref="A964:A965"/>
    <mergeCell ref="B964:B965"/>
    <mergeCell ref="C964:C965"/>
    <mergeCell ref="E964:E965"/>
    <mergeCell ref="H964:H965"/>
    <mergeCell ref="A966:A967"/>
    <mergeCell ref="B966:B967"/>
    <mergeCell ref="C966:C967"/>
    <mergeCell ref="E966:E967"/>
    <mergeCell ref="H966:H967"/>
    <mergeCell ref="A968:A969"/>
    <mergeCell ref="B968:B969"/>
    <mergeCell ref="C968:C969"/>
    <mergeCell ref="E968:E969"/>
    <mergeCell ref="H968:H969"/>
    <mergeCell ref="A970:A971"/>
    <mergeCell ref="B970:B971"/>
    <mergeCell ref="C970:C971"/>
    <mergeCell ref="E970:E971"/>
    <mergeCell ref="H970:H971"/>
    <mergeCell ref="A972:A973"/>
    <mergeCell ref="B972:B973"/>
    <mergeCell ref="C972:C973"/>
    <mergeCell ref="E972:E973"/>
    <mergeCell ref="H972:H973"/>
    <mergeCell ref="A974:A975"/>
    <mergeCell ref="B974:B975"/>
    <mergeCell ref="C974:C975"/>
    <mergeCell ref="E974:E975"/>
    <mergeCell ref="H974:H975"/>
    <mergeCell ref="A976:A977"/>
    <mergeCell ref="B976:B977"/>
    <mergeCell ref="C976:C977"/>
    <mergeCell ref="E976:E977"/>
    <mergeCell ref="H976:H977"/>
    <mergeCell ref="A978:A979"/>
    <mergeCell ref="B978:B979"/>
    <mergeCell ref="C978:C979"/>
    <mergeCell ref="E978:E979"/>
    <mergeCell ref="H978:H979"/>
    <mergeCell ref="A980:A981"/>
    <mergeCell ref="B980:B981"/>
    <mergeCell ref="C980:C981"/>
    <mergeCell ref="E980:E981"/>
    <mergeCell ref="H980:H981"/>
    <mergeCell ref="A982:A983"/>
    <mergeCell ref="B982:B983"/>
    <mergeCell ref="C982:C983"/>
    <mergeCell ref="E982:E983"/>
    <mergeCell ref="H982:H983"/>
    <mergeCell ref="A984:A985"/>
    <mergeCell ref="B984:B985"/>
    <mergeCell ref="C984:C985"/>
    <mergeCell ref="E984:E985"/>
    <mergeCell ref="H984:H985"/>
    <mergeCell ref="A986:A987"/>
    <mergeCell ref="B986:B987"/>
    <mergeCell ref="C986:C987"/>
    <mergeCell ref="E986:E987"/>
    <mergeCell ref="H986:H987"/>
    <mergeCell ref="A988:A989"/>
    <mergeCell ref="B988:B989"/>
    <mergeCell ref="C988:C989"/>
    <mergeCell ref="E988:E989"/>
    <mergeCell ref="H988:H989"/>
    <mergeCell ref="A990:A991"/>
    <mergeCell ref="B990:B991"/>
    <mergeCell ref="C990:C991"/>
    <mergeCell ref="E990:E991"/>
    <mergeCell ref="H990:H991"/>
    <mergeCell ref="A992:A993"/>
    <mergeCell ref="B992:B993"/>
    <mergeCell ref="C992:C993"/>
    <mergeCell ref="E992:E993"/>
    <mergeCell ref="H992:H993"/>
    <mergeCell ref="A994:A995"/>
    <mergeCell ref="B994:B995"/>
    <mergeCell ref="C994:C995"/>
    <mergeCell ref="E994:E995"/>
    <mergeCell ref="H994:H995"/>
    <mergeCell ref="A996:A997"/>
    <mergeCell ref="B996:B997"/>
    <mergeCell ref="C996:C997"/>
    <mergeCell ref="E996:E997"/>
    <mergeCell ref="H996:H997"/>
    <mergeCell ref="A998:A999"/>
    <mergeCell ref="B998:B999"/>
    <mergeCell ref="C998:C999"/>
    <mergeCell ref="E998:E999"/>
    <mergeCell ref="H998:H999"/>
    <mergeCell ref="A1000:A1001"/>
    <mergeCell ref="B1000:B1001"/>
    <mergeCell ref="C1000:C1001"/>
    <mergeCell ref="E1000:E1001"/>
    <mergeCell ref="H1000:H1001"/>
    <mergeCell ref="A1002:A1003"/>
    <mergeCell ref="B1002:B1003"/>
    <mergeCell ref="C1002:C1003"/>
    <mergeCell ref="E1002:E1003"/>
    <mergeCell ref="H1002:H1003"/>
    <mergeCell ref="A1004:A1005"/>
    <mergeCell ref="B1004:B1005"/>
    <mergeCell ref="C1004:C1005"/>
    <mergeCell ref="E1004:E1005"/>
    <mergeCell ref="H1004:H1005"/>
    <mergeCell ref="A1006:A1007"/>
    <mergeCell ref="B1006:B1007"/>
    <mergeCell ref="C1006:C1007"/>
    <mergeCell ref="E1006:E1007"/>
    <mergeCell ref="H1006:H1007"/>
    <mergeCell ref="A1008:A1009"/>
    <mergeCell ref="B1008:B1009"/>
    <mergeCell ref="C1008:C1009"/>
    <mergeCell ref="E1008:E1009"/>
    <mergeCell ref="H1008:H1009"/>
    <mergeCell ref="A1010:A1011"/>
    <mergeCell ref="B1010:B1011"/>
    <mergeCell ref="C1010:C1011"/>
    <mergeCell ref="E1010:E1011"/>
    <mergeCell ref="H1010:H1011"/>
    <mergeCell ref="A1012:A1013"/>
    <mergeCell ref="B1012:B1013"/>
    <mergeCell ref="C1012:C1013"/>
    <mergeCell ref="E1012:E1013"/>
    <mergeCell ref="H1012:H1013"/>
    <mergeCell ref="A1014:A1015"/>
    <mergeCell ref="B1014:B1015"/>
    <mergeCell ref="C1014:C1015"/>
    <mergeCell ref="E1014:E1015"/>
    <mergeCell ref="H1014:H1015"/>
    <mergeCell ref="A1016:A1017"/>
    <mergeCell ref="B1016:B1017"/>
    <mergeCell ref="C1016:C1017"/>
    <mergeCell ref="E1016:E1017"/>
    <mergeCell ref="H1016:H1017"/>
    <mergeCell ref="A1018:A1019"/>
    <mergeCell ref="B1018:B1019"/>
    <mergeCell ref="C1018:C1019"/>
    <mergeCell ref="E1018:E1019"/>
    <mergeCell ref="H1018:H1019"/>
    <mergeCell ref="A1020:A1021"/>
    <mergeCell ref="B1020:B1021"/>
    <mergeCell ref="C1020:C1021"/>
    <mergeCell ref="E1020:E1021"/>
    <mergeCell ref="H1020:H1021"/>
    <mergeCell ref="A1022:A1023"/>
    <mergeCell ref="B1022:B1023"/>
    <mergeCell ref="C1022:C1023"/>
    <mergeCell ref="E1022:E1023"/>
    <mergeCell ref="H1022:H1023"/>
    <mergeCell ref="A1024:A1025"/>
    <mergeCell ref="B1024:B1025"/>
    <mergeCell ref="C1024:C1025"/>
    <mergeCell ref="E1024:E1025"/>
    <mergeCell ref="H1024:H1025"/>
    <mergeCell ref="A1026:A1027"/>
    <mergeCell ref="B1026:B1027"/>
    <mergeCell ref="C1026:C1027"/>
    <mergeCell ref="E1026:E1027"/>
    <mergeCell ref="H1026:H1027"/>
    <mergeCell ref="A1028:A1029"/>
    <mergeCell ref="B1028:B1029"/>
    <mergeCell ref="C1028:C1029"/>
    <mergeCell ref="E1028:E1029"/>
    <mergeCell ref="H1028:H1029"/>
    <mergeCell ref="A1030:A1031"/>
    <mergeCell ref="B1030:B1031"/>
    <mergeCell ref="C1030:C1031"/>
    <mergeCell ref="E1030:E1031"/>
    <mergeCell ref="H1030:H1031"/>
    <mergeCell ref="A1032:A1033"/>
    <mergeCell ref="B1032:B1033"/>
    <mergeCell ref="C1032:C1033"/>
    <mergeCell ref="E1032:E1033"/>
    <mergeCell ref="H1032:H1033"/>
    <mergeCell ref="A1034:A1035"/>
    <mergeCell ref="B1034:B1035"/>
    <mergeCell ref="C1034:C1035"/>
    <mergeCell ref="E1034:E1035"/>
    <mergeCell ref="H1034:H1035"/>
    <mergeCell ref="A1036:A1037"/>
    <mergeCell ref="B1036:B1037"/>
    <mergeCell ref="C1036:C1037"/>
    <mergeCell ref="E1036:E1037"/>
    <mergeCell ref="H1036:H1037"/>
    <mergeCell ref="A1038:A1039"/>
    <mergeCell ref="B1038:B1039"/>
    <mergeCell ref="C1038:C1039"/>
    <mergeCell ref="E1038:E1039"/>
    <mergeCell ref="H1038:H1039"/>
    <mergeCell ref="A1040:A1041"/>
    <mergeCell ref="B1040:B1041"/>
    <mergeCell ref="C1040:C1041"/>
    <mergeCell ref="E1040:E1041"/>
    <mergeCell ref="H1040:H1041"/>
    <mergeCell ref="A1042:A1043"/>
    <mergeCell ref="B1042:B1043"/>
    <mergeCell ref="C1042:C1043"/>
    <mergeCell ref="E1042:E1043"/>
    <mergeCell ref="H1042:H1043"/>
    <mergeCell ref="A1044:A1045"/>
    <mergeCell ref="B1044:B1045"/>
    <mergeCell ref="C1044:C1045"/>
    <mergeCell ref="E1044:E1045"/>
    <mergeCell ref="H1044:H1045"/>
    <mergeCell ref="A1046:A1047"/>
    <mergeCell ref="B1046:B1047"/>
    <mergeCell ref="C1046:C1047"/>
    <mergeCell ref="E1046:E1047"/>
    <mergeCell ref="H1046:H1047"/>
    <mergeCell ref="A1048:A1049"/>
    <mergeCell ref="B1048:B1049"/>
    <mergeCell ref="C1048:C1049"/>
    <mergeCell ref="E1048:E1049"/>
    <mergeCell ref="H1048:H1049"/>
    <mergeCell ref="A1050:A1051"/>
    <mergeCell ref="B1050:B1051"/>
    <mergeCell ref="C1050:C1051"/>
    <mergeCell ref="E1050:E1051"/>
    <mergeCell ref="H1050:H1051"/>
    <mergeCell ref="A1052:A1053"/>
    <mergeCell ref="B1052:B1053"/>
    <mergeCell ref="C1052:C1053"/>
    <mergeCell ref="E1052:E1053"/>
    <mergeCell ref="H1052:H1053"/>
    <mergeCell ref="A1054:A1055"/>
    <mergeCell ref="B1054:B1055"/>
    <mergeCell ref="C1054:C1055"/>
    <mergeCell ref="E1054:E1055"/>
    <mergeCell ref="H1054:H1055"/>
    <mergeCell ref="A1056:A1057"/>
    <mergeCell ref="B1056:B1057"/>
    <mergeCell ref="C1056:C1057"/>
    <mergeCell ref="E1056:E1057"/>
    <mergeCell ref="H1056:H1057"/>
    <mergeCell ref="A1058:A1059"/>
    <mergeCell ref="B1058:B1059"/>
    <mergeCell ref="C1058:C1059"/>
    <mergeCell ref="E1058:E1059"/>
    <mergeCell ref="H1058:H1059"/>
    <mergeCell ref="A1060:A1061"/>
    <mergeCell ref="B1060:B1061"/>
    <mergeCell ref="C1060:C1061"/>
    <mergeCell ref="E1060:E1061"/>
    <mergeCell ref="H1060:H1061"/>
    <mergeCell ref="A1062:A1063"/>
    <mergeCell ref="B1062:B1063"/>
    <mergeCell ref="C1062:C1063"/>
    <mergeCell ref="E1062:E1063"/>
    <mergeCell ref="H1062:H1063"/>
    <mergeCell ref="A1064:A1065"/>
    <mergeCell ref="B1064:B1065"/>
    <mergeCell ref="C1064:C1065"/>
    <mergeCell ref="E1064:E1065"/>
    <mergeCell ref="H1064:H1065"/>
    <mergeCell ref="A1066:A1067"/>
    <mergeCell ref="B1066:B1067"/>
    <mergeCell ref="C1066:C1067"/>
    <mergeCell ref="E1066:E1067"/>
    <mergeCell ref="H1066:H1067"/>
    <mergeCell ref="A1068:A1069"/>
    <mergeCell ref="B1068:B1069"/>
    <mergeCell ref="C1068:C1069"/>
    <mergeCell ref="E1068:E1069"/>
    <mergeCell ref="H1068:H1069"/>
    <mergeCell ref="A1070:A1071"/>
    <mergeCell ref="B1070:B1071"/>
    <mergeCell ref="C1070:C1071"/>
    <mergeCell ref="E1070:E1071"/>
    <mergeCell ref="H1070:H1071"/>
    <mergeCell ref="A1072:A1073"/>
    <mergeCell ref="B1072:B1073"/>
    <mergeCell ref="C1072:C1073"/>
    <mergeCell ref="E1072:E1073"/>
    <mergeCell ref="H1072:H1073"/>
    <mergeCell ref="A1074:A1075"/>
    <mergeCell ref="B1074:B1075"/>
    <mergeCell ref="C1074:C1075"/>
    <mergeCell ref="E1074:E1075"/>
    <mergeCell ref="H1074:H1075"/>
    <mergeCell ref="A1076:A1077"/>
    <mergeCell ref="B1076:B1077"/>
    <mergeCell ref="C1076:C1077"/>
    <mergeCell ref="E1076:E1077"/>
    <mergeCell ref="H1076:H1077"/>
    <mergeCell ref="A1078:A1079"/>
    <mergeCell ref="B1078:B1079"/>
    <mergeCell ref="C1078:C1079"/>
    <mergeCell ref="E1078:E1079"/>
    <mergeCell ref="H1078:H1079"/>
    <mergeCell ref="A1080:A1081"/>
    <mergeCell ref="B1080:B1081"/>
    <mergeCell ref="C1080:C1081"/>
    <mergeCell ref="E1080:E1081"/>
    <mergeCell ref="H1080:H1081"/>
    <mergeCell ref="A1082:A1083"/>
    <mergeCell ref="B1082:B1083"/>
    <mergeCell ref="C1082:C1083"/>
    <mergeCell ref="E1082:E1083"/>
    <mergeCell ref="H1082:H1083"/>
    <mergeCell ref="A1084:A1085"/>
    <mergeCell ref="B1084:B1085"/>
    <mergeCell ref="C1084:C1085"/>
    <mergeCell ref="E1084:E1085"/>
    <mergeCell ref="H1084:H1085"/>
    <mergeCell ref="A1086:A1087"/>
    <mergeCell ref="B1086:B1087"/>
    <mergeCell ref="C1086:C1087"/>
    <mergeCell ref="E1086:E1087"/>
    <mergeCell ref="H1086:H1087"/>
    <mergeCell ref="A1088:A1089"/>
    <mergeCell ref="B1088:B1089"/>
    <mergeCell ref="C1088:C1089"/>
    <mergeCell ref="E1088:E1089"/>
    <mergeCell ref="H1088:H1089"/>
    <mergeCell ref="A1090:A1091"/>
    <mergeCell ref="B1090:B1091"/>
    <mergeCell ref="C1090:C1091"/>
    <mergeCell ref="E1090:E1091"/>
    <mergeCell ref="H1090:H1091"/>
    <mergeCell ref="A1092:A1093"/>
    <mergeCell ref="B1092:B1093"/>
    <mergeCell ref="C1092:C1093"/>
    <mergeCell ref="E1092:E1093"/>
    <mergeCell ref="H1092:H1093"/>
    <mergeCell ref="A1094:A1095"/>
    <mergeCell ref="B1094:B1095"/>
    <mergeCell ref="C1094:C1095"/>
    <mergeCell ref="E1094:E1095"/>
    <mergeCell ref="H1094:H1095"/>
    <mergeCell ref="A1096:A1097"/>
    <mergeCell ref="B1096:B1097"/>
    <mergeCell ref="C1096:C1097"/>
    <mergeCell ref="E1096:E1097"/>
    <mergeCell ref="H1096:H1097"/>
    <mergeCell ref="A1098:A1099"/>
    <mergeCell ref="B1098:B1099"/>
    <mergeCell ref="C1098:C1099"/>
    <mergeCell ref="E1098:E1099"/>
    <mergeCell ref="H1098:H1099"/>
    <mergeCell ref="A1100:A1101"/>
    <mergeCell ref="B1100:B1101"/>
    <mergeCell ref="C1100:C1101"/>
    <mergeCell ref="E1100:E1101"/>
    <mergeCell ref="H1100:H1101"/>
    <mergeCell ref="A1102:A1103"/>
    <mergeCell ref="B1102:B1103"/>
    <mergeCell ref="C1102:C1103"/>
    <mergeCell ref="E1102:E1103"/>
    <mergeCell ref="H1102:H1103"/>
    <mergeCell ref="A1104:A1105"/>
    <mergeCell ref="B1104:B1105"/>
    <mergeCell ref="C1104:C1105"/>
    <mergeCell ref="E1104:E1105"/>
    <mergeCell ref="H1104:H1105"/>
    <mergeCell ref="A1106:A1107"/>
    <mergeCell ref="B1106:B1107"/>
    <mergeCell ref="C1106:C1107"/>
    <mergeCell ref="E1106:E1107"/>
    <mergeCell ref="H1106:H1107"/>
    <mergeCell ref="A1108:A1109"/>
    <mergeCell ref="B1108:B1109"/>
    <mergeCell ref="C1108:C1109"/>
    <mergeCell ref="E1108:E1109"/>
    <mergeCell ref="H1108:H1109"/>
    <mergeCell ref="A1110:A1111"/>
    <mergeCell ref="B1110:B1111"/>
    <mergeCell ref="C1110:C1111"/>
    <mergeCell ref="E1110:E1111"/>
    <mergeCell ref="H1110:H1111"/>
    <mergeCell ref="A1112:A1113"/>
    <mergeCell ref="B1112:B1113"/>
    <mergeCell ref="C1112:C1113"/>
    <mergeCell ref="E1112:E1113"/>
    <mergeCell ref="H1112:H1113"/>
    <mergeCell ref="A1114:A1115"/>
    <mergeCell ref="B1114:B1115"/>
    <mergeCell ref="C1114:C1115"/>
    <mergeCell ref="E1114:E1115"/>
    <mergeCell ref="H1114:H1115"/>
    <mergeCell ref="A1116:A1117"/>
    <mergeCell ref="B1116:B1117"/>
    <mergeCell ref="C1116:C1117"/>
    <mergeCell ref="E1116:E1117"/>
    <mergeCell ref="H1116:H1117"/>
    <mergeCell ref="A1118:A1119"/>
    <mergeCell ref="B1118:B1119"/>
    <mergeCell ref="C1118:C1119"/>
    <mergeCell ref="E1118:E1119"/>
    <mergeCell ref="H1118:H1119"/>
    <mergeCell ref="A1120:A1121"/>
    <mergeCell ref="B1120:B1121"/>
    <mergeCell ref="C1120:C1121"/>
    <mergeCell ref="E1120:E1121"/>
    <mergeCell ref="H1120:H1121"/>
    <mergeCell ref="A1122:A1123"/>
    <mergeCell ref="B1122:B1123"/>
    <mergeCell ref="C1122:C1123"/>
    <mergeCell ref="E1122:E1123"/>
    <mergeCell ref="H1122:H1123"/>
    <mergeCell ref="A1124:A1125"/>
    <mergeCell ref="B1124:B1125"/>
    <mergeCell ref="C1124:C1125"/>
    <mergeCell ref="E1124:E1125"/>
    <mergeCell ref="H1124:H1125"/>
    <mergeCell ref="A1126:A1127"/>
    <mergeCell ref="B1126:B1127"/>
    <mergeCell ref="C1126:C1127"/>
    <mergeCell ref="E1126:E1127"/>
    <mergeCell ref="H1126:H1127"/>
    <mergeCell ref="A1128:A1129"/>
    <mergeCell ref="B1128:B1129"/>
    <mergeCell ref="C1128:C1129"/>
    <mergeCell ref="E1128:E1129"/>
    <mergeCell ref="H1128:H1129"/>
    <mergeCell ref="A1130:A1131"/>
    <mergeCell ref="B1130:B1131"/>
    <mergeCell ref="C1130:C1131"/>
    <mergeCell ref="E1130:E1131"/>
    <mergeCell ref="H1130:H1131"/>
    <mergeCell ref="A1132:A1133"/>
    <mergeCell ref="B1132:B1133"/>
    <mergeCell ref="C1132:C1133"/>
    <mergeCell ref="E1132:E1133"/>
    <mergeCell ref="H1132:H1133"/>
    <mergeCell ref="A1134:A1135"/>
    <mergeCell ref="B1134:B1135"/>
    <mergeCell ref="C1134:C1135"/>
    <mergeCell ref="E1134:E1135"/>
    <mergeCell ref="H1134:H1135"/>
    <mergeCell ref="A1136:A1137"/>
    <mergeCell ref="B1136:B1137"/>
    <mergeCell ref="C1136:C1137"/>
    <mergeCell ref="E1136:E1137"/>
    <mergeCell ref="H1136:H1137"/>
    <mergeCell ref="A1138:A1139"/>
    <mergeCell ref="B1138:B1139"/>
    <mergeCell ref="C1138:C1139"/>
    <mergeCell ref="E1138:E1139"/>
    <mergeCell ref="H1138:H1139"/>
    <mergeCell ref="A1140:A1141"/>
    <mergeCell ref="B1140:B1141"/>
    <mergeCell ref="C1140:C1141"/>
    <mergeCell ref="E1140:E1141"/>
    <mergeCell ref="H1140:H1141"/>
    <mergeCell ref="A1142:A1143"/>
    <mergeCell ref="B1142:B1143"/>
    <mergeCell ref="C1142:C1143"/>
    <mergeCell ref="E1142:E1143"/>
    <mergeCell ref="H1142:H1143"/>
    <mergeCell ref="A1144:A1145"/>
    <mergeCell ref="B1144:B1145"/>
    <mergeCell ref="C1144:C1145"/>
    <mergeCell ref="E1144:E1145"/>
    <mergeCell ref="H1144:H1145"/>
    <mergeCell ref="A1146:A1147"/>
    <mergeCell ref="B1146:B1147"/>
    <mergeCell ref="C1146:C1147"/>
    <mergeCell ref="E1146:E1147"/>
    <mergeCell ref="H1146:H1147"/>
    <mergeCell ref="A1148:A1149"/>
    <mergeCell ref="B1148:B1149"/>
    <mergeCell ref="C1148:C1149"/>
    <mergeCell ref="E1148:E1149"/>
    <mergeCell ref="H1148:H1149"/>
    <mergeCell ref="A1150:A1151"/>
    <mergeCell ref="B1150:B1151"/>
    <mergeCell ref="C1150:C1151"/>
    <mergeCell ref="E1150:E1151"/>
    <mergeCell ref="H1150:H1151"/>
    <mergeCell ref="A1152:A1153"/>
    <mergeCell ref="B1152:B1153"/>
    <mergeCell ref="C1152:C1153"/>
    <mergeCell ref="E1152:E1153"/>
    <mergeCell ref="H1152:H1153"/>
    <mergeCell ref="A1154:A1155"/>
    <mergeCell ref="B1154:B1155"/>
    <mergeCell ref="C1154:C1155"/>
    <mergeCell ref="E1154:E1155"/>
    <mergeCell ref="H1154:H1155"/>
    <mergeCell ref="A1156:A1157"/>
    <mergeCell ref="B1156:B1157"/>
    <mergeCell ref="C1156:C1157"/>
    <mergeCell ref="E1156:E1157"/>
    <mergeCell ref="H1156:H1157"/>
    <mergeCell ref="A1158:A1159"/>
    <mergeCell ref="B1158:B1159"/>
    <mergeCell ref="C1158:C1159"/>
    <mergeCell ref="E1158:E1159"/>
    <mergeCell ref="H1158:H1159"/>
    <mergeCell ref="B1160:B1161"/>
    <mergeCell ref="C1160:C1161"/>
    <mergeCell ref="E1160:E1161"/>
    <mergeCell ref="H1160:H1161"/>
    <mergeCell ref="A1162:A1163"/>
    <mergeCell ref="B1162:B1163"/>
    <mergeCell ref="C1162:C1163"/>
    <mergeCell ref="E1162:E1163"/>
    <mergeCell ref="H1162:H1163"/>
    <mergeCell ref="A1164:A1165"/>
    <mergeCell ref="B1164:B1165"/>
    <mergeCell ref="C1164:C1165"/>
    <mergeCell ref="E1164:E1165"/>
    <mergeCell ref="H1164:H1165"/>
    <mergeCell ref="A1166:A1167"/>
    <mergeCell ref="B1166:B1167"/>
    <mergeCell ref="C1166:C1167"/>
    <mergeCell ref="E1166:E1167"/>
    <mergeCell ref="H1166:H1167"/>
    <mergeCell ref="A1160:A1161"/>
    <mergeCell ref="C1182:C1183"/>
    <mergeCell ref="E1182:E1183"/>
    <mergeCell ref="H1182:H1183"/>
    <mergeCell ref="A1168:A1169"/>
    <mergeCell ref="B1168:B1169"/>
    <mergeCell ref="C1168:C1169"/>
    <mergeCell ref="E1168:E1169"/>
    <mergeCell ref="H1168:H1169"/>
    <mergeCell ref="A1170:A1171"/>
    <mergeCell ref="B1170:B1171"/>
    <mergeCell ref="C1170:C1171"/>
    <mergeCell ref="E1170:E1171"/>
    <mergeCell ref="H1170:H1171"/>
    <mergeCell ref="A1172:A1173"/>
    <mergeCell ref="B1172:B1173"/>
    <mergeCell ref="C1172:C1173"/>
    <mergeCell ref="E1172:E1173"/>
    <mergeCell ref="H1172:H1173"/>
    <mergeCell ref="A1174:A1175"/>
    <mergeCell ref="B1174:B1175"/>
    <mergeCell ref="C1174:C1175"/>
    <mergeCell ref="E1174:E1175"/>
    <mergeCell ref="H1174:H1175"/>
    <mergeCell ref="A1184:A1185"/>
    <mergeCell ref="B1184:B1185"/>
    <mergeCell ref="C1184:C1185"/>
    <mergeCell ref="E1184:E1185"/>
    <mergeCell ref="H1184:H1185"/>
    <mergeCell ref="A1186:A1187"/>
    <mergeCell ref="B1186:B1187"/>
    <mergeCell ref="C1186:C1187"/>
    <mergeCell ref="E1186:E1187"/>
    <mergeCell ref="H1186:H1187"/>
    <mergeCell ref="A1188:A1189"/>
    <mergeCell ref="B1188:B1189"/>
    <mergeCell ref="C1188:C1189"/>
    <mergeCell ref="E1188:E1189"/>
    <mergeCell ref="H1188:H1189"/>
    <mergeCell ref="A1176:A1177"/>
    <mergeCell ref="B1176:B1177"/>
    <mergeCell ref="C1176:C1177"/>
    <mergeCell ref="E1176:E1177"/>
    <mergeCell ref="H1176:H1177"/>
    <mergeCell ref="A1178:A1179"/>
    <mergeCell ref="B1178:B1179"/>
    <mergeCell ref="C1178:C1179"/>
    <mergeCell ref="E1178:E1179"/>
    <mergeCell ref="H1178:H1179"/>
    <mergeCell ref="A1180:A1181"/>
    <mergeCell ref="B1180:B1181"/>
    <mergeCell ref="C1180:C1181"/>
    <mergeCell ref="E1180:E1181"/>
    <mergeCell ref="H1180:H1181"/>
    <mergeCell ref="A1182:A1183"/>
    <mergeCell ref="B1182:B1183"/>
    <mergeCell ref="A1190:A1191"/>
    <mergeCell ref="B1190:B1191"/>
    <mergeCell ref="C1190:C1191"/>
    <mergeCell ref="E1190:E1191"/>
    <mergeCell ref="H1190:H1191"/>
    <mergeCell ref="A1192:A1193"/>
    <mergeCell ref="B1192:B1193"/>
    <mergeCell ref="C1192:C1193"/>
    <mergeCell ref="E1192:E1193"/>
    <mergeCell ref="H1192:H1193"/>
    <mergeCell ref="A1194:A1195"/>
    <mergeCell ref="B1194:B1195"/>
    <mergeCell ref="C1194:C1195"/>
    <mergeCell ref="E1194:E1195"/>
    <mergeCell ref="H1194:H1195"/>
    <mergeCell ref="A1196:A1197"/>
    <mergeCell ref="B1196:B1197"/>
    <mergeCell ref="C1196:C1197"/>
    <mergeCell ref="E1196:E1197"/>
    <mergeCell ref="H1196:H1197"/>
    <mergeCell ref="A1198:A1199"/>
    <mergeCell ref="B1198:B1199"/>
    <mergeCell ref="C1198:C1199"/>
    <mergeCell ref="E1198:E1199"/>
    <mergeCell ref="H1198:H1199"/>
    <mergeCell ref="A1206:A1207"/>
    <mergeCell ref="B1206:B1207"/>
    <mergeCell ref="C1206:C1207"/>
    <mergeCell ref="E1206:E1207"/>
    <mergeCell ref="H1206:H1207"/>
    <mergeCell ref="A1208:A1209"/>
    <mergeCell ref="B1208:B1209"/>
    <mergeCell ref="C1208:C1209"/>
    <mergeCell ref="E1208:E1209"/>
    <mergeCell ref="H1208:H1209"/>
    <mergeCell ref="A1200:A1201"/>
    <mergeCell ref="B1200:B1201"/>
    <mergeCell ref="C1200:C1201"/>
    <mergeCell ref="E1200:E1201"/>
    <mergeCell ref="H1200:H1201"/>
    <mergeCell ref="A1202:A1203"/>
    <mergeCell ref="B1202:B1203"/>
    <mergeCell ref="C1202:C1203"/>
    <mergeCell ref="E1202:E1203"/>
    <mergeCell ref="H1202:H1203"/>
    <mergeCell ref="A1204:A1205"/>
    <mergeCell ref="B1204:B1205"/>
    <mergeCell ref="C1204:C1205"/>
    <mergeCell ref="E1204:E1205"/>
    <mergeCell ref="H1204:H1205"/>
    <mergeCell ref="A1210:A1211"/>
    <mergeCell ref="B1210:B1211"/>
    <mergeCell ref="C1210:C1211"/>
    <mergeCell ref="E1210:E1211"/>
    <mergeCell ref="H1210:H1211"/>
    <mergeCell ref="A1212:A1213"/>
    <mergeCell ref="B1212:B1213"/>
    <mergeCell ref="C1212:C1213"/>
    <mergeCell ref="E1212:E1213"/>
    <mergeCell ref="H1212:H1213"/>
    <mergeCell ref="A1214:A1215"/>
    <mergeCell ref="B1214:B1215"/>
    <mergeCell ref="C1214:C1215"/>
    <mergeCell ref="E1214:E1215"/>
    <mergeCell ref="H1214:H1215"/>
    <mergeCell ref="A1216:A1217"/>
    <mergeCell ref="B1216:B1217"/>
    <mergeCell ref="C1216:C1217"/>
    <mergeCell ref="E1216:E1217"/>
    <mergeCell ref="H1216:H1217"/>
    <mergeCell ref="A1218:A1219"/>
    <mergeCell ref="B1218:B1219"/>
    <mergeCell ref="C1218:C1219"/>
    <mergeCell ref="E1218:E1219"/>
    <mergeCell ref="H1218:H1219"/>
    <mergeCell ref="A1220:A1221"/>
    <mergeCell ref="B1220:B1221"/>
    <mergeCell ref="C1220:C1221"/>
    <mergeCell ref="E1220:E1221"/>
    <mergeCell ref="H1220:H1221"/>
    <mergeCell ref="A1222:A1223"/>
    <mergeCell ref="B1222:B1223"/>
    <mergeCell ref="C1222:C1223"/>
    <mergeCell ref="E1222:E1223"/>
    <mergeCell ref="H1222:H1223"/>
    <mergeCell ref="A1224:A1225"/>
    <mergeCell ref="B1224:B1225"/>
    <mergeCell ref="C1224:C1225"/>
    <mergeCell ref="E1224:E1225"/>
    <mergeCell ref="H1224:H1225"/>
    <mergeCell ref="A1226:A1227"/>
    <mergeCell ref="B1226:B1227"/>
    <mergeCell ref="C1226:C1227"/>
    <mergeCell ref="E1226:E1227"/>
    <mergeCell ref="H1226:H1227"/>
    <mergeCell ref="A1228:A1229"/>
    <mergeCell ref="B1228:B1229"/>
    <mergeCell ref="C1228:C1229"/>
    <mergeCell ref="E1228:E1229"/>
    <mergeCell ref="H1228:H1229"/>
    <mergeCell ref="A1230:A1231"/>
    <mergeCell ref="B1230:B1231"/>
    <mergeCell ref="C1230:C1231"/>
    <mergeCell ref="E1230:E1231"/>
    <mergeCell ref="H1230:H1231"/>
    <mergeCell ref="A1232:A1233"/>
    <mergeCell ref="B1232:B1233"/>
    <mergeCell ref="C1232:C1233"/>
    <mergeCell ref="E1232:E1233"/>
    <mergeCell ref="H1232:H1233"/>
    <mergeCell ref="A1234:A1235"/>
    <mergeCell ref="B1234:B1235"/>
    <mergeCell ref="C1234:C1235"/>
    <mergeCell ref="E1234:E1235"/>
    <mergeCell ref="H1234:H1235"/>
    <mergeCell ref="A1236:A1237"/>
    <mergeCell ref="B1236:B1237"/>
    <mergeCell ref="C1236:C1237"/>
    <mergeCell ref="E1236:E1237"/>
    <mergeCell ref="H1236:H1237"/>
    <mergeCell ref="A1238:A1239"/>
    <mergeCell ref="B1238:B1239"/>
    <mergeCell ref="C1238:C1239"/>
    <mergeCell ref="E1238:E1239"/>
    <mergeCell ref="H1238:H1239"/>
    <mergeCell ref="A1240:A1241"/>
    <mergeCell ref="B1240:B1241"/>
    <mergeCell ref="C1240:C1241"/>
    <mergeCell ref="E1240:E1241"/>
    <mergeCell ref="H1240:H1241"/>
    <mergeCell ref="A1248:A1249"/>
    <mergeCell ref="B1248:B1249"/>
    <mergeCell ref="C1248:C1249"/>
    <mergeCell ref="E1248:E1249"/>
    <mergeCell ref="H1248:H1249"/>
    <mergeCell ref="A1250:A1251"/>
    <mergeCell ref="B1250:B1251"/>
    <mergeCell ref="C1250:C1251"/>
    <mergeCell ref="E1250:E1251"/>
    <mergeCell ref="H1250:H1251"/>
    <mergeCell ref="A1252:A1253"/>
    <mergeCell ref="B1252:B1253"/>
    <mergeCell ref="C1252:C1253"/>
    <mergeCell ref="E1252:E1253"/>
    <mergeCell ref="H1252:H1253"/>
    <mergeCell ref="A1242:A1243"/>
    <mergeCell ref="B1242:B1243"/>
    <mergeCell ref="C1242:C1243"/>
    <mergeCell ref="E1242:E1243"/>
    <mergeCell ref="H1242:H1243"/>
    <mergeCell ref="A1244:A1245"/>
    <mergeCell ref="B1244:B1245"/>
    <mergeCell ref="C1244:C1245"/>
    <mergeCell ref="E1244:E1245"/>
    <mergeCell ref="H1244:H1245"/>
    <mergeCell ref="A1246:A1247"/>
    <mergeCell ref="B1246:B1247"/>
    <mergeCell ref="C1246:C1247"/>
    <mergeCell ref="E1246:E1247"/>
    <mergeCell ref="H1246:H1247"/>
    <mergeCell ref="A1254:A1255"/>
    <mergeCell ref="B1254:B1255"/>
    <mergeCell ref="C1254:C1255"/>
    <mergeCell ref="E1254:E1255"/>
    <mergeCell ref="H1254:H1255"/>
    <mergeCell ref="A1256:A1257"/>
    <mergeCell ref="B1256:B1257"/>
    <mergeCell ref="C1256:C1257"/>
    <mergeCell ref="E1256:E1257"/>
    <mergeCell ref="H1256:H1257"/>
    <mergeCell ref="A1258:A1259"/>
    <mergeCell ref="B1258:B1259"/>
    <mergeCell ref="C1258:C1259"/>
    <mergeCell ref="E1258:E1259"/>
    <mergeCell ref="H1258:H1259"/>
    <mergeCell ref="A1260:A1261"/>
    <mergeCell ref="B1260:B1261"/>
    <mergeCell ref="C1260:C1261"/>
    <mergeCell ref="E1260:E1261"/>
    <mergeCell ref="H1260:H1261"/>
    <mergeCell ref="A1262:A1263"/>
    <mergeCell ref="B1262:B1263"/>
    <mergeCell ref="C1262:C1263"/>
    <mergeCell ref="E1262:E1263"/>
    <mergeCell ref="H1262:H1263"/>
    <mergeCell ref="A1264:A1265"/>
    <mergeCell ref="B1264:B1265"/>
    <mergeCell ref="C1264:C1265"/>
    <mergeCell ref="E1264:E1265"/>
    <mergeCell ref="H1264:H1265"/>
    <mergeCell ref="A1266:A1267"/>
    <mergeCell ref="B1266:B1267"/>
    <mergeCell ref="C1266:C1267"/>
    <mergeCell ref="E1266:E1267"/>
    <mergeCell ref="H1266:H1267"/>
    <mergeCell ref="A1268:A1269"/>
    <mergeCell ref="B1268:B1269"/>
    <mergeCell ref="C1268:C1269"/>
    <mergeCell ref="E1268:E1269"/>
    <mergeCell ref="H1268:H1269"/>
    <mergeCell ref="A1270:A1271"/>
    <mergeCell ref="B1270:B1271"/>
    <mergeCell ref="C1270:C1271"/>
    <mergeCell ref="E1270:E1271"/>
    <mergeCell ref="H1270:H1271"/>
    <mergeCell ref="A1272:A1273"/>
    <mergeCell ref="B1272:B1273"/>
    <mergeCell ref="C1272:C1273"/>
    <mergeCell ref="E1272:E1273"/>
    <mergeCell ref="H1272:H1273"/>
    <mergeCell ref="A1274:A1275"/>
    <mergeCell ref="B1274:B1275"/>
    <mergeCell ref="C1274:C1275"/>
    <mergeCell ref="E1274:E1275"/>
    <mergeCell ref="H1274:H1275"/>
    <mergeCell ref="A1276:A1277"/>
    <mergeCell ref="B1276:B1277"/>
    <mergeCell ref="C1276:C1277"/>
    <mergeCell ref="E1276:E1277"/>
    <mergeCell ref="H1276:H1277"/>
    <mergeCell ref="A1278:A1279"/>
    <mergeCell ref="B1278:B1279"/>
    <mergeCell ref="C1278:C1279"/>
    <mergeCell ref="E1278:E1279"/>
    <mergeCell ref="H1278:H1279"/>
    <mergeCell ref="A1280:A1281"/>
    <mergeCell ref="B1280:B1281"/>
    <mergeCell ref="C1280:C1281"/>
    <mergeCell ref="E1280:E1281"/>
    <mergeCell ref="H1280:H1281"/>
    <mergeCell ref="A1282:A1283"/>
    <mergeCell ref="B1282:B1283"/>
    <mergeCell ref="C1282:C1283"/>
    <mergeCell ref="E1282:E1283"/>
    <mergeCell ref="H1282:H1283"/>
    <mergeCell ref="A1284:A1285"/>
    <mergeCell ref="B1284:B1285"/>
    <mergeCell ref="C1284:C1285"/>
    <mergeCell ref="E1284:E1285"/>
    <mergeCell ref="H1284:H1285"/>
    <mergeCell ref="A1286:A1287"/>
    <mergeCell ref="B1286:B1287"/>
    <mergeCell ref="C1286:C1287"/>
    <mergeCell ref="E1286:E1287"/>
    <mergeCell ref="H1286:H1287"/>
    <mergeCell ref="A1288:A1289"/>
    <mergeCell ref="B1288:B1289"/>
    <mergeCell ref="C1288:C1289"/>
    <mergeCell ref="E1288:E1289"/>
    <mergeCell ref="H1288:H1289"/>
    <mergeCell ref="A1290:A1291"/>
    <mergeCell ref="B1290:B1291"/>
    <mergeCell ref="C1290:C1291"/>
    <mergeCell ref="E1290:E1291"/>
    <mergeCell ref="H1290:H1291"/>
    <mergeCell ref="A1292:A1293"/>
    <mergeCell ref="B1292:B1293"/>
    <mergeCell ref="C1292:C1293"/>
    <mergeCell ref="E1292:E1293"/>
    <mergeCell ref="H1292:H1293"/>
    <mergeCell ref="C1310:C1311"/>
    <mergeCell ref="E1310:E1311"/>
    <mergeCell ref="H1310:H1311"/>
    <mergeCell ref="A1306:A1307"/>
    <mergeCell ref="B1306:B1307"/>
    <mergeCell ref="A1294:A1295"/>
    <mergeCell ref="B1294:B1295"/>
    <mergeCell ref="C1294:C1295"/>
    <mergeCell ref="E1294:E1295"/>
    <mergeCell ref="H1294:H1295"/>
    <mergeCell ref="A1296:A1297"/>
    <mergeCell ref="B1296:B1297"/>
    <mergeCell ref="C1296:C1297"/>
    <mergeCell ref="E1296:E1297"/>
    <mergeCell ref="H1296:H1297"/>
    <mergeCell ref="A1298:A1299"/>
    <mergeCell ref="B1298:B1299"/>
    <mergeCell ref="C1298:C1299"/>
    <mergeCell ref="E1298:E1299"/>
    <mergeCell ref="H1298:H1299"/>
    <mergeCell ref="A1300:A1301"/>
    <mergeCell ref="B1300:B1301"/>
    <mergeCell ref="C1300:C1301"/>
    <mergeCell ref="E1300:E1301"/>
    <mergeCell ref="H1300:H1301"/>
    <mergeCell ref="C1306:C1307"/>
    <mergeCell ref="E1306:E1307"/>
    <mergeCell ref="A1354:A1355"/>
    <mergeCell ref="B1354:B1355"/>
    <mergeCell ref="C1354:C1355"/>
    <mergeCell ref="E1354:E1355"/>
    <mergeCell ref="H1354:H1355"/>
    <mergeCell ref="A1352:A1353"/>
    <mergeCell ref="B1352:B1353"/>
    <mergeCell ref="C1352:C1353"/>
    <mergeCell ref="E1352:E1353"/>
    <mergeCell ref="H1352:H1353"/>
    <mergeCell ref="A1348:A1349"/>
    <mergeCell ref="B1348:B1349"/>
    <mergeCell ref="C1348:C1349"/>
    <mergeCell ref="E1348:E1349"/>
    <mergeCell ref="H1348:H1349"/>
    <mergeCell ref="A1302:A1303"/>
    <mergeCell ref="B1302:B1303"/>
    <mergeCell ref="C1302:C1303"/>
    <mergeCell ref="E1302:E1303"/>
    <mergeCell ref="H1302:H1303"/>
    <mergeCell ref="A1304:A1305"/>
    <mergeCell ref="B1304:B1305"/>
    <mergeCell ref="C1304:C1305"/>
    <mergeCell ref="E1304:E1305"/>
    <mergeCell ref="H1304:H1305"/>
    <mergeCell ref="A1308:A1309"/>
    <mergeCell ref="B1308:B1309"/>
    <mergeCell ref="C1308:C1309"/>
    <mergeCell ref="E1308:E1309"/>
    <mergeCell ref="H1308:H1309"/>
    <mergeCell ref="A1310:A1311"/>
    <mergeCell ref="B1310:B1311"/>
  </mergeCells>
  <phoneticPr fontId="2"/>
  <pageMargins left="0.55118110236220474"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7"/>
  <sheetViews>
    <sheetView view="pageBreakPreview" zoomScale="120" zoomScaleSheetLayoutView="120" workbookViewId="0">
      <selection activeCell="O9" sqref="O9"/>
    </sheetView>
  </sheetViews>
  <sheetFormatPr defaultColWidth="9" defaultRowHeight="13" x14ac:dyDescent="0.2"/>
  <cols>
    <col min="1" max="1" width="3.08984375" style="4" customWidth="1"/>
    <col min="2" max="2" width="3.6328125" style="4" customWidth="1"/>
    <col min="3" max="3" width="28.6328125" style="4" customWidth="1"/>
    <col min="4" max="4" width="21.08984375" style="4" customWidth="1"/>
    <col min="5" max="5" width="6.6328125" style="4" customWidth="1"/>
    <col min="6" max="6" width="8.6328125" style="4" customWidth="1"/>
    <col min="7" max="7" width="32.6328125" style="4" customWidth="1"/>
    <col min="8" max="8" width="14.6328125" style="4" customWidth="1"/>
    <col min="9" max="9" width="15.6328125" style="4" customWidth="1"/>
    <col min="10" max="16384" width="9" style="4"/>
  </cols>
  <sheetData>
    <row r="1" spans="1:9" ht="16.5" x14ac:dyDescent="0.2">
      <c r="A1" s="429" t="s">
        <v>9004</v>
      </c>
      <c r="B1" s="429"/>
      <c r="C1" s="429"/>
      <c r="D1" s="429"/>
      <c r="E1" s="429"/>
      <c r="F1" s="429"/>
      <c r="G1" s="429"/>
      <c r="H1" s="429"/>
      <c r="I1" s="429"/>
    </row>
    <row r="2" spans="1:9" ht="13.5" thickBot="1" x14ac:dyDescent="0.25">
      <c r="A2" s="430" t="s">
        <v>5459</v>
      </c>
      <c r="B2" s="430"/>
      <c r="C2" s="430"/>
      <c r="D2" s="430"/>
      <c r="E2" s="430"/>
      <c r="F2" s="430"/>
      <c r="G2" s="430"/>
      <c r="H2" s="430"/>
      <c r="I2" s="430"/>
    </row>
    <row r="3" spans="1:9" x14ac:dyDescent="0.2">
      <c r="A3" s="59" t="s">
        <v>98</v>
      </c>
      <c r="B3" s="60" t="s">
        <v>1094</v>
      </c>
      <c r="C3" s="60" t="s">
        <v>30</v>
      </c>
      <c r="D3" s="60" t="s">
        <v>39</v>
      </c>
      <c r="E3" s="60" t="s">
        <v>93</v>
      </c>
      <c r="F3" s="60" t="s">
        <v>45</v>
      </c>
      <c r="G3" s="60" t="s">
        <v>1104</v>
      </c>
      <c r="H3" s="60" t="s">
        <v>77</v>
      </c>
      <c r="I3" s="60" t="s">
        <v>70</v>
      </c>
    </row>
    <row r="4" spans="1:9" ht="22" x14ac:dyDescent="0.2">
      <c r="A4" s="389">
        <v>1</v>
      </c>
      <c r="B4" s="408" t="s">
        <v>481</v>
      </c>
      <c r="C4" s="10" t="s">
        <v>1209</v>
      </c>
      <c r="D4" s="417" t="s">
        <v>6703</v>
      </c>
      <c r="E4" s="27" t="s">
        <v>2</v>
      </c>
      <c r="F4" s="27" t="s">
        <v>6463</v>
      </c>
      <c r="G4" s="46" t="s">
        <v>7406</v>
      </c>
      <c r="H4" s="512" t="s">
        <v>1510</v>
      </c>
      <c r="I4" s="412" t="s">
        <v>2871</v>
      </c>
    </row>
    <row r="5" spans="1:9" x14ac:dyDescent="0.2">
      <c r="A5" s="390"/>
      <c r="B5" s="416"/>
      <c r="C5" s="11">
        <v>1770103669</v>
      </c>
      <c r="D5" s="418"/>
      <c r="E5" s="28"/>
      <c r="F5" s="35" t="s">
        <v>639</v>
      </c>
      <c r="G5" s="47" t="s">
        <v>4614</v>
      </c>
      <c r="H5" s="513"/>
      <c r="I5" s="419"/>
    </row>
    <row r="6" spans="1:9" x14ac:dyDescent="0.2">
      <c r="A6" s="389">
        <v>2</v>
      </c>
      <c r="B6" s="408" t="s">
        <v>481</v>
      </c>
      <c r="C6" s="10" t="s">
        <v>7407</v>
      </c>
      <c r="D6" s="417" t="s">
        <v>1158</v>
      </c>
      <c r="E6" s="27" t="s">
        <v>2</v>
      </c>
      <c r="F6" s="27" t="s">
        <v>6513</v>
      </c>
      <c r="G6" s="46" t="s">
        <v>2974</v>
      </c>
      <c r="H6" s="512" t="s">
        <v>7540</v>
      </c>
      <c r="I6" s="412" t="s">
        <v>1016</v>
      </c>
    </row>
    <row r="7" spans="1:9" x14ac:dyDescent="0.2">
      <c r="A7" s="390"/>
      <c r="B7" s="416"/>
      <c r="C7" s="11">
        <v>1770106472</v>
      </c>
      <c r="D7" s="418"/>
      <c r="E7" s="28"/>
      <c r="F7" s="35" t="s">
        <v>1192</v>
      </c>
      <c r="G7" s="47" t="s">
        <v>1400</v>
      </c>
      <c r="H7" s="513"/>
      <c r="I7" s="419"/>
    </row>
    <row r="8" spans="1:9" ht="33" x14ac:dyDescent="0.2">
      <c r="A8" s="389">
        <v>3</v>
      </c>
      <c r="B8" s="408" t="s">
        <v>481</v>
      </c>
      <c r="C8" s="10" t="s">
        <v>7408</v>
      </c>
      <c r="D8" s="417" t="s">
        <v>7409</v>
      </c>
      <c r="E8" s="27" t="s">
        <v>299</v>
      </c>
      <c r="F8" s="27" t="s">
        <v>5793</v>
      </c>
      <c r="G8" s="46" t="s">
        <v>3589</v>
      </c>
      <c r="H8" s="512" t="s">
        <v>185</v>
      </c>
      <c r="I8" s="412" t="s">
        <v>7410</v>
      </c>
    </row>
    <row r="9" spans="1:9" x14ac:dyDescent="0.2">
      <c r="A9" s="390"/>
      <c r="B9" s="416"/>
      <c r="C9" s="11">
        <v>1770102430</v>
      </c>
      <c r="D9" s="418"/>
      <c r="E9" s="28"/>
      <c r="F9" s="35" t="s">
        <v>6069</v>
      </c>
      <c r="G9" s="47" t="s">
        <v>5057</v>
      </c>
      <c r="H9" s="513"/>
      <c r="I9" s="419"/>
    </row>
    <row r="10" spans="1:9" ht="22" x14ac:dyDescent="0.2">
      <c r="A10" s="389">
        <v>4</v>
      </c>
      <c r="B10" s="408" t="s">
        <v>481</v>
      </c>
      <c r="C10" s="10" t="s">
        <v>864</v>
      </c>
      <c r="D10" s="417" t="s">
        <v>2961</v>
      </c>
      <c r="E10" s="27" t="s">
        <v>299</v>
      </c>
      <c r="F10" s="27" t="s">
        <v>5378</v>
      </c>
      <c r="G10" s="46" t="s">
        <v>5610</v>
      </c>
      <c r="H10" s="512" t="s">
        <v>4193</v>
      </c>
      <c r="I10" s="412" t="s">
        <v>7214</v>
      </c>
    </row>
    <row r="11" spans="1:9" x14ac:dyDescent="0.2">
      <c r="A11" s="390"/>
      <c r="B11" s="416"/>
      <c r="C11" s="11">
        <v>1770103685</v>
      </c>
      <c r="D11" s="418"/>
      <c r="E11" s="28"/>
      <c r="F11" s="35" t="s">
        <v>6409</v>
      </c>
      <c r="G11" s="47" t="s">
        <v>7411</v>
      </c>
      <c r="H11" s="513"/>
      <c r="I11" s="419"/>
    </row>
    <row r="12" spans="1:9" ht="22" x14ac:dyDescent="0.2">
      <c r="A12" s="389">
        <v>5</v>
      </c>
      <c r="B12" s="408" t="s">
        <v>481</v>
      </c>
      <c r="C12" s="10" t="s">
        <v>7412</v>
      </c>
      <c r="D12" s="417" t="s">
        <v>4567</v>
      </c>
      <c r="E12" s="27" t="s">
        <v>18</v>
      </c>
      <c r="F12" s="27" t="s">
        <v>7413</v>
      </c>
      <c r="G12" s="46" t="s">
        <v>1663</v>
      </c>
      <c r="H12" s="512" t="s">
        <v>5013</v>
      </c>
      <c r="I12" s="412" t="s">
        <v>7414</v>
      </c>
    </row>
    <row r="13" spans="1:9" ht="22" x14ac:dyDescent="0.2">
      <c r="A13" s="390"/>
      <c r="B13" s="416"/>
      <c r="C13" s="11">
        <v>1770106316</v>
      </c>
      <c r="D13" s="418"/>
      <c r="E13" s="28"/>
      <c r="F13" s="35" t="s">
        <v>4825</v>
      </c>
      <c r="G13" s="47" t="s">
        <v>7415</v>
      </c>
      <c r="H13" s="513"/>
      <c r="I13" s="419"/>
    </row>
    <row r="14" spans="1:9" ht="22" x14ac:dyDescent="0.2">
      <c r="A14" s="389">
        <v>6</v>
      </c>
      <c r="B14" s="408" t="s">
        <v>481</v>
      </c>
      <c r="C14" s="10" t="s">
        <v>2764</v>
      </c>
      <c r="D14" s="417" t="s">
        <v>7190</v>
      </c>
      <c r="E14" s="27" t="s">
        <v>1412</v>
      </c>
      <c r="F14" s="27" t="s">
        <v>5037</v>
      </c>
      <c r="G14" s="46" t="s">
        <v>1793</v>
      </c>
      <c r="H14" s="512" t="s">
        <v>8762</v>
      </c>
      <c r="I14" s="412" t="s">
        <v>1801</v>
      </c>
    </row>
    <row r="15" spans="1:9" x14ac:dyDescent="0.2">
      <c r="A15" s="390"/>
      <c r="B15" s="416"/>
      <c r="C15" s="11">
        <v>1770102265</v>
      </c>
      <c r="D15" s="418"/>
      <c r="E15" s="28"/>
      <c r="F15" s="35" t="s">
        <v>3283</v>
      </c>
      <c r="G15" s="47" t="s">
        <v>7416</v>
      </c>
      <c r="H15" s="513"/>
      <c r="I15" s="419"/>
    </row>
    <row r="16" spans="1:9" ht="44" x14ac:dyDescent="0.2">
      <c r="A16" s="389">
        <v>7</v>
      </c>
      <c r="B16" s="408" t="s">
        <v>481</v>
      </c>
      <c r="C16" s="10" t="s">
        <v>4474</v>
      </c>
      <c r="D16" s="417" t="s">
        <v>338</v>
      </c>
      <c r="E16" s="27" t="s">
        <v>1412</v>
      </c>
      <c r="F16" s="27" t="s">
        <v>3781</v>
      </c>
      <c r="G16" s="46" t="s">
        <v>8603</v>
      </c>
      <c r="H16" s="512" t="s">
        <v>7417</v>
      </c>
      <c r="I16" s="412" t="s">
        <v>7419</v>
      </c>
    </row>
    <row r="17" spans="1:9" x14ac:dyDescent="0.2">
      <c r="A17" s="390"/>
      <c r="B17" s="416"/>
      <c r="C17" s="11">
        <v>1770100178</v>
      </c>
      <c r="D17" s="418"/>
      <c r="E17" s="28"/>
      <c r="F17" s="35" t="s">
        <v>43</v>
      </c>
      <c r="G17" s="47" t="s">
        <v>2621</v>
      </c>
      <c r="H17" s="513"/>
      <c r="I17" s="419"/>
    </row>
    <row r="18" spans="1:9" ht="22" x14ac:dyDescent="0.2">
      <c r="A18" s="389">
        <v>8</v>
      </c>
      <c r="B18" s="408" t="s">
        <v>481</v>
      </c>
      <c r="C18" s="10" t="s">
        <v>6410</v>
      </c>
      <c r="D18" s="417" t="s">
        <v>7422</v>
      </c>
      <c r="E18" s="27" t="s">
        <v>1430</v>
      </c>
      <c r="F18" s="27" t="s">
        <v>5958</v>
      </c>
      <c r="G18" s="46" t="s">
        <v>6894</v>
      </c>
      <c r="H18" s="512" t="s">
        <v>7423</v>
      </c>
      <c r="I18" s="412" t="s">
        <v>467</v>
      </c>
    </row>
    <row r="19" spans="1:9" ht="22" x14ac:dyDescent="0.2">
      <c r="A19" s="390"/>
      <c r="B19" s="416"/>
      <c r="C19" s="11">
        <v>1770103487</v>
      </c>
      <c r="D19" s="418"/>
      <c r="E19" s="28"/>
      <c r="F19" s="35" t="s">
        <v>5703</v>
      </c>
      <c r="G19" s="47" t="s">
        <v>7424</v>
      </c>
      <c r="H19" s="513"/>
      <c r="I19" s="419"/>
    </row>
    <row r="20" spans="1:9" ht="22" x14ac:dyDescent="0.2">
      <c r="A20" s="389">
        <v>9</v>
      </c>
      <c r="B20" s="408" t="s">
        <v>481</v>
      </c>
      <c r="C20" s="10" t="s">
        <v>7425</v>
      </c>
      <c r="D20" s="417" t="s">
        <v>5203</v>
      </c>
      <c r="E20" s="27" t="s">
        <v>1430</v>
      </c>
      <c r="F20" s="27" t="s">
        <v>5388</v>
      </c>
      <c r="G20" s="46" t="s">
        <v>7426</v>
      </c>
      <c r="H20" s="512" t="s">
        <v>5552</v>
      </c>
      <c r="I20" s="412" t="s">
        <v>7214</v>
      </c>
    </row>
    <row r="21" spans="1:9" x14ac:dyDescent="0.2">
      <c r="A21" s="390"/>
      <c r="B21" s="416"/>
      <c r="C21" s="11">
        <v>1770101325</v>
      </c>
      <c r="D21" s="418"/>
      <c r="E21" s="28"/>
      <c r="F21" s="35" t="s">
        <v>5393</v>
      </c>
      <c r="G21" s="47" t="s">
        <v>3288</v>
      </c>
      <c r="H21" s="513"/>
      <c r="I21" s="419"/>
    </row>
    <row r="22" spans="1:9" ht="22" x14ac:dyDescent="0.2">
      <c r="A22" s="389">
        <v>10</v>
      </c>
      <c r="B22" s="408" t="s">
        <v>481</v>
      </c>
      <c r="C22" s="10" t="s">
        <v>7427</v>
      </c>
      <c r="D22" s="417" t="s">
        <v>1535</v>
      </c>
      <c r="E22" s="27" t="s">
        <v>1490</v>
      </c>
      <c r="F22" s="27" t="s">
        <v>6249</v>
      </c>
      <c r="G22" s="46" t="s">
        <v>6186</v>
      </c>
      <c r="H22" s="512" t="s">
        <v>5833</v>
      </c>
      <c r="I22" s="412" t="s">
        <v>1539</v>
      </c>
    </row>
    <row r="23" spans="1:9" ht="22" x14ac:dyDescent="0.2">
      <c r="A23" s="390"/>
      <c r="B23" s="416"/>
      <c r="C23" s="11">
        <v>1770105714</v>
      </c>
      <c r="D23" s="418"/>
      <c r="E23" s="28"/>
      <c r="F23" s="35" t="s">
        <v>713</v>
      </c>
      <c r="G23" s="47" t="s">
        <v>7429</v>
      </c>
      <c r="H23" s="513"/>
      <c r="I23" s="419"/>
    </row>
    <row r="24" spans="1:9" ht="33" x14ac:dyDescent="0.2">
      <c r="A24" s="389">
        <v>11</v>
      </c>
      <c r="B24" s="408" t="s">
        <v>481</v>
      </c>
      <c r="C24" s="10" t="s">
        <v>7430</v>
      </c>
      <c r="D24" s="417" t="s">
        <v>7431</v>
      </c>
      <c r="E24" s="27" t="s">
        <v>283</v>
      </c>
      <c r="F24" s="27" t="s">
        <v>6064</v>
      </c>
      <c r="G24" s="46" t="s">
        <v>2256</v>
      </c>
      <c r="H24" s="512" t="s">
        <v>185</v>
      </c>
      <c r="I24" s="412" t="s">
        <v>6025</v>
      </c>
    </row>
    <row r="25" spans="1:9" x14ac:dyDescent="0.2">
      <c r="A25" s="390"/>
      <c r="B25" s="416"/>
      <c r="C25" s="11">
        <v>1770105201</v>
      </c>
      <c r="D25" s="418"/>
      <c r="E25" s="28"/>
      <c r="F25" s="35" t="s">
        <v>6065</v>
      </c>
      <c r="G25" s="47" t="s">
        <v>7432</v>
      </c>
      <c r="H25" s="513"/>
      <c r="I25" s="419"/>
    </row>
    <row r="26" spans="1:9" ht="22" x14ac:dyDescent="0.2">
      <c r="A26" s="389">
        <v>12</v>
      </c>
      <c r="B26" s="408" t="s">
        <v>481</v>
      </c>
      <c r="C26" s="10" t="s">
        <v>7433</v>
      </c>
      <c r="D26" s="417" t="s">
        <v>457</v>
      </c>
      <c r="E26" s="27" t="s">
        <v>459</v>
      </c>
      <c r="F26" s="27" t="s">
        <v>395</v>
      </c>
      <c r="G26" s="46" t="s">
        <v>7434</v>
      </c>
      <c r="H26" s="512" t="s">
        <v>2060</v>
      </c>
      <c r="I26" s="412" t="s">
        <v>3139</v>
      </c>
    </row>
    <row r="27" spans="1:9" x14ac:dyDescent="0.2">
      <c r="A27" s="390"/>
      <c r="B27" s="416"/>
      <c r="C27" s="11">
        <v>1770104451</v>
      </c>
      <c r="D27" s="418"/>
      <c r="E27" s="28"/>
      <c r="F27" s="35" t="s">
        <v>468</v>
      </c>
      <c r="G27" s="47" t="s">
        <v>5735</v>
      </c>
      <c r="H27" s="513"/>
      <c r="I27" s="419"/>
    </row>
    <row r="28" spans="1:9" ht="22" x14ac:dyDescent="0.2">
      <c r="A28" s="389">
        <v>13</v>
      </c>
      <c r="B28" s="408" t="s">
        <v>481</v>
      </c>
      <c r="C28" s="10" t="s">
        <v>4513</v>
      </c>
      <c r="D28" s="417" t="s">
        <v>685</v>
      </c>
      <c r="E28" s="27" t="s">
        <v>1448</v>
      </c>
      <c r="F28" s="27" t="s">
        <v>465</v>
      </c>
      <c r="G28" s="46" t="s">
        <v>6811</v>
      </c>
      <c r="H28" s="512" t="s">
        <v>5833</v>
      </c>
      <c r="I28" s="412" t="s">
        <v>48</v>
      </c>
    </row>
    <row r="29" spans="1:9" x14ac:dyDescent="0.2">
      <c r="A29" s="390"/>
      <c r="B29" s="416"/>
      <c r="C29" s="11">
        <v>1770100772</v>
      </c>
      <c r="D29" s="418"/>
      <c r="E29" s="28"/>
      <c r="F29" s="35" t="s">
        <v>1666</v>
      </c>
      <c r="G29" s="47" t="s">
        <v>980</v>
      </c>
      <c r="H29" s="513"/>
      <c r="I29" s="419"/>
    </row>
    <row r="30" spans="1:9" ht="22" x14ac:dyDescent="0.2">
      <c r="A30" s="389">
        <v>14</v>
      </c>
      <c r="B30" s="408" t="s">
        <v>481</v>
      </c>
      <c r="C30" s="10" t="s">
        <v>7254</v>
      </c>
      <c r="D30" s="417" t="s">
        <v>4807</v>
      </c>
      <c r="E30" s="27" t="s">
        <v>1448</v>
      </c>
      <c r="F30" s="27" t="s">
        <v>5960</v>
      </c>
      <c r="G30" s="46" t="s">
        <v>5973</v>
      </c>
      <c r="H30" s="512" t="s">
        <v>7371</v>
      </c>
      <c r="I30" s="412" t="s">
        <v>467</v>
      </c>
    </row>
    <row r="31" spans="1:9" x14ac:dyDescent="0.2">
      <c r="A31" s="390"/>
      <c r="B31" s="416"/>
      <c r="C31" s="11">
        <v>1770103859</v>
      </c>
      <c r="D31" s="418"/>
      <c r="E31" s="28"/>
      <c r="F31" s="35" t="s">
        <v>5963</v>
      </c>
      <c r="G31" s="47" t="s">
        <v>7291</v>
      </c>
      <c r="H31" s="513"/>
      <c r="I31" s="419"/>
    </row>
    <row r="32" spans="1:9" ht="22" x14ac:dyDescent="0.2">
      <c r="A32" s="389">
        <v>15</v>
      </c>
      <c r="B32" s="408" t="s">
        <v>481</v>
      </c>
      <c r="C32" s="10" t="s">
        <v>6301</v>
      </c>
      <c r="D32" s="417" t="s">
        <v>7435</v>
      </c>
      <c r="E32" s="27" t="s">
        <v>855</v>
      </c>
      <c r="F32" s="27" t="s">
        <v>5893</v>
      </c>
      <c r="G32" s="46" t="s">
        <v>3087</v>
      </c>
      <c r="H32" s="512" t="s">
        <v>7436</v>
      </c>
      <c r="I32" s="412" t="s">
        <v>1755</v>
      </c>
    </row>
    <row r="33" spans="1:9" ht="22" x14ac:dyDescent="0.2">
      <c r="A33" s="390"/>
      <c r="B33" s="416"/>
      <c r="C33" s="11">
        <v>1770103966</v>
      </c>
      <c r="D33" s="418"/>
      <c r="E33" s="28"/>
      <c r="F33" s="35" t="s">
        <v>5894</v>
      </c>
      <c r="G33" s="47" t="s">
        <v>7437</v>
      </c>
      <c r="H33" s="513"/>
      <c r="I33" s="419"/>
    </row>
    <row r="34" spans="1:9" ht="22" x14ac:dyDescent="0.2">
      <c r="A34" s="389">
        <v>16</v>
      </c>
      <c r="B34" s="408" t="s">
        <v>481</v>
      </c>
      <c r="C34" s="10" t="s">
        <v>7438</v>
      </c>
      <c r="D34" s="417" t="s">
        <v>7439</v>
      </c>
      <c r="E34" s="27" t="s">
        <v>855</v>
      </c>
      <c r="F34" s="27" t="s">
        <v>5971</v>
      </c>
      <c r="G34" s="46" t="s">
        <v>7440</v>
      </c>
      <c r="H34" s="512" t="s">
        <v>5833</v>
      </c>
      <c r="I34" s="412" t="s">
        <v>467</v>
      </c>
    </row>
    <row r="35" spans="1:9" x14ac:dyDescent="0.2">
      <c r="A35" s="390"/>
      <c r="B35" s="416"/>
      <c r="C35" s="11">
        <v>1770104279</v>
      </c>
      <c r="D35" s="418"/>
      <c r="E35" s="28"/>
      <c r="F35" s="35" t="s">
        <v>5974</v>
      </c>
      <c r="G35" s="47" t="s">
        <v>7291</v>
      </c>
      <c r="H35" s="513"/>
      <c r="I35" s="419"/>
    </row>
    <row r="36" spans="1:9" ht="22" x14ac:dyDescent="0.2">
      <c r="A36" s="389">
        <v>17</v>
      </c>
      <c r="B36" s="408" t="s">
        <v>481</v>
      </c>
      <c r="C36" s="10" t="s">
        <v>7441</v>
      </c>
      <c r="D36" s="417" t="s">
        <v>2913</v>
      </c>
      <c r="E36" s="27" t="s">
        <v>855</v>
      </c>
      <c r="F36" s="27" t="s">
        <v>6088</v>
      </c>
      <c r="G36" s="46" t="s">
        <v>7443</v>
      </c>
      <c r="H36" s="512" t="s">
        <v>5833</v>
      </c>
      <c r="I36" s="412" t="s">
        <v>1955</v>
      </c>
    </row>
    <row r="37" spans="1:9" x14ac:dyDescent="0.2">
      <c r="A37" s="390"/>
      <c r="B37" s="416"/>
      <c r="C37" s="11">
        <v>1770105995</v>
      </c>
      <c r="D37" s="418"/>
      <c r="E37" s="28"/>
      <c r="F37" s="35" t="s">
        <v>1410</v>
      </c>
      <c r="G37" s="47" t="s">
        <v>3731</v>
      </c>
      <c r="H37" s="513"/>
      <c r="I37" s="419"/>
    </row>
    <row r="38" spans="1:9" ht="22" x14ac:dyDescent="0.2">
      <c r="A38" s="389">
        <v>18</v>
      </c>
      <c r="B38" s="408" t="s">
        <v>481</v>
      </c>
      <c r="C38" s="10" t="s">
        <v>4297</v>
      </c>
      <c r="D38" s="417" t="s">
        <v>5566</v>
      </c>
      <c r="E38" s="27" t="s">
        <v>1448</v>
      </c>
      <c r="F38" s="27" t="s">
        <v>6149</v>
      </c>
      <c r="G38" s="46" t="s">
        <v>7444</v>
      </c>
      <c r="H38" s="512" t="s">
        <v>5833</v>
      </c>
      <c r="I38" s="412" t="s">
        <v>7410</v>
      </c>
    </row>
    <row r="39" spans="1:9" x14ac:dyDescent="0.2">
      <c r="A39" s="390"/>
      <c r="B39" s="416"/>
      <c r="C39" s="11">
        <v>1770103248</v>
      </c>
      <c r="D39" s="418"/>
      <c r="E39" s="28"/>
      <c r="F39" s="35" t="s">
        <v>3672</v>
      </c>
      <c r="G39" s="47" t="s">
        <v>189</v>
      </c>
      <c r="H39" s="513"/>
      <c r="I39" s="419"/>
    </row>
    <row r="40" spans="1:9" ht="33" x14ac:dyDescent="0.2">
      <c r="A40" s="389">
        <v>19</v>
      </c>
      <c r="B40" s="408" t="s">
        <v>481</v>
      </c>
      <c r="C40" s="10" t="s">
        <v>7445</v>
      </c>
      <c r="D40" s="417" t="s">
        <v>4785</v>
      </c>
      <c r="E40" s="27" t="s">
        <v>1448</v>
      </c>
      <c r="F40" s="27" t="s">
        <v>6369</v>
      </c>
      <c r="G40" s="46" t="s">
        <v>7446</v>
      </c>
      <c r="H40" s="512" t="s">
        <v>7118</v>
      </c>
      <c r="I40" s="412" t="s">
        <v>2518</v>
      </c>
    </row>
    <row r="41" spans="1:9" x14ac:dyDescent="0.2">
      <c r="A41" s="390"/>
      <c r="B41" s="416"/>
      <c r="C41" s="11">
        <v>1770105367</v>
      </c>
      <c r="D41" s="418"/>
      <c r="E41" s="28"/>
      <c r="F41" s="35" t="s">
        <v>6370</v>
      </c>
      <c r="G41" s="47" t="s">
        <v>7447</v>
      </c>
      <c r="H41" s="513"/>
      <c r="I41" s="419"/>
    </row>
    <row r="42" spans="1:9" ht="22" x14ac:dyDescent="0.2">
      <c r="A42" s="389">
        <v>20</v>
      </c>
      <c r="B42" s="408" t="s">
        <v>481</v>
      </c>
      <c r="C42" s="10" t="s">
        <v>996</v>
      </c>
      <c r="D42" s="417" t="s">
        <v>5919</v>
      </c>
      <c r="E42" s="27" t="s">
        <v>1143</v>
      </c>
      <c r="F42" s="27" t="s">
        <v>6170</v>
      </c>
      <c r="G42" s="46" t="s">
        <v>7448</v>
      </c>
      <c r="H42" s="512" t="s">
        <v>5833</v>
      </c>
      <c r="I42" s="412" t="s">
        <v>6045</v>
      </c>
    </row>
    <row r="43" spans="1:9" ht="33" x14ac:dyDescent="0.2">
      <c r="A43" s="390"/>
      <c r="B43" s="416"/>
      <c r="C43" s="11">
        <v>1770105185</v>
      </c>
      <c r="D43" s="418"/>
      <c r="E43" s="28"/>
      <c r="F43" s="35" t="s">
        <v>6171</v>
      </c>
      <c r="G43" s="47" t="s">
        <v>7449</v>
      </c>
      <c r="H43" s="513"/>
      <c r="I43" s="419"/>
    </row>
    <row r="44" spans="1:9" x14ac:dyDescent="0.2">
      <c r="A44" s="389">
        <v>21</v>
      </c>
      <c r="B44" s="408" t="s">
        <v>481</v>
      </c>
      <c r="C44" s="10" t="s">
        <v>7450</v>
      </c>
      <c r="D44" s="417" t="s">
        <v>6183</v>
      </c>
      <c r="E44" s="27" t="s">
        <v>2536</v>
      </c>
      <c r="F44" s="27" t="s">
        <v>6188</v>
      </c>
      <c r="G44" s="46" t="s">
        <v>7452</v>
      </c>
      <c r="H44" s="512" t="s">
        <v>5833</v>
      </c>
      <c r="I44" s="412" t="s">
        <v>7454</v>
      </c>
    </row>
    <row r="45" spans="1:9" ht="22" x14ac:dyDescent="0.2">
      <c r="A45" s="390"/>
      <c r="B45" s="416"/>
      <c r="C45" s="11">
        <v>1770104428</v>
      </c>
      <c r="D45" s="418"/>
      <c r="E45" s="28"/>
      <c r="F45" s="35" t="s">
        <v>5834</v>
      </c>
      <c r="G45" s="47" t="s">
        <v>7455</v>
      </c>
      <c r="H45" s="513"/>
      <c r="I45" s="419"/>
    </row>
    <row r="46" spans="1:9" x14ac:dyDescent="0.2">
      <c r="A46" s="389">
        <v>22</v>
      </c>
      <c r="B46" s="408" t="s">
        <v>481</v>
      </c>
      <c r="C46" s="10" t="s">
        <v>4354</v>
      </c>
      <c r="D46" s="417" t="s">
        <v>765</v>
      </c>
      <c r="E46" s="27" t="s">
        <v>477</v>
      </c>
      <c r="F46" s="27" t="s">
        <v>1871</v>
      </c>
      <c r="G46" s="46" t="s">
        <v>4125</v>
      </c>
      <c r="H46" s="512" t="s">
        <v>354</v>
      </c>
      <c r="I46" s="412" t="s">
        <v>290</v>
      </c>
    </row>
    <row r="47" spans="1:9" x14ac:dyDescent="0.2">
      <c r="A47" s="390"/>
      <c r="B47" s="416"/>
      <c r="C47" s="11">
        <v>1770105045</v>
      </c>
      <c r="D47" s="418"/>
      <c r="E47" s="28"/>
      <c r="F47" s="35" t="s">
        <v>1872</v>
      </c>
      <c r="G47" s="47" t="s">
        <v>7456</v>
      </c>
      <c r="H47" s="513"/>
      <c r="I47" s="419"/>
    </row>
    <row r="48" spans="1:9" ht="22" x14ac:dyDescent="0.2">
      <c r="A48" s="389">
        <v>23</v>
      </c>
      <c r="B48" s="408" t="s">
        <v>481</v>
      </c>
      <c r="C48" s="10" t="s">
        <v>6196</v>
      </c>
      <c r="D48" s="417" t="s">
        <v>7457</v>
      </c>
      <c r="E48" s="27" t="s">
        <v>477</v>
      </c>
      <c r="F48" s="27" t="s">
        <v>2805</v>
      </c>
      <c r="G48" s="46" t="s">
        <v>7458</v>
      </c>
      <c r="H48" s="512" t="s">
        <v>185</v>
      </c>
      <c r="I48" s="412" t="s">
        <v>493</v>
      </c>
    </row>
    <row r="49" spans="1:9" ht="22" x14ac:dyDescent="0.2">
      <c r="A49" s="390"/>
      <c r="B49" s="416"/>
      <c r="C49" s="11">
        <v>1770106068</v>
      </c>
      <c r="D49" s="418"/>
      <c r="E49" s="28"/>
      <c r="F49" s="35" t="s">
        <v>6198</v>
      </c>
      <c r="G49" s="47" t="s">
        <v>7459</v>
      </c>
      <c r="H49" s="513"/>
      <c r="I49" s="419"/>
    </row>
    <row r="50" spans="1:9" ht="22" x14ac:dyDescent="0.2">
      <c r="A50" s="389">
        <v>24</v>
      </c>
      <c r="B50" s="408" t="s">
        <v>481</v>
      </c>
      <c r="C50" s="10" t="s">
        <v>7460</v>
      </c>
      <c r="D50" s="417" t="s">
        <v>1738</v>
      </c>
      <c r="E50" s="27" t="s">
        <v>515</v>
      </c>
      <c r="F50" s="27" t="s">
        <v>6093</v>
      </c>
      <c r="G50" s="46" t="s">
        <v>7463</v>
      </c>
      <c r="H50" s="512" t="s">
        <v>185</v>
      </c>
      <c r="I50" s="412" t="s">
        <v>523</v>
      </c>
    </row>
    <row r="51" spans="1:9" x14ac:dyDescent="0.2">
      <c r="A51" s="390"/>
      <c r="B51" s="416"/>
      <c r="C51" s="11">
        <v>1770100285</v>
      </c>
      <c r="D51" s="418"/>
      <c r="E51" s="28"/>
      <c r="F51" s="35" t="s">
        <v>1827</v>
      </c>
      <c r="G51" s="47" t="s">
        <v>7464</v>
      </c>
      <c r="H51" s="513"/>
      <c r="I51" s="419"/>
    </row>
    <row r="52" spans="1:9" ht="22" x14ac:dyDescent="0.2">
      <c r="A52" s="389">
        <v>25</v>
      </c>
      <c r="B52" s="408" t="s">
        <v>481</v>
      </c>
      <c r="C52" s="10" t="s">
        <v>7465</v>
      </c>
      <c r="D52" s="417" t="s">
        <v>7467</v>
      </c>
      <c r="E52" s="27" t="s">
        <v>515</v>
      </c>
      <c r="F52" s="27" t="s">
        <v>3495</v>
      </c>
      <c r="G52" s="46" t="s">
        <v>7469</v>
      </c>
      <c r="H52" s="512" t="s">
        <v>7470</v>
      </c>
      <c r="I52" s="412" t="s">
        <v>400</v>
      </c>
    </row>
    <row r="53" spans="1:9" ht="22" x14ac:dyDescent="0.2">
      <c r="A53" s="390"/>
      <c r="B53" s="416"/>
      <c r="C53" s="11">
        <v>1770102109</v>
      </c>
      <c r="D53" s="418"/>
      <c r="E53" s="28"/>
      <c r="F53" s="35" t="s">
        <v>6518</v>
      </c>
      <c r="G53" s="47" t="s">
        <v>7471</v>
      </c>
      <c r="H53" s="513"/>
      <c r="I53" s="419"/>
    </row>
    <row r="54" spans="1:9" ht="22" x14ac:dyDescent="0.2">
      <c r="A54" s="389">
        <v>26</v>
      </c>
      <c r="B54" s="408" t="s">
        <v>481</v>
      </c>
      <c r="C54" s="10" t="s">
        <v>7294</v>
      </c>
      <c r="D54" s="417" t="s">
        <v>4548</v>
      </c>
      <c r="E54" s="27" t="s">
        <v>1920</v>
      </c>
      <c r="F54" s="27" t="s">
        <v>973</v>
      </c>
      <c r="G54" s="46" t="s">
        <v>1228</v>
      </c>
      <c r="H54" s="512" t="s">
        <v>435</v>
      </c>
      <c r="I54" s="412" t="s">
        <v>1755</v>
      </c>
    </row>
    <row r="55" spans="1:9" ht="22" x14ac:dyDescent="0.2">
      <c r="A55" s="390"/>
      <c r="B55" s="416"/>
      <c r="C55" s="11">
        <v>1770105540</v>
      </c>
      <c r="D55" s="418"/>
      <c r="E55" s="28"/>
      <c r="F55" s="35" t="s">
        <v>5900</v>
      </c>
      <c r="G55" s="47" t="s">
        <v>6283</v>
      </c>
      <c r="H55" s="513"/>
      <c r="I55" s="419"/>
    </row>
    <row r="56" spans="1:9" x14ac:dyDescent="0.2">
      <c r="A56" s="389">
        <v>27</v>
      </c>
      <c r="B56" s="408" t="s">
        <v>481</v>
      </c>
      <c r="C56" s="10" t="s">
        <v>6173</v>
      </c>
      <c r="D56" s="417" t="s">
        <v>4569</v>
      </c>
      <c r="E56" s="27" t="s">
        <v>1920</v>
      </c>
      <c r="F56" s="27" t="s">
        <v>1370</v>
      </c>
      <c r="G56" s="46" t="s">
        <v>7472</v>
      </c>
      <c r="H56" s="512" t="s">
        <v>185</v>
      </c>
      <c r="I56" s="412" t="s">
        <v>963</v>
      </c>
    </row>
    <row r="57" spans="1:9" ht="22" x14ac:dyDescent="0.2">
      <c r="A57" s="390"/>
      <c r="B57" s="416"/>
      <c r="C57" s="11">
        <v>1770104618</v>
      </c>
      <c r="D57" s="418"/>
      <c r="E57" s="28"/>
      <c r="F57" s="35" t="s">
        <v>2075</v>
      </c>
      <c r="G57" s="47" t="s">
        <v>7473</v>
      </c>
      <c r="H57" s="513"/>
      <c r="I57" s="419"/>
    </row>
    <row r="58" spans="1:9" ht="22" x14ac:dyDescent="0.2">
      <c r="A58" s="389">
        <v>28</v>
      </c>
      <c r="B58" s="408" t="s">
        <v>481</v>
      </c>
      <c r="C58" s="10" t="s">
        <v>5684</v>
      </c>
      <c r="D58" s="417" t="s">
        <v>6701</v>
      </c>
      <c r="E58" s="27" t="s">
        <v>544</v>
      </c>
      <c r="F58" s="27" t="s">
        <v>5864</v>
      </c>
      <c r="G58" s="46" t="s">
        <v>1122</v>
      </c>
      <c r="H58" s="512" t="s">
        <v>671</v>
      </c>
      <c r="I58" s="412" t="s">
        <v>2518</v>
      </c>
    </row>
    <row r="59" spans="1:9" x14ac:dyDescent="0.2">
      <c r="A59" s="390"/>
      <c r="B59" s="416"/>
      <c r="C59" s="11">
        <v>1770103024</v>
      </c>
      <c r="D59" s="418"/>
      <c r="E59" s="28"/>
      <c r="F59" s="35" t="s">
        <v>5867</v>
      </c>
      <c r="G59" s="47" t="s">
        <v>8830</v>
      </c>
      <c r="H59" s="513"/>
      <c r="I59" s="419"/>
    </row>
    <row r="60" spans="1:9" ht="22" x14ac:dyDescent="0.2">
      <c r="A60" s="389">
        <v>29</v>
      </c>
      <c r="B60" s="408" t="s">
        <v>481</v>
      </c>
      <c r="C60" s="10" t="s">
        <v>6736</v>
      </c>
      <c r="D60" s="417" t="s">
        <v>7474</v>
      </c>
      <c r="E60" s="27" t="s">
        <v>544</v>
      </c>
      <c r="F60" s="36" t="s">
        <v>5276</v>
      </c>
      <c r="G60" s="46" t="s">
        <v>8768</v>
      </c>
      <c r="H60" s="512" t="s">
        <v>8769</v>
      </c>
      <c r="I60" s="412" t="s">
        <v>5811</v>
      </c>
    </row>
    <row r="61" spans="1:9" x14ac:dyDescent="0.2">
      <c r="A61" s="390"/>
      <c r="B61" s="416"/>
      <c r="C61" s="11">
        <v>1770106613</v>
      </c>
      <c r="D61" s="418"/>
      <c r="E61" s="28"/>
      <c r="F61" s="35" t="s">
        <v>1237</v>
      </c>
      <c r="G61" s="47" t="s">
        <v>7475</v>
      </c>
      <c r="H61" s="513"/>
      <c r="I61" s="419"/>
    </row>
    <row r="62" spans="1:9" ht="22" x14ac:dyDescent="0.2">
      <c r="A62" s="389">
        <v>30</v>
      </c>
      <c r="B62" s="408" t="s">
        <v>481</v>
      </c>
      <c r="C62" s="10" t="s">
        <v>7477</v>
      </c>
      <c r="D62" s="417" t="s">
        <v>7478</v>
      </c>
      <c r="E62" s="27" t="s">
        <v>544</v>
      </c>
      <c r="F62" s="27" t="s">
        <v>6161</v>
      </c>
      <c r="G62" s="46" t="s">
        <v>337</v>
      </c>
      <c r="H62" s="512" t="s">
        <v>7479</v>
      </c>
      <c r="I62" s="412" t="s">
        <v>6045</v>
      </c>
    </row>
    <row r="63" spans="1:9" ht="33" x14ac:dyDescent="0.2">
      <c r="A63" s="390"/>
      <c r="B63" s="416"/>
      <c r="C63" s="11">
        <v>1770101986</v>
      </c>
      <c r="D63" s="418"/>
      <c r="E63" s="28"/>
      <c r="F63" s="35" t="s">
        <v>6164</v>
      </c>
      <c r="G63" s="47" t="s">
        <v>8773</v>
      </c>
      <c r="H63" s="513"/>
      <c r="I63" s="419"/>
    </row>
    <row r="64" spans="1:9" x14ac:dyDescent="0.2">
      <c r="A64" s="389">
        <v>31</v>
      </c>
      <c r="B64" s="408" t="s">
        <v>481</v>
      </c>
      <c r="C64" s="10" t="s">
        <v>6867</v>
      </c>
      <c r="D64" s="417" t="s">
        <v>1999</v>
      </c>
      <c r="E64" s="27" t="s">
        <v>2001</v>
      </c>
      <c r="F64" s="27" t="s">
        <v>2003</v>
      </c>
      <c r="G64" s="46" t="s">
        <v>7028</v>
      </c>
      <c r="H64" s="512" t="s">
        <v>6050</v>
      </c>
      <c r="I64" s="412" t="s">
        <v>4604</v>
      </c>
    </row>
    <row r="65" spans="1:9" x14ac:dyDescent="0.2">
      <c r="A65" s="390"/>
      <c r="B65" s="416"/>
      <c r="C65" s="11">
        <v>1770100582</v>
      </c>
      <c r="D65" s="418"/>
      <c r="E65" s="28"/>
      <c r="F65" s="35" t="s">
        <v>704</v>
      </c>
      <c r="G65" s="47" t="s">
        <v>4250</v>
      </c>
      <c r="H65" s="513"/>
      <c r="I65" s="419"/>
    </row>
    <row r="66" spans="1:9" x14ac:dyDescent="0.2">
      <c r="A66" s="389">
        <v>32</v>
      </c>
      <c r="B66" s="408" t="s">
        <v>481</v>
      </c>
      <c r="C66" s="10" t="s">
        <v>7481</v>
      </c>
      <c r="D66" s="417" t="s">
        <v>4421</v>
      </c>
      <c r="E66" s="27" t="s">
        <v>2005</v>
      </c>
      <c r="F66" s="27" t="s">
        <v>5818</v>
      </c>
      <c r="G66" s="46" t="s">
        <v>5129</v>
      </c>
      <c r="H66" s="512" t="s">
        <v>8779</v>
      </c>
      <c r="I66" s="412" t="s">
        <v>7258</v>
      </c>
    </row>
    <row r="67" spans="1:9" x14ac:dyDescent="0.2">
      <c r="A67" s="390"/>
      <c r="B67" s="416"/>
      <c r="C67" s="11">
        <v>1770106076</v>
      </c>
      <c r="D67" s="418"/>
      <c r="E67" s="28"/>
      <c r="F67" s="35" t="s">
        <v>5819</v>
      </c>
      <c r="G67" s="47" t="s">
        <v>110</v>
      </c>
      <c r="H67" s="513"/>
      <c r="I67" s="419"/>
    </row>
    <row r="68" spans="1:9" x14ac:dyDescent="0.2">
      <c r="A68" s="389">
        <v>33</v>
      </c>
      <c r="B68" s="408" t="s">
        <v>481</v>
      </c>
      <c r="C68" s="10" t="s">
        <v>1255</v>
      </c>
      <c r="D68" s="417" t="s">
        <v>2020</v>
      </c>
      <c r="E68" s="27" t="s">
        <v>2005</v>
      </c>
      <c r="F68" s="27" t="s">
        <v>6346</v>
      </c>
      <c r="G68" s="46" t="s">
        <v>3955</v>
      </c>
      <c r="H68" s="512" t="s">
        <v>7470</v>
      </c>
      <c r="I68" s="412" t="s">
        <v>963</v>
      </c>
    </row>
    <row r="69" spans="1:9" ht="22" x14ac:dyDescent="0.2">
      <c r="A69" s="390"/>
      <c r="B69" s="416"/>
      <c r="C69" s="11">
        <v>1770101044</v>
      </c>
      <c r="D69" s="418"/>
      <c r="E69" s="28"/>
      <c r="F69" s="35" t="s">
        <v>1146</v>
      </c>
      <c r="G69" s="47" t="s">
        <v>7482</v>
      </c>
      <c r="H69" s="513"/>
      <c r="I69" s="419"/>
    </row>
    <row r="70" spans="1:9" ht="33" x14ac:dyDescent="0.2">
      <c r="A70" s="389">
        <v>34</v>
      </c>
      <c r="B70" s="408" t="s">
        <v>481</v>
      </c>
      <c r="C70" s="10" t="s">
        <v>7484</v>
      </c>
      <c r="D70" s="417" t="s">
        <v>7485</v>
      </c>
      <c r="E70" s="27" t="s">
        <v>478</v>
      </c>
      <c r="F70" s="27" t="s">
        <v>5803</v>
      </c>
      <c r="G70" s="46" t="s">
        <v>974</v>
      </c>
      <c r="H70" s="512" t="s">
        <v>7486</v>
      </c>
      <c r="I70" s="412" t="s">
        <v>2518</v>
      </c>
    </row>
    <row r="71" spans="1:9" x14ac:dyDescent="0.2">
      <c r="A71" s="390"/>
      <c r="B71" s="416"/>
      <c r="C71" s="11">
        <v>1770103412</v>
      </c>
      <c r="D71" s="418"/>
      <c r="E71" s="28"/>
      <c r="F71" s="35" t="s">
        <v>5805</v>
      </c>
      <c r="G71" s="47" t="s">
        <v>7282</v>
      </c>
      <c r="H71" s="513"/>
      <c r="I71" s="419"/>
    </row>
    <row r="72" spans="1:9" ht="22" x14ac:dyDescent="0.2">
      <c r="A72" s="389">
        <v>35</v>
      </c>
      <c r="B72" s="408" t="s">
        <v>481</v>
      </c>
      <c r="C72" s="10" t="s">
        <v>7089</v>
      </c>
      <c r="D72" s="417" t="s">
        <v>7489</v>
      </c>
      <c r="E72" s="27" t="s">
        <v>478</v>
      </c>
      <c r="F72" s="27" t="s">
        <v>6133</v>
      </c>
      <c r="G72" s="46" t="s">
        <v>5219</v>
      </c>
      <c r="H72" s="512" t="s">
        <v>2673</v>
      </c>
      <c r="I72" s="412" t="s">
        <v>2223</v>
      </c>
    </row>
    <row r="73" spans="1:9" x14ac:dyDescent="0.2">
      <c r="A73" s="390"/>
      <c r="B73" s="416"/>
      <c r="C73" s="11">
        <v>1770105730</v>
      </c>
      <c r="D73" s="418"/>
      <c r="E73" s="28"/>
      <c r="F73" s="35" t="s">
        <v>6134</v>
      </c>
      <c r="G73" s="47" t="s">
        <v>7491</v>
      </c>
      <c r="H73" s="513"/>
      <c r="I73" s="419"/>
    </row>
    <row r="74" spans="1:9" x14ac:dyDescent="0.2">
      <c r="A74" s="389">
        <v>36</v>
      </c>
      <c r="B74" s="408" t="s">
        <v>481</v>
      </c>
      <c r="C74" s="10" t="s">
        <v>7392</v>
      </c>
      <c r="D74" s="417" t="s">
        <v>2354</v>
      </c>
      <c r="E74" s="27" t="s">
        <v>4432</v>
      </c>
      <c r="F74" s="27" t="s">
        <v>6194</v>
      </c>
      <c r="G74" s="46" t="s">
        <v>7492</v>
      </c>
      <c r="H74" s="512" t="s">
        <v>6123</v>
      </c>
      <c r="I74" s="412" t="s">
        <v>7454</v>
      </c>
    </row>
    <row r="75" spans="1:9" x14ac:dyDescent="0.2">
      <c r="A75" s="390"/>
      <c r="B75" s="416"/>
      <c r="C75" s="11">
        <v>1770104923</v>
      </c>
      <c r="D75" s="418"/>
      <c r="E75" s="28"/>
      <c r="F75" s="35" t="s">
        <v>6195</v>
      </c>
      <c r="G75" s="47" t="s">
        <v>2576</v>
      </c>
      <c r="H75" s="513"/>
      <c r="I75" s="419"/>
    </row>
    <row r="76" spans="1:9" ht="22" x14ac:dyDescent="0.2">
      <c r="A76" s="389">
        <v>37</v>
      </c>
      <c r="B76" s="408" t="s">
        <v>481</v>
      </c>
      <c r="C76" s="10" t="s">
        <v>2047</v>
      </c>
      <c r="D76" s="417" t="s">
        <v>7494</v>
      </c>
      <c r="E76" s="27" t="s">
        <v>478</v>
      </c>
      <c r="F76" s="27" t="s">
        <v>6414</v>
      </c>
      <c r="G76" s="46" t="s">
        <v>7495</v>
      </c>
      <c r="H76" s="512" t="s">
        <v>7496</v>
      </c>
      <c r="I76" s="412" t="s">
        <v>2518</v>
      </c>
    </row>
    <row r="77" spans="1:9" x14ac:dyDescent="0.2">
      <c r="A77" s="390"/>
      <c r="B77" s="416"/>
      <c r="C77" s="11">
        <v>1770101655</v>
      </c>
      <c r="D77" s="418"/>
      <c r="E77" s="28"/>
      <c r="F77" s="35" t="s">
        <v>6415</v>
      </c>
      <c r="G77" s="47" t="s">
        <v>5377</v>
      </c>
      <c r="H77" s="513"/>
      <c r="I77" s="419"/>
    </row>
    <row r="78" spans="1:9" ht="22" x14ac:dyDescent="0.2">
      <c r="A78" s="389">
        <v>38</v>
      </c>
      <c r="B78" s="408" t="s">
        <v>481</v>
      </c>
      <c r="C78" s="10" t="s">
        <v>7498</v>
      </c>
      <c r="D78" s="417" t="s">
        <v>2069</v>
      </c>
      <c r="E78" s="27" t="s">
        <v>1136</v>
      </c>
      <c r="F78" s="27" t="s">
        <v>301</v>
      </c>
      <c r="G78" s="46" t="s">
        <v>7500</v>
      </c>
      <c r="H78" s="512" t="s">
        <v>7501</v>
      </c>
      <c r="I78" s="412" t="s">
        <v>2518</v>
      </c>
    </row>
    <row r="79" spans="1:9" x14ac:dyDescent="0.2">
      <c r="A79" s="390"/>
      <c r="B79" s="416"/>
      <c r="C79" s="11">
        <v>1770104543</v>
      </c>
      <c r="D79" s="418"/>
      <c r="E79" s="28"/>
      <c r="F79" s="35" t="s">
        <v>5825</v>
      </c>
      <c r="G79" s="47" t="s">
        <v>357</v>
      </c>
      <c r="H79" s="513"/>
      <c r="I79" s="419"/>
    </row>
    <row r="80" spans="1:9" x14ac:dyDescent="0.2">
      <c r="A80" s="389">
        <v>39</v>
      </c>
      <c r="B80" s="408" t="s">
        <v>481</v>
      </c>
      <c r="C80" s="10" t="s">
        <v>4478</v>
      </c>
      <c r="D80" s="417" t="s">
        <v>1453</v>
      </c>
      <c r="E80" s="27" t="s">
        <v>1136</v>
      </c>
      <c r="F80" s="27" t="s">
        <v>1106</v>
      </c>
      <c r="G80" s="46" t="s">
        <v>7024</v>
      </c>
      <c r="H80" s="512" t="s">
        <v>2673</v>
      </c>
      <c r="I80" s="412" t="s">
        <v>1218</v>
      </c>
    </row>
    <row r="81" spans="1:9" x14ac:dyDescent="0.2">
      <c r="A81" s="390"/>
      <c r="B81" s="416"/>
      <c r="C81" s="11">
        <v>1770106191</v>
      </c>
      <c r="D81" s="418"/>
      <c r="E81" s="28"/>
      <c r="F81" s="35" t="s">
        <v>2057</v>
      </c>
      <c r="G81" s="47" t="s">
        <v>2767</v>
      </c>
      <c r="H81" s="513"/>
      <c r="I81" s="419"/>
    </row>
    <row r="82" spans="1:9" ht="22" x14ac:dyDescent="0.2">
      <c r="A82" s="389">
        <v>40</v>
      </c>
      <c r="B82" s="408" t="s">
        <v>481</v>
      </c>
      <c r="C82" s="10" t="s">
        <v>7502</v>
      </c>
      <c r="D82" s="417" t="s">
        <v>7503</v>
      </c>
      <c r="E82" s="27" t="s">
        <v>1136</v>
      </c>
      <c r="F82" s="27" t="s">
        <v>2299</v>
      </c>
      <c r="G82" s="46" t="s">
        <v>7504</v>
      </c>
      <c r="H82" s="512" t="s">
        <v>1596</v>
      </c>
      <c r="I82" s="412" t="s">
        <v>7214</v>
      </c>
    </row>
    <row r="83" spans="1:9" x14ac:dyDescent="0.2">
      <c r="A83" s="390"/>
      <c r="B83" s="416"/>
      <c r="C83" s="11">
        <v>1770102802</v>
      </c>
      <c r="D83" s="418"/>
      <c r="E83" s="28"/>
      <c r="F83" s="35" t="s">
        <v>2101</v>
      </c>
      <c r="G83" s="47" t="s">
        <v>7416</v>
      </c>
      <c r="H83" s="513"/>
      <c r="I83" s="419"/>
    </row>
    <row r="84" spans="1:9" ht="30.75" customHeight="1" x14ac:dyDescent="0.2">
      <c r="A84" s="389">
        <v>41</v>
      </c>
      <c r="B84" s="408" t="s">
        <v>481</v>
      </c>
      <c r="C84" s="10" t="s">
        <v>4396</v>
      </c>
      <c r="D84" s="417" t="s">
        <v>7505</v>
      </c>
      <c r="E84" s="27" t="s">
        <v>2062</v>
      </c>
      <c r="F84" s="27" t="s">
        <v>3249</v>
      </c>
      <c r="G84" s="46" t="s">
        <v>907</v>
      </c>
      <c r="H84" s="512" t="s">
        <v>7506</v>
      </c>
      <c r="I84" s="412" t="s">
        <v>467</v>
      </c>
    </row>
    <row r="85" spans="1:9" x14ac:dyDescent="0.2">
      <c r="A85" s="390"/>
      <c r="B85" s="416"/>
      <c r="C85" s="11">
        <v>1770103032</v>
      </c>
      <c r="D85" s="418"/>
      <c r="E85" s="28"/>
      <c r="F85" s="35" t="s">
        <v>5968</v>
      </c>
      <c r="G85" s="47" t="s">
        <v>7291</v>
      </c>
      <c r="H85" s="513"/>
      <c r="I85" s="419"/>
    </row>
    <row r="86" spans="1:9" x14ac:dyDescent="0.2">
      <c r="A86" s="389">
        <v>42</v>
      </c>
      <c r="B86" s="408" t="s">
        <v>481</v>
      </c>
      <c r="C86" s="10" t="s">
        <v>7509</v>
      </c>
      <c r="D86" s="417" t="s">
        <v>2011</v>
      </c>
      <c r="E86" s="27" t="s">
        <v>2062</v>
      </c>
      <c r="F86" s="27" t="s">
        <v>37</v>
      </c>
      <c r="G86" s="46" t="s">
        <v>7510</v>
      </c>
      <c r="H86" s="512" t="s">
        <v>2673</v>
      </c>
      <c r="I86" s="412" t="s">
        <v>2185</v>
      </c>
    </row>
    <row r="87" spans="1:9" x14ac:dyDescent="0.2">
      <c r="A87" s="390"/>
      <c r="B87" s="416"/>
      <c r="C87" s="11">
        <v>1770104246</v>
      </c>
      <c r="D87" s="418"/>
      <c r="E87" s="28"/>
      <c r="F87" s="35" t="s">
        <v>875</v>
      </c>
      <c r="G87" s="47" t="s">
        <v>7511</v>
      </c>
      <c r="H87" s="513"/>
      <c r="I87" s="419"/>
    </row>
    <row r="88" spans="1:9" ht="33" x14ac:dyDescent="0.2">
      <c r="A88" s="389">
        <v>43</v>
      </c>
      <c r="B88" s="408" t="s">
        <v>481</v>
      </c>
      <c r="C88" s="10" t="s">
        <v>6303</v>
      </c>
      <c r="D88" s="417" t="s">
        <v>7512</v>
      </c>
      <c r="E88" s="27" t="s">
        <v>2062</v>
      </c>
      <c r="F88" s="27" t="s">
        <v>6312</v>
      </c>
      <c r="G88" s="46" t="s">
        <v>5451</v>
      </c>
      <c r="H88" s="512" t="s">
        <v>5924</v>
      </c>
      <c r="I88" s="412" t="s">
        <v>1037</v>
      </c>
    </row>
    <row r="89" spans="1:9" x14ac:dyDescent="0.2">
      <c r="A89" s="390"/>
      <c r="B89" s="416"/>
      <c r="C89" s="11">
        <v>1770106035</v>
      </c>
      <c r="D89" s="418"/>
      <c r="E89" s="28"/>
      <c r="F89" s="35" t="s">
        <v>6313</v>
      </c>
      <c r="G89" s="47" t="s">
        <v>7282</v>
      </c>
      <c r="H89" s="513"/>
      <c r="I89" s="419"/>
    </row>
    <row r="90" spans="1:9" ht="33" x14ac:dyDescent="0.2">
      <c r="A90" s="389">
        <v>44</v>
      </c>
      <c r="B90" s="408" t="s">
        <v>481</v>
      </c>
      <c r="C90" s="10" t="s">
        <v>7514</v>
      </c>
      <c r="D90" s="417" t="s">
        <v>5521</v>
      </c>
      <c r="E90" s="27" t="s">
        <v>4718</v>
      </c>
      <c r="F90" s="27" t="s">
        <v>5829</v>
      </c>
      <c r="G90" s="46" t="s">
        <v>7515</v>
      </c>
      <c r="H90" s="512" t="s">
        <v>6698</v>
      </c>
      <c r="I90" s="412" t="s">
        <v>2518</v>
      </c>
    </row>
    <row r="91" spans="1:9" x14ac:dyDescent="0.2">
      <c r="A91" s="390"/>
      <c r="B91" s="416"/>
      <c r="C91" s="11">
        <v>1770104550</v>
      </c>
      <c r="D91" s="418"/>
      <c r="E91" s="28"/>
      <c r="F91" s="35" t="s">
        <v>852</v>
      </c>
      <c r="G91" s="47" t="s">
        <v>7282</v>
      </c>
      <c r="H91" s="513"/>
      <c r="I91" s="419"/>
    </row>
    <row r="92" spans="1:9" ht="22" x14ac:dyDescent="0.2">
      <c r="A92" s="389">
        <v>45</v>
      </c>
      <c r="B92" s="408" t="s">
        <v>481</v>
      </c>
      <c r="C92" s="10" t="s">
        <v>7516</v>
      </c>
      <c r="D92" s="417" t="s">
        <v>285</v>
      </c>
      <c r="E92" s="27" t="s">
        <v>514</v>
      </c>
      <c r="F92" s="27" t="s">
        <v>5952</v>
      </c>
      <c r="G92" s="46" t="s">
        <v>7518</v>
      </c>
      <c r="H92" s="512" t="s">
        <v>4026</v>
      </c>
      <c r="I92" s="412" t="s">
        <v>467</v>
      </c>
    </row>
    <row r="93" spans="1:9" x14ac:dyDescent="0.2">
      <c r="A93" s="390"/>
      <c r="B93" s="416"/>
      <c r="C93" s="11">
        <v>1770106084</v>
      </c>
      <c r="D93" s="418"/>
      <c r="E93" s="28"/>
      <c r="F93" s="35" t="s">
        <v>5373</v>
      </c>
      <c r="G93" s="47" t="s">
        <v>7291</v>
      </c>
      <c r="H93" s="513"/>
      <c r="I93" s="419"/>
    </row>
    <row r="94" spans="1:9" x14ac:dyDescent="0.2">
      <c r="A94" s="389">
        <v>46</v>
      </c>
      <c r="B94" s="408" t="s">
        <v>481</v>
      </c>
      <c r="C94" s="10" t="s">
        <v>7519</v>
      </c>
      <c r="D94" s="417" t="s">
        <v>7520</v>
      </c>
      <c r="E94" s="27" t="s">
        <v>514</v>
      </c>
      <c r="F94" s="27" t="s">
        <v>1941</v>
      </c>
      <c r="G94" s="46" t="s">
        <v>6625</v>
      </c>
      <c r="H94" s="512" t="s">
        <v>2673</v>
      </c>
      <c r="I94" s="412" t="s">
        <v>64</v>
      </c>
    </row>
    <row r="95" spans="1:9" x14ac:dyDescent="0.2">
      <c r="A95" s="390"/>
      <c r="B95" s="416"/>
      <c r="C95" s="11">
        <v>1770103545</v>
      </c>
      <c r="D95" s="418"/>
      <c r="E95" s="28"/>
      <c r="F95" s="35" t="s">
        <v>582</v>
      </c>
      <c r="G95" s="47" t="s">
        <v>7291</v>
      </c>
      <c r="H95" s="513"/>
      <c r="I95" s="419"/>
    </row>
    <row r="96" spans="1:9" ht="22" x14ac:dyDescent="0.2">
      <c r="A96" s="389">
        <v>47</v>
      </c>
      <c r="B96" s="408" t="s">
        <v>481</v>
      </c>
      <c r="C96" s="10" t="s">
        <v>7521</v>
      </c>
      <c r="D96" s="417" t="s">
        <v>2212</v>
      </c>
      <c r="E96" s="27" t="s">
        <v>1162</v>
      </c>
      <c r="F96" s="27" t="s">
        <v>7522</v>
      </c>
      <c r="G96" s="46" t="s">
        <v>7523</v>
      </c>
      <c r="H96" s="512" t="s">
        <v>5833</v>
      </c>
      <c r="I96" s="412" t="s">
        <v>790</v>
      </c>
    </row>
    <row r="97" spans="1:9" x14ac:dyDescent="0.2">
      <c r="A97" s="390"/>
      <c r="B97" s="416"/>
      <c r="C97" s="11">
        <v>1770107306</v>
      </c>
      <c r="D97" s="418"/>
      <c r="E97" s="28"/>
      <c r="F97" s="35" t="s">
        <v>2218</v>
      </c>
      <c r="G97" s="47" t="s">
        <v>2372</v>
      </c>
      <c r="H97" s="513"/>
      <c r="I97" s="419"/>
    </row>
    <row r="98" spans="1:9" ht="22" x14ac:dyDescent="0.2">
      <c r="A98" s="389">
        <v>48</v>
      </c>
      <c r="B98" s="408" t="s">
        <v>481</v>
      </c>
      <c r="C98" s="10" t="s">
        <v>7119</v>
      </c>
      <c r="D98" s="417" t="s">
        <v>908</v>
      </c>
      <c r="E98" s="27" t="s">
        <v>1162</v>
      </c>
      <c r="F98" s="27" t="s">
        <v>5361</v>
      </c>
      <c r="G98" s="46" t="s">
        <v>122</v>
      </c>
      <c r="H98" s="512" t="s">
        <v>354</v>
      </c>
      <c r="I98" s="412" t="s">
        <v>290</v>
      </c>
    </row>
    <row r="99" spans="1:9" ht="22" x14ac:dyDescent="0.2">
      <c r="A99" s="390"/>
      <c r="B99" s="416"/>
      <c r="C99" s="11">
        <v>1770102323</v>
      </c>
      <c r="D99" s="418"/>
      <c r="E99" s="28"/>
      <c r="F99" s="35" t="s">
        <v>5990</v>
      </c>
      <c r="G99" s="47" t="s">
        <v>6109</v>
      </c>
      <c r="H99" s="513"/>
      <c r="I99" s="419"/>
    </row>
    <row r="100" spans="1:9" ht="33" x14ac:dyDescent="0.2">
      <c r="A100" s="389">
        <v>49</v>
      </c>
      <c r="B100" s="408" t="s">
        <v>481</v>
      </c>
      <c r="C100" s="10" t="s">
        <v>7524</v>
      </c>
      <c r="D100" s="417" t="s">
        <v>3956</v>
      </c>
      <c r="E100" s="27" t="s">
        <v>1162</v>
      </c>
      <c r="F100" s="27" t="s">
        <v>512</v>
      </c>
      <c r="G100" s="46" t="s">
        <v>3850</v>
      </c>
      <c r="H100" s="512" t="s">
        <v>7118</v>
      </c>
      <c r="I100" s="412" t="s">
        <v>2253</v>
      </c>
    </row>
    <row r="101" spans="1:9" x14ac:dyDescent="0.2">
      <c r="A101" s="390"/>
      <c r="B101" s="416"/>
      <c r="C101" s="11">
        <v>1780100036</v>
      </c>
      <c r="D101" s="418"/>
      <c r="E101" s="28"/>
      <c r="F101" s="35" t="s">
        <v>2257</v>
      </c>
      <c r="G101" s="47" t="s">
        <v>730</v>
      </c>
      <c r="H101" s="513"/>
      <c r="I101" s="419"/>
    </row>
    <row r="102" spans="1:9" x14ac:dyDescent="0.2">
      <c r="A102" s="389">
        <v>50</v>
      </c>
      <c r="B102" s="408" t="s">
        <v>481</v>
      </c>
      <c r="C102" s="10" t="s">
        <v>7461</v>
      </c>
      <c r="D102" s="417" t="s">
        <v>7525</v>
      </c>
      <c r="E102" s="27" t="s">
        <v>1162</v>
      </c>
      <c r="F102" s="27" t="s">
        <v>6565</v>
      </c>
      <c r="G102" s="46" t="s">
        <v>5901</v>
      </c>
      <c r="H102" s="512" t="s">
        <v>185</v>
      </c>
      <c r="I102" s="412" t="s">
        <v>892</v>
      </c>
    </row>
    <row r="103" spans="1:9" ht="33" x14ac:dyDescent="0.2">
      <c r="A103" s="390"/>
      <c r="B103" s="416"/>
      <c r="C103" s="11">
        <v>1770102117</v>
      </c>
      <c r="D103" s="418"/>
      <c r="E103" s="28"/>
      <c r="F103" s="35" t="s">
        <v>6706</v>
      </c>
      <c r="G103" s="47" t="s">
        <v>7526</v>
      </c>
      <c r="H103" s="513"/>
      <c r="I103" s="419"/>
    </row>
    <row r="104" spans="1:9" ht="22" x14ac:dyDescent="0.2">
      <c r="A104" s="389">
        <v>51</v>
      </c>
      <c r="B104" s="408" t="s">
        <v>481</v>
      </c>
      <c r="C104" s="10" t="s">
        <v>6241</v>
      </c>
      <c r="D104" s="417" t="s">
        <v>6117</v>
      </c>
      <c r="E104" s="27" t="s">
        <v>2263</v>
      </c>
      <c r="F104" s="27" t="s">
        <v>5946</v>
      </c>
      <c r="G104" s="46" t="s">
        <v>4863</v>
      </c>
      <c r="H104" s="512" t="s">
        <v>2783</v>
      </c>
      <c r="I104" s="412" t="s">
        <v>467</v>
      </c>
    </row>
    <row r="105" spans="1:9" x14ac:dyDescent="0.2">
      <c r="A105" s="390"/>
      <c r="B105" s="416"/>
      <c r="C105" s="11">
        <v>1770103065</v>
      </c>
      <c r="D105" s="418"/>
      <c r="E105" s="28"/>
      <c r="F105" s="35" t="s">
        <v>5947</v>
      </c>
      <c r="G105" s="47" t="s">
        <v>7291</v>
      </c>
      <c r="H105" s="513"/>
      <c r="I105" s="419"/>
    </row>
    <row r="106" spans="1:9" ht="22" x14ac:dyDescent="0.2">
      <c r="A106" s="389">
        <v>52</v>
      </c>
      <c r="B106" s="408" t="s">
        <v>481</v>
      </c>
      <c r="C106" s="10" t="s">
        <v>6696</v>
      </c>
      <c r="D106" s="417" t="s">
        <v>7527</v>
      </c>
      <c r="E106" s="27" t="s">
        <v>2263</v>
      </c>
      <c r="F106" s="27" t="s">
        <v>1673</v>
      </c>
      <c r="G106" s="46" t="s">
        <v>7528</v>
      </c>
      <c r="H106" s="512" t="s">
        <v>6123</v>
      </c>
      <c r="I106" s="412" t="s">
        <v>2275</v>
      </c>
    </row>
    <row r="107" spans="1:9" x14ac:dyDescent="0.2">
      <c r="A107" s="390"/>
      <c r="B107" s="416"/>
      <c r="C107" s="11">
        <v>1770101960</v>
      </c>
      <c r="D107" s="418"/>
      <c r="E107" s="28"/>
      <c r="F107" s="35" t="s">
        <v>2278</v>
      </c>
      <c r="G107" s="47" t="s">
        <v>4101</v>
      </c>
      <c r="H107" s="513"/>
      <c r="I107" s="419"/>
    </row>
    <row r="108" spans="1:9" x14ac:dyDescent="0.2">
      <c r="A108" s="389">
        <v>53</v>
      </c>
      <c r="B108" s="408" t="s">
        <v>481</v>
      </c>
      <c r="C108" s="10" t="s">
        <v>7530</v>
      </c>
      <c r="D108" s="417" t="s">
        <v>7531</v>
      </c>
      <c r="E108" s="27" t="s">
        <v>2263</v>
      </c>
      <c r="F108" s="27" t="s">
        <v>2669</v>
      </c>
      <c r="G108" s="46" t="s">
        <v>3659</v>
      </c>
      <c r="H108" s="512" t="s">
        <v>3242</v>
      </c>
      <c r="I108" s="412" t="s">
        <v>2127</v>
      </c>
    </row>
    <row r="109" spans="1:9" x14ac:dyDescent="0.2">
      <c r="A109" s="390"/>
      <c r="B109" s="416"/>
      <c r="C109" s="11">
        <v>1770102745</v>
      </c>
      <c r="D109" s="418"/>
      <c r="E109" s="28"/>
      <c r="F109" s="35" t="s">
        <v>6270</v>
      </c>
      <c r="G109" s="47" t="s">
        <v>606</v>
      </c>
      <c r="H109" s="513"/>
      <c r="I109" s="419"/>
    </row>
    <row r="110" spans="1:9" ht="33" x14ac:dyDescent="0.2">
      <c r="A110" s="389">
        <v>54</v>
      </c>
      <c r="B110" s="408" t="s">
        <v>481</v>
      </c>
      <c r="C110" s="10" t="s">
        <v>1070</v>
      </c>
      <c r="D110" s="417" t="s">
        <v>2315</v>
      </c>
      <c r="E110" s="27" t="s">
        <v>2290</v>
      </c>
      <c r="F110" s="27" t="s">
        <v>5831</v>
      </c>
      <c r="G110" s="46" t="s">
        <v>41</v>
      </c>
      <c r="H110" s="512" t="s">
        <v>185</v>
      </c>
      <c r="I110" s="412" t="s">
        <v>1801</v>
      </c>
    </row>
    <row r="111" spans="1:9" x14ac:dyDescent="0.2">
      <c r="A111" s="390"/>
      <c r="B111" s="416"/>
      <c r="C111" s="11">
        <v>1770104196</v>
      </c>
      <c r="D111" s="418"/>
      <c r="E111" s="28"/>
      <c r="F111" s="35" t="s">
        <v>2318</v>
      </c>
      <c r="G111" s="47" t="s">
        <v>5735</v>
      </c>
      <c r="H111" s="513"/>
      <c r="I111" s="419"/>
    </row>
    <row r="112" spans="1:9" x14ac:dyDescent="0.2">
      <c r="A112" s="389">
        <v>55</v>
      </c>
      <c r="B112" s="408" t="s">
        <v>481</v>
      </c>
      <c r="C112" s="10" t="s">
        <v>6404</v>
      </c>
      <c r="D112" s="417" t="s">
        <v>66</v>
      </c>
      <c r="E112" s="27" t="s">
        <v>2290</v>
      </c>
      <c r="F112" s="27" t="s">
        <v>4523</v>
      </c>
      <c r="G112" s="46" t="s">
        <v>4174</v>
      </c>
      <c r="H112" s="512" t="s">
        <v>5833</v>
      </c>
      <c r="I112" s="412" t="s">
        <v>290</v>
      </c>
    </row>
    <row r="113" spans="1:9" ht="22" x14ac:dyDescent="0.2">
      <c r="A113" s="390"/>
      <c r="B113" s="416"/>
      <c r="C113" s="11">
        <v>1770106431</v>
      </c>
      <c r="D113" s="418"/>
      <c r="E113" s="28"/>
      <c r="F113" s="35" t="s">
        <v>7534</v>
      </c>
      <c r="G113" s="47" t="s">
        <v>7535</v>
      </c>
      <c r="H113" s="513"/>
      <c r="I113" s="419"/>
    </row>
    <row r="114" spans="1:9" x14ac:dyDescent="0.2">
      <c r="A114" s="389">
        <v>56</v>
      </c>
      <c r="B114" s="408" t="s">
        <v>481</v>
      </c>
      <c r="C114" s="10" t="s">
        <v>6217</v>
      </c>
      <c r="D114" s="417" t="s">
        <v>7536</v>
      </c>
      <c r="E114" s="27" t="s">
        <v>2290</v>
      </c>
      <c r="F114" s="27" t="s">
        <v>1816</v>
      </c>
      <c r="G114" s="46" t="s">
        <v>6458</v>
      </c>
      <c r="H114" s="512" t="s">
        <v>2673</v>
      </c>
      <c r="I114" s="412" t="s">
        <v>7537</v>
      </c>
    </row>
    <row r="115" spans="1:9" ht="22" x14ac:dyDescent="0.2">
      <c r="A115" s="390"/>
      <c r="B115" s="416"/>
      <c r="C115" s="11">
        <v>1770106308</v>
      </c>
      <c r="D115" s="418"/>
      <c r="E115" s="28"/>
      <c r="F115" s="35" t="s">
        <v>4773</v>
      </c>
      <c r="G115" s="47" t="s">
        <v>6983</v>
      </c>
      <c r="H115" s="513"/>
      <c r="I115" s="419"/>
    </row>
    <row r="116" spans="1:9" x14ac:dyDescent="0.2">
      <c r="A116" s="389">
        <v>57</v>
      </c>
      <c r="B116" s="408" t="s">
        <v>481</v>
      </c>
      <c r="C116" s="10" t="s">
        <v>2302</v>
      </c>
      <c r="D116" s="417" t="s">
        <v>29</v>
      </c>
      <c r="E116" s="27" t="s">
        <v>2290</v>
      </c>
      <c r="F116" s="27" t="s">
        <v>2678</v>
      </c>
      <c r="G116" s="46" t="s">
        <v>7539</v>
      </c>
      <c r="H116" s="512" t="s">
        <v>7540</v>
      </c>
      <c r="I116" s="412" t="s">
        <v>963</v>
      </c>
    </row>
    <row r="117" spans="1:9" ht="22" x14ac:dyDescent="0.2">
      <c r="A117" s="390"/>
      <c r="B117" s="416"/>
      <c r="C117" s="11">
        <v>1770100863</v>
      </c>
      <c r="D117" s="418"/>
      <c r="E117" s="28"/>
      <c r="F117" s="35" t="s">
        <v>287</v>
      </c>
      <c r="G117" s="47" t="s">
        <v>8</v>
      </c>
      <c r="H117" s="513"/>
      <c r="I117" s="419"/>
    </row>
    <row r="118" spans="1:9" ht="22" x14ac:dyDescent="0.2">
      <c r="A118" s="389">
        <v>58</v>
      </c>
      <c r="B118" s="408" t="s">
        <v>481</v>
      </c>
      <c r="C118" s="10" t="s">
        <v>6416</v>
      </c>
      <c r="D118" s="417" t="s">
        <v>143</v>
      </c>
      <c r="E118" s="27" t="s">
        <v>2290</v>
      </c>
      <c r="F118" s="27" t="s">
        <v>1140</v>
      </c>
      <c r="G118" s="46" t="s">
        <v>7542</v>
      </c>
      <c r="H118" s="512" t="s">
        <v>7543</v>
      </c>
      <c r="I118" s="412" t="s">
        <v>1801</v>
      </c>
    </row>
    <row r="119" spans="1:9" ht="22" x14ac:dyDescent="0.2">
      <c r="A119" s="390"/>
      <c r="B119" s="416"/>
      <c r="C119" s="11">
        <v>1770101663</v>
      </c>
      <c r="D119" s="418"/>
      <c r="E119" s="28"/>
      <c r="F119" s="35" t="s">
        <v>2266</v>
      </c>
      <c r="G119" s="47" t="s">
        <v>7545</v>
      </c>
      <c r="H119" s="513"/>
      <c r="I119" s="419"/>
    </row>
    <row r="120" spans="1:9" ht="22" x14ac:dyDescent="0.2">
      <c r="A120" s="389">
        <v>59</v>
      </c>
      <c r="B120" s="408" t="s">
        <v>481</v>
      </c>
      <c r="C120" s="10" t="s">
        <v>7546</v>
      </c>
      <c r="D120" s="417" t="s">
        <v>581</v>
      </c>
      <c r="E120" s="27" t="s">
        <v>584</v>
      </c>
      <c r="F120" s="27" t="s">
        <v>5933</v>
      </c>
      <c r="G120" s="46" t="s">
        <v>6380</v>
      </c>
      <c r="H120" s="512" t="s">
        <v>8544</v>
      </c>
      <c r="I120" s="412" t="s">
        <v>467</v>
      </c>
    </row>
    <row r="121" spans="1:9" ht="65" customHeight="1" x14ac:dyDescent="0.2">
      <c r="A121" s="390"/>
      <c r="B121" s="416"/>
      <c r="C121" s="11">
        <v>1770100236</v>
      </c>
      <c r="D121" s="418"/>
      <c r="E121" s="28"/>
      <c r="F121" s="35" t="s">
        <v>5934</v>
      </c>
      <c r="G121" s="47" t="s">
        <v>5950</v>
      </c>
      <c r="H121" s="513"/>
      <c r="I121" s="419"/>
    </row>
    <row r="122" spans="1:9" x14ac:dyDescent="0.2">
      <c r="A122" s="389">
        <v>60</v>
      </c>
      <c r="B122" s="408" t="s">
        <v>481</v>
      </c>
      <c r="C122" s="10" t="s">
        <v>8546</v>
      </c>
      <c r="D122" s="417" t="s">
        <v>2334</v>
      </c>
      <c r="E122" s="27" t="s">
        <v>4765</v>
      </c>
      <c r="F122" s="27" t="s">
        <v>2254</v>
      </c>
      <c r="G122" s="46" t="s">
        <v>7547</v>
      </c>
      <c r="H122" s="512" t="s">
        <v>7548</v>
      </c>
      <c r="I122" s="412" t="s">
        <v>919</v>
      </c>
    </row>
    <row r="123" spans="1:9" x14ac:dyDescent="0.2">
      <c r="A123" s="390"/>
      <c r="B123" s="416"/>
      <c r="C123" s="11">
        <v>1770102448</v>
      </c>
      <c r="D123" s="418"/>
      <c r="E123" s="28"/>
      <c r="F123" s="35" t="s">
        <v>2335</v>
      </c>
      <c r="G123" s="47" t="s">
        <v>7550</v>
      </c>
      <c r="H123" s="513"/>
      <c r="I123" s="419"/>
    </row>
    <row r="124" spans="1:9" x14ac:dyDescent="0.2">
      <c r="A124" s="389">
        <v>61</v>
      </c>
      <c r="B124" s="408" t="s">
        <v>481</v>
      </c>
      <c r="C124" s="10" t="s">
        <v>7551</v>
      </c>
      <c r="D124" s="417" t="s">
        <v>1009</v>
      </c>
      <c r="E124" s="27" t="s">
        <v>4765</v>
      </c>
      <c r="F124" s="27" t="s">
        <v>6030</v>
      </c>
      <c r="G124" s="46" t="s">
        <v>4422</v>
      </c>
      <c r="H124" s="512" t="s">
        <v>8624</v>
      </c>
      <c r="I124" s="412" t="s">
        <v>1017</v>
      </c>
    </row>
    <row r="125" spans="1:9" ht="26.25" customHeight="1" x14ac:dyDescent="0.2">
      <c r="A125" s="390"/>
      <c r="B125" s="416"/>
      <c r="C125" s="11">
        <v>1750180299</v>
      </c>
      <c r="D125" s="418"/>
      <c r="E125" s="28"/>
      <c r="F125" s="35" t="s">
        <v>3843</v>
      </c>
      <c r="G125" s="47" t="s">
        <v>7552</v>
      </c>
      <c r="H125" s="513"/>
      <c r="I125" s="419"/>
    </row>
    <row r="126" spans="1:9" x14ac:dyDescent="0.2">
      <c r="A126" s="389">
        <v>62</v>
      </c>
      <c r="B126" s="408" t="s">
        <v>481</v>
      </c>
      <c r="C126" s="10" t="s">
        <v>4446</v>
      </c>
      <c r="D126" s="417" t="s">
        <v>3280</v>
      </c>
      <c r="E126" s="27" t="s">
        <v>988</v>
      </c>
      <c r="F126" s="27" t="s">
        <v>2683</v>
      </c>
      <c r="G126" s="46" t="s">
        <v>838</v>
      </c>
      <c r="H126" s="512" t="s">
        <v>7371</v>
      </c>
      <c r="I126" s="412" t="s">
        <v>290</v>
      </c>
    </row>
    <row r="127" spans="1:9" x14ac:dyDescent="0.2">
      <c r="A127" s="390"/>
      <c r="B127" s="416"/>
      <c r="C127" s="11">
        <v>1770103115</v>
      </c>
      <c r="D127" s="418"/>
      <c r="E127" s="28"/>
      <c r="F127" s="35" t="s">
        <v>2686</v>
      </c>
      <c r="G127" s="47" t="s">
        <v>6693</v>
      </c>
      <c r="H127" s="513"/>
      <c r="I127" s="419"/>
    </row>
    <row r="128" spans="1:9" x14ac:dyDescent="0.2">
      <c r="A128" s="389">
        <v>63</v>
      </c>
      <c r="B128" s="408" t="s">
        <v>481</v>
      </c>
      <c r="C128" s="10" t="s">
        <v>4931</v>
      </c>
      <c r="D128" s="417" t="s">
        <v>2914</v>
      </c>
      <c r="E128" s="27" t="s">
        <v>2362</v>
      </c>
      <c r="F128" s="27" t="s">
        <v>5746</v>
      </c>
      <c r="G128" s="46" t="s">
        <v>7002</v>
      </c>
      <c r="H128" s="512" t="s">
        <v>7371</v>
      </c>
      <c r="I128" s="412" t="s">
        <v>919</v>
      </c>
    </row>
    <row r="129" spans="1:9" ht="22" x14ac:dyDescent="0.2">
      <c r="A129" s="390"/>
      <c r="B129" s="416"/>
      <c r="C129" s="11">
        <v>1770103529</v>
      </c>
      <c r="D129" s="418"/>
      <c r="E129" s="28"/>
      <c r="F129" s="35" t="s">
        <v>5747</v>
      </c>
      <c r="G129" s="47" t="s">
        <v>7553</v>
      </c>
      <c r="H129" s="513"/>
      <c r="I129" s="419"/>
    </row>
    <row r="130" spans="1:9" ht="22" x14ac:dyDescent="0.2">
      <c r="A130" s="389">
        <v>64</v>
      </c>
      <c r="B130" s="408" t="s">
        <v>481</v>
      </c>
      <c r="C130" s="10" t="s">
        <v>7554</v>
      </c>
      <c r="D130" s="417" t="s">
        <v>631</v>
      </c>
      <c r="E130" s="27" t="s">
        <v>640</v>
      </c>
      <c r="F130" s="27" t="s">
        <v>652</v>
      </c>
      <c r="G130" s="46" t="s">
        <v>6495</v>
      </c>
      <c r="H130" s="512" t="s">
        <v>2673</v>
      </c>
      <c r="I130" s="412" t="s">
        <v>54</v>
      </c>
    </row>
    <row r="131" spans="1:9" x14ac:dyDescent="0.2">
      <c r="A131" s="390"/>
      <c r="B131" s="416"/>
      <c r="C131" s="11">
        <v>1770100699</v>
      </c>
      <c r="D131" s="418"/>
      <c r="E131" s="28"/>
      <c r="F131" s="35" t="s">
        <v>615</v>
      </c>
      <c r="G131" s="47" t="s">
        <v>7556</v>
      </c>
      <c r="H131" s="513"/>
      <c r="I131" s="419"/>
    </row>
    <row r="132" spans="1:9" ht="22" x14ac:dyDescent="0.2">
      <c r="A132" s="389">
        <v>65</v>
      </c>
      <c r="B132" s="408" t="s">
        <v>481</v>
      </c>
      <c r="C132" s="10" t="s">
        <v>5820</v>
      </c>
      <c r="D132" s="417" t="s">
        <v>736</v>
      </c>
      <c r="E132" s="27" t="s">
        <v>640</v>
      </c>
      <c r="F132" s="27" t="s">
        <v>6530</v>
      </c>
      <c r="G132" s="46" t="s">
        <v>1093</v>
      </c>
      <c r="H132" s="512" t="s">
        <v>314</v>
      </c>
      <c r="I132" s="412" t="s">
        <v>5646</v>
      </c>
    </row>
    <row r="133" spans="1:9" x14ac:dyDescent="0.2">
      <c r="A133" s="390"/>
      <c r="B133" s="416"/>
      <c r="C133" s="11">
        <v>1770102489</v>
      </c>
      <c r="D133" s="418"/>
      <c r="E133" s="28"/>
      <c r="F133" s="35" t="s">
        <v>6531</v>
      </c>
      <c r="G133" s="47" t="s">
        <v>2768</v>
      </c>
      <c r="H133" s="513"/>
      <c r="I133" s="419"/>
    </row>
    <row r="134" spans="1:9" ht="22" x14ac:dyDescent="0.2">
      <c r="A134" s="389">
        <v>66</v>
      </c>
      <c r="B134" s="408" t="s">
        <v>481</v>
      </c>
      <c r="C134" s="10" t="s">
        <v>7557</v>
      </c>
      <c r="D134" s="417" t="s">
        <v>718</v>
      </c>
      <c r="E134" s="27" t="s">
        <v>686</v>
      </c>
      <c r="F134" s="27" t="s">
        <v>721</v>
      </c>
      <c r="G134" s="46" t="s">
        <v>6617</v>
      </c>
      <c r="H134" s="512" t="s">
        <v>7558</v>
      </c>
      <c r="I134" s="412" t="s">
        <v>467</v>
      </c>
    </row>
    <row r="135" spans="1:9" ht="22" x14ac:dyDescent="0.2">
      <c r="A135" s="390"/>
      <c r="B135" s="416"/>
      <c r="C135" s="11">
        <v>1770100244</v>
      </c>
      <c r="D135" s="418"/>
      <c r="E135" s="28"/>
      <c r="F135" s="35" t="s">
        <v>733</v>
      </c>
      <c r="G135" s="47" t="s">
        <v>2308</v>
      </c>
      <c r="H135" s="513"/>
      <c r="I135" s="419"/>
    </row>
    <row r="136" spans="1:9" x14ac:dyDescent="0.2">
      <c r="A136" s="389">
        <v>67</v>
      </c>
      <c r="B136" s="408" t="s">
        <v>481</v>
      </c>
      <c r="C136" s="10" t="s">
        <v>7559</v>
      </c>
      <c r="D136" s="417" t="s">
        <v>5275</v>
      </c>
      <c r="E136" s="27" t="s">
        <v>2195</v>
      </c>
      <c r="F136" s="27" t="s">
        <v>6352</v>
      </c>
      <c r="G136" s="46" t="s">
        <v>5775</v>
      </c>
      <c r="H136" s="512" t="s">
        <v>7470</v>
      </c>
      <c r="I136" s="412" t="s">
        <v>963</v>
      </c>
    </row>
    <row r="137" spans="1:9" ht="22" x14ac:dyDescent="0.2">
      <c r="A137" s="390"/>
      <c r="B137" s="416"/>
      <c r="C137" s="11">
        <v>1770101051</v>
      </c>
      <c r="D137" s="418"/>
      <c r="E137" s="28"/>
      <c r="F137" s="35" t="s">
        <v>6354</v>
      </c>
      <c r="G137" s="47" t="s">
        <v>7482</v>
      </c>
      <c r="H137" s="513"/>
      <c r="I137" s="419"/>
    </row>
    <row r="138" spans="1:9" ht="22" x14ac:dyDescent="0.2">
      <c r="A138" s="389">
        <v>68</v>
      </c>
      <c r="B138" s="408" t="s">
        <v>481</v>
      </c>
      <c r="C138" s="10" t="s">
        <v>7560</v>
      </c>
      <c r="D138" s="417" t="s">
        <v>3006</v>
      </c>
      <c r="E138" s="27" t="s">
        <v>747</v>
      </c>
      <c r="F138" s="27" t="s">
        <v>4290</v>
      </c>
      <c r="G138" s="46" t="s">
        <v>7562</v>
      </c>
      <c r="H138" s="512" t="s">
        <v>7118</v>
      </c>
      <c r="I138" s="412" t="s">
        <v>2223</v>
      </c>
    </row>
    <row r="139" spans="1:9" ht="22" x14ac:dyDescent="0.2">
      <c r="A139" s="390"/>
      <c r="B139" s="416"/>
      <c r="C139" s="11">
        <v>1770106241</v>
      </c>
      <c r="D139" s="418"/>
      <c r="E139" s="28"/>
      <c r="F139" s="35" t="s">
        <v>7563</v>
      </c>
      <c r="G139" s="47" t="s">
        <v>1523</v>
      </c>
      <c r="H139" s="513"/>
      <c r="I139" s="419"/>
    </row>
    <row r="140" spans="1:9" x14ac:dyDescent="0.2">
      <c r="A140" s="389">
        <v>69</v>
      </c>
      <c r="B140" s="408" t="s">
        <v>481</v>
      </c>
      <c r="C140" s="10" t="s">
        <v>739</v>
      </c>
      <c r="D140" s="417" t="s">
        <v>462</v>
      </c>
      <c r="E140" s="27" t="s">
        <v>747</v>
      </c>
      <c r="F140" s="27" t="s">
        <v>751</v>
      </c>
      <c r="G140" s="46" t="s">
        <v>5212</v>
      </c>
      <c r="H140" s="512" t="s">
        <v>185</v>
      </c>
      <c r="I140" s="412" t="s">
        <v>753</v>
      </c>
    </row>
    <row r="141" spans="1:9" x14ac:dyDescent="0.2">
      <c r="A141" s="390"/>
      <c r="B141" s="416"/>
      <c r="C141" s="11">
        <v>1770103131</v>
      </c>
      <c r="D141" s="418"/>
      <c r="E141" s="28"/>
      <c r="F141" s="35" t="s">
        <v>755</v>
      </c>
      <c r="G141" s="47" t="s">
        <v>7564</v>
      </c>
      <c r="H141" s="513"/>
      <c r="I141" s="419"/>
    </row>
    <row r="142" spans="1:9" ht="33" x14ac:dyDescent="0.2">
      <c r="A142" s="389">
        <v>70</v>
      </c>
      <c r="B142" s="408" t="s">
        <v>481</v>
      </c>
      <c r="C142" s="10" t="s">
        <v>3979</v>
      </c>
      <c r="D142" s="417" t="s">
        <v>2792</v>
      </c>
      <c r="E142" s="27" t="s">
        <v>2386</v>
      </c>
      <c r="F142" s="27" t="s">
        <v>4007</v>
      </c>
      <c r="G142" s="46" t="s">
        <v>7565</v>
      </c>
      <c r="H142" s="512" t="s">
        <v>8775</v>
      </c>
      <c r="I142" s="412" t="s">
        <v>1037</v>
      </c>
    </row>
    <row r="143" spans="1:9" x14ac:dyDescent="0.2">
      <c r="A143" s="390"/>
      <c r="B143" s="416"/>
      <c r="C143" s="11">
        <v>1770103784</v>
      </c>
      <c r="D143" s="418"/>
      <c r="E143" s="28"/>
      <c r="F143" s="35" t="s">
        <v>5763</v>
      </c>
      <c r="G143" s="47" t="s">
        <v>7282</v>
      </c>
      <c r="H143" s="513"/>
      <c r="I143" s="419"/>
    </row>
    <row r="144" spans="1:9" x14ac:dyDescent="0.2">
      <c r="A144" s="389">
        <v>71</v>
      </c>
      <c r="B144" s="408" t="s">
        <v>481</v>
      </c>
      <c r="C144" s="10" t="s">
        <v>2332</v>
      </c>
      <c r="D144" s="417" t="s">
        <v>1826</v>
      </c>
      <c r="E144" s="27" t="s">
        <v>762</v>
      </c>
      <c r="F144" s="27" t="s">
        <v>1922</v>
      </c>
      <c r="G144" s="46" t="s">
        <v>7472</v>
      </c>
      <c r="H144" s="512" t="s">
        <v>1035</v>
      </c>
      <c r="I144" s="412" t="s">
        <v>963</v>
      </c>
    </row>
    <row r="145" spans="1:9" ht="22" x14ac:dyDescent="0.2">
      <c r="A145" s="390"/>
      <c r="B145" s="416"/>
      <c r="C145" s="11">
        <v>1770101234</v>
      </c>
      <c r="D145" s="418"/>
      <c r="E145" s="28"/>
      <c r="F145" s="35" t="s">
        <v>2402</v>
      </c>
      <c r="G145" s="47" t="s">
        <v>7566</v>
      </c>
      <c r="H145" s="513"/>
      <c r="I145" s="419"/>
    </row>
    <row r="146" spans="1:9" ht="33" x14ac:dyDescent="0.2">
      <c r="A146" s="389">
        <v>72</v>
      </c>
      <c r="B146" s="408" t="s">
        <v>481</v>
      </c>
      <c r="C146" s="10" t="s">
        <v>6782</v>
      </c>
      <c r="D146" s="417" t="s">
        <v>4258</v>
      </c>
      <c r="E146" s="27" t="s">
        <v>762</v>
      </c>
      <c r="F146" s="27" t="s">
        <v>6401</v>
      </c>
      <c r="G146" s="46" t="s">
        <v>7567</v>
      </c>
      <c r="H146" s="512" t="s">
        <v>7569</v>
      </c>
      <c r="I146" s="412" t="s">
        <v>7214</v>
      </c>
    </row>
    <row r="147" spans="1:9" x14ac:dyDescent="0.2">
      <c r="A147" s="390"/>
      <c r="B147" s="416"/>
      <c r="C147" s="11">
        <v>1770104022</v>
      </c>
      <c r="D147" s="418"/>
      <c r="E147" s="28"/>
      <c r="F147" s="35" t="s">
        <v>4299</v>
      </c>
      <c r="G147" s="47" t="s">
        <v>3166</v>
      </c>
      <c r="H147" s="513"/>
      <c r="I147" s="419"/>
    </row>
    <row r="148" spans="1:9" ht="33" x14ac:dyDescent="0.2">
      <c r="A148" s="389">
        <v>73</v>
      </c>
      <c r="B148" s="408" t="s">
        <v>481</v>
      </c>
      <c r="C148" s="10" t="s">
        <v>3533</v>
      </c>
      <c r="D148" s="417" t="s">
        <v>1746</v>
      </c>
      <c r="E148" s="27" t="s">
        <v>762</v>
      </c>
      <c r="F148" s="27" t="s">
        <v>2492</v>
      </c>
      <c r="G148" s="46" t="s">
        <v>4027</v>
      </c>
      <c r="H148" s="512" t="s">
        <v>7540</v>
      </c>
      <c r="I148" s="412" t="s">
        <v>7214</v>
      </c>
    </row>
    <row r="149" spans="1:9" x14ac:dyDescent="0.2">
      <c r="A149" s="390"/>
      <c r="B149" s="416"/>
      <c r="C149" s="11">
        <v>1770101010</v>
      </c>
      <c r="D149" s="418"/>
      <c r="E149" s="28"/>
      <c r="F149" s="35" t="s">
        <v>3958</v>
      </c>
      <c r="G149" s="47" t="s">
        <v>7570</v>
      </c>
      <c r="H149" s="513"/>
      <c r="I149" s="419"/>
    </row>
    <row r="150" spans="1:9" x14ac:dyDescent="0.2">
      <c r="A150" s="389">
        <v>74</v>
      </c>
      <c r="B150" s="408" t="s">
        <v>481</v>
      </c>
      <c r="C150" s="10" t="s">
        <v>942</v>
      </c>
      <c r="D150" s="417" t="s">
        <v>759</v>
      </c>
      <c r="E150" s="27" t="s">
        <v>762</v>
      </c>
      <c r="F150" s="27" t="s">
        <v>768</v>
      </c>
      <c r="G150" s="46" t="s">
        <v>7572</v>
      </c>
      <c r="H150" s="512" t="s">
        <v>187</v>
      </c>
      <c r="I150" s="412" t="s">
        <v>400</v>
      </c>
    </row>
    <row r="151" spans="1:9" x14ac:dyDescent="0.2">
      <c r="A151" s="390"/>
      <c r="B151" s="416"/>
      <c r="C151" s="11">
        <v>1770100145</v>
      </c>
      <c r="D151" s="418"/>
      <c r="E151" s="28"/>
      <c r="F151" s="35" t="s">
        <v>778</v>
      </c>
      <c r="G151" s="47" t="s">
        <v>6739</v>
      </c>
      <c r="H151" s="513"/>
      <c r="I151" s="419"/>
    </row>
    <row r="152" spans="1:9" x14ac:dyDescent="0.2">
      <c r="A152" s="389">
        <v>75</v>
      </c>
      <c r="B152" s="408" t="s">
        <v>481</v>
      </c>
      <c r="C152" s="10" t="s">
        <v>7388</v>
      </c>
      <c r="D152" s="417" t="s">
        <v>7544</v>
      </c>
      <c r="E152" s="27" t="s">
        <v>1401</v>
      </c>
      <c r="F152" s="27" t="s">
        <v>6281</v>
      </c>
      <c r="G152" s="46" t="s">
        <v>7573</v>
      </c>
      <c r="H152" s="512" t="s">
        <v>8605</v>
      </c>
      <c r="I152" s="412" t="s">
        <v>1279</v>
      </c>
    </row>
    <row r="153" spans="1:9" x14ac:dyDescent="0.2">
      <c r="A153" s="390"/>
      <c r="B153" s="416"/>
      <c r="C153" s="11">
        <v>1770102760</v>
      </c>
      <c r="D153" s="418"/>
      <c r="E153" s="28"/>
      <c r="F153" s="35" t="s">
        <v>1606</v>
      </c>
      <c r="G153" s="47" t="s">
        <v>559</v>
      </c>
      <c r="H153" s="513"/>
      <c r="I153" s="419"/>
    </row>
    <row r="154" spans="1:9" x14ac:dyDescent="0.2">
      <c r="A154" s="389">
        <v>76</v>
      </c>
      <c r="B154" s="408" t="s">
        <v>481</v>
      </c>
      <c r="C154" s="10" t="s">
        <v>3582</v>
      </c>
      <c r="D154" s="417" t="s">
        <v>4168</v>
      </c>
      <c r="E154" s="27" t="s">
        <v>1401</v>
      </c>
      <c r="F154" s="27" t="s">
        <v>6034</v>
      </c>
      <c r="G154" s="46" t="s">
        <v>7574</v>
      </c>
      <c r="H154" s="512" t="s">
        <v>7575</v>
      </c>
      <c r="I154" s="412" t="s">
        <v>8566</v>
      </c>
    </row>
    <row r="155" spans="1:9" x14ac:dyDescent="0.2">
      <c r="A155" s="390"/>
      <c r="B155" s="416"/>
      <c r="C155" s="11">
        <v>1770105425</v>
      </c>
      <c r="D155" s="418"/>
      <c r="E155" s="28"/>
      <c r="F155" s="35" t="s">
        <v>2422</v>
      </c>
      <c r="G155" s="47" t="s">
        <v>7576</v>
      </c>
      <c r="H155" s="513"/>
      <c r="I155" s="419"/>
    </row>
    <row r="156" spans="1:9" x14ac:dyDescent="0.2">
      <c r="A156" s="389">
        <v>77</v>
      </c>
      <c r="B156" s="408" t="s">
        <v>481</v>
      </c>
      <c r="C156" s="10" t="s">
        <v>7577</v>
      </c>
      <c r="D156" s="417" t="s">
        <v>7578</v>
      </c>
      <c r="E156" s="27" t="s">
        <v>1401</v>
      </c>
      <c r="F156" s="27" t="s">
        <v>4872</v>
      </c>
      <c r="G156" s="46" t="s">
        <v>2159</v>
      </c>
      <c r="H156" s="512" t="s">
        <v>185</v>
      </c>
      <c r="I156" s="412" t="s">
        <v>5662</v>
      </c>
    </row>
    <row r="157" spans="1:9" ht="22" x14ac:dyDescent="0.2">
      <c r="A157" s="390"/>
      <c r="B157" s="416"/>
      <c r="C157" s="11">
        <v>1770102661</v>
      </c>
      <c r="D157" s="418"/>
      <c r="E157" s="28"/>
      <c r="F157" s="35" t="s">
        <v>2327</v>
      </c>
      <c r="G157" s="47" t="s">
        <v>6185</v>
      </c>
      <c r="H157" s="513"/>
      <c r="I157" s="419"/>
    </row>
    <row r="158" spans="1:9" ht="22" x14ac:dyDescent="0.2">
      <c r="A158" s="389">
        <v>78</v>
      </c>
      <c r="B158" s="408" t="s">
        <v>481</v>
      </c>
      <c r="C158" s="10" t="s">
        <v>6744</v>
      </c>
      <c r="D158" s="417" t="s">
        <v>7579</v>
      </c>
      <c r="E158" s="27" t="s">
        <v>1049</v>
      </c>
      <c r="F158" s="27" t="s">
        <v>5840</v>
      </c>
      <c r="G158" s="46" t="s">
        <v>7580</v>
      </c>
      <c r="H158" s="512" t="s">
        <v>1044</v>
      </c>
      <c r="I158" s="412" t="s">
        <v>1801</v>
      </c>
    </row>
    <row r="159" spans="1:9" ht="22" x14ac:dyDescent="0.2">
      <c r="A159" s="390"/>
      <c r="B159" s="416"/>
      <c r="C159" s="11">
        <v>1770103321</v>
      </c>
      <c r="D159" s="418"/>
      <c r="E159" s="28"/>
      <c r="F159" s="35" t="s">
        <v>771</v>
      </c>
      <c r="G159" s="47" t="s">
        <v>5153</v>
      </c>
      <c r="H159" s="513"/>
      <c r="I159" s="419"/>
    </row>
    <row r="160" spans="1:9" ht="22" x14ac:dyDescent="0.2">
      <c r="A160" s="389">
        <v>79</v>
      </c>
      <c r="B160" s="408" t="s">
        <v>481</v>
      </c>
      <c r="C160" s="10" t="s">
        <v>6235</v>
      </c>
      <c r="D160" s="417" t="s">
        <v>799</v>
      </c>
      <c r="E160" s="27" t="s">
        <v>801</v>
      </c>
      <c r="F160" s="27" t="s">
        <v>6240</v>
      </c>
      <c r="G160" s="46" t="s">
        <v>7497</v>
      </c>
      <c r="H160" s="512" t="s">
        <v>7540</v>
      </c>
      <c r="I160" s="412" t="s">
        <v>246</v>
      </c>
    </row>
    <row r="161" spans="1:9" x14ac:dyDescent="0.2">
      <c r="A161" s="390"/>
      <c r="B161" s="416"/>
      <c r="C161" s="11">
        <v>1770100186</v>
      </c>
      <c r="D161" s="418"/>
      <c r="E161" s="28"/>
      <c r="F161" s="35" t="s">
        <v>804</v>
      </c>
      <c r="G161" s="47" t="s">
        <v>6693</v>
      </c>
      <c r="H161" s="513"/>
      <c r="I161" s="419"/>
    </row>
    <row r="162" spans="1:9" x14ac:dyDescent="0.2">
      <c r="A162" s="389">
        <v>80</v>
      </c>
      <c r="B162" s="408" t="s">
        <v>481</v>
      </c>
      <c r="C162" s="10" t="s">
        <v>3136</v>
      </c>
      <c r="D162" s="417" t="s">
        <v>7141</v>
      </c>
      <c r="E162" s="27" t="s">
        <v>2462</v>
      </c>
      <c r="F162" s="27" t="s">
        <v>3581</v>
      </c>
      <c r="G162" s="46" t="s">
        <v>7581</v>
      </c>
      <c r="H162" s="512" t="s">
        <v>435</v>
      </c>
      <c r="I162" s="412" t="s">
        <v>919</v>
      </c>
    </row>
    <row r="163" spans="1:9" x14ac:dyDescent="0.2">
      <c r="A163" s="390"/>
      <c r="B163" s="416"/>
      <c r="C163" s="11">
        <v>1770105722</v>
      </c>
      <c r="D163" s="418"/>
      <c r="E163" s="28"/>
      <c r="F163" s="35" t="s">
        <v>5736</v>
      </c>
      <c r="G163" s="47" t="s">
        <v>6748</v>
      </c>
      <c r="H163" s="513"/>
      <c r="I163" s="419"/>
    </row>
    <row r="164" spans="1:9" ht="33" x14ac:dyDescent="0.2">
      <c r="A164" s="389">
        <v>81</v>
      </c>
      <c r="B164" s="408" t="s">
        <v>481</v>
      </c>
      <c r="C164" s="10" t="s">
        <v>4588</v>
      </c>
      <c r="D164" s="417" t="s">
        <v>957</v>
      </c>
      <c r="E164" s="27" t="s">
        <v>2462</v>
      </c>
      <c r="F164" s="27" t="s">
        <v>6273</v>
      </c>
      <c r="G164" s="46" t="s">
        <v>1845</v>
      </c>
      <c r="H164" s="512" t="s">
        <v>7583</v>
      </c>
      <c r="I164" s="412" t="s">
        <v>2265</v>
      </c>
    </row>
    <row r="165" spans="1:9" x14ac:dyDescent="0.2">
      <c r="A165" s="390"/>
      <c r="B165" s="416"/>
      <c r="C165" s="11">
        <v>1770102232</v>
      </c>
      <c r="D165" s="418"/>
      <c r="E165" s="28"/>
      <c r="F165" s="35" t="s">
        <v>6274</v>
      </c>
      <c r="G165" s="47" t="s">
        <v>7584</v>
      </c>
      <c r="H165" s="513"/>
      <c r="I165" s="419"/>
    </row>
    <row r="166" spans="1:9" x14ac:dyDescent="0.2">
      <c r="A166" s="389">
        <v>82</v>
      </c>
      <c r="B166" s="408" t="s">
        <v>481</v>
      </c>
      <c r="C166" s="10" t="s">
        <v>5507</v>
      </c>
      <c r="D166" s="417" t="s">
        <v>2403</v>
      </c>
      <c r="E166" s="27" t="s">
        <v>5376</v>
      </c>
      <c r="F166" s="27" t="s">
        <v>6325</v>
      </c>
      <c r="G166" s="46" t="s">
        <v>6963</v>
      </c>
      <c r="H166" s="512" t="s">
        <v>185</v>
      </c>
      <c r="I166" s="412" t="s">
        <v>5688</v>
      </c>
    </row>
    <row r="167" spans="1:9" ht="22" x14ac:dyDescent="0.2">
      <c r="A167" s="390"/>
      <c r="B167" s="416"/>
      <c r="C167" s="11">
        <v>1770103727</v>
      </c>
      <c r="D167" s="418"/>
      <c r="E167" s="28"/>
      <c r="F167" s="35" t="s">
        <v>6327</v>
      </c>
      <c r="G167" s="47" t="s">
        <v>7453</v>
      </c>
      <c r="H167" s="513"/>
      <c r="I167" s="419"/>
    </row>
    <row r="168" spans="1:9" x14ac:dyDescent="0.2">
      <c r="A168" s="389">
        <v>83</v>
      </c>
      <c r="B168" s="408" t="s">
        <v>481</v>
      </c>
      <c r="C168" s="10" t="s">
        <v>7585</v>
      </c>
      <c r="D168" s="417" t="s">
        <v>7586</v>
      </c>
      <c r="E168" s="27" t="s">
        <v>5376</v>
      </c>
      <c r="F168" s="27" t="s">
        <v>7587</v>
      </c>
      <c r="G168" s="46" t="s">
        <v>5054</v>
      </c>
      <c r="H168" s="512" t="s">
        <v>3242</v>
      </c>
      <c r="I168" s="412" t="s">
        <v>2483</v>
      </c>
    </row>
    <row r="169" spans="1:9" x14ac:dyDescent="0.2">
      <c r="A169" s="390"/>
      <c r="B169" s="416"/>
      <c r="C169" s="11">
        <v>1770105664</v>
      </c>
      <c r="D169" s="418"/>
      <c r="E169" s="28"/>
      <c r="F169" s="35" t="s">
        <v>7588</v>
      </c>
      <c r="G169" s="47" t="s">
        <v>2767</v>
      </c>
      <c r="H169" s="513"/>
      <c r="I169" s="419"/>
    </row>
    <row r="170" spans="1:9" ht="22" x14ac:dyDescent="0.2">
      <c r="A170" s="389">
        <v>84</v>
      </c>
      <c r="B170" s="408" t="s">
        <v>481</v>
      </c>
      <c r="C170" s="10" t="s">
        <v>4609</v>
      </c>
      <c r="D170" s="417" t="s">
        <v>7589</v>
      </c>
      <c r="E170" s="27" t="s">
        <v>2490</v>
      </c>
      <c r="F170" s="27" t="s">
        <v>7591</v>
      </c>
      <c r="G170" s="46" t="s">
        <v>7592</v>
      </c>
      <c r="H170" s="512" t="s">
        <v>185</v>
      </c>
      <c r="I170" s="412" t="s">
        <v>8566</v>
      </c>
    </row>
    <row r="171" spans="1:9" x14ac:dyDescent="0.2">
      <c r="A171" s="390"/>
      <c r="B171" s="416"/>
      <c r="C171" s="11">
        <v>1770106092</v>
      </c>
      <c r="D171" s="418"/>
      <c r="E171" s="28"/>
      <c r="F171" s="35" t="s">
        <v>7593</v>
      </c>
      <c r="G171" s="47" t="s">
        <v>7594</v>
      </c>
      <c r="H171" s="513"/>
      <c r="I171" s="419"/>
    </row>
    <row r="172" spans="1:9" ht="22" x14ac:dyDescent="0.2">
      <c r="A172" s="389">
        <v>85</v>
      </c>
      <c r="B172" s="408" t="s">
        <v>481</v>
      </c>
      <c r="C172" s="10" t="s">
        <v>7109</v>
      </c>
      <c r="D172" s="417" t="s">
        <v>1262</v>
      </c>
      <c r="E172" s="27" t="s">
        <v>2490</v>
      </c>
      <c r="F172" s="27" t="s">
        <v>748</v>
      </c>
      <c r="G172" s="46" t="s">
        <v>7595</v>
      </c>
      <c r="H172" s="512" t="s">
        <v>1596</v>
      </c>
      <c r="I172" s="412" t="s">
        <v>2498</v>
      </c>
    </row>
    <row r="173" spans="1:9" x14ac:dyDescent="0.2">
      <c r="A173" s="390"/>
      <c r="B173" s="416"/>
      <c r="C173" s="11">
        <v>1770103990</v>
      </c>
      <c r="D173" s="418"/>
      <c r="E173" s="28"/>
      <c r="F173" s="35" t="s">
        <v>2501</v>
      </c>
      <c r="G173" s="47" t="s">
        <v>7291</v>
      </c>
      <c r="H173" s="513"/>
      <c r="I173" s="419"/>
    </row>
    <row r="174" spans="1:9" x14ac:dyDescent="0.2">
      <c r="A174" s="389">
        <v>86</v>
      </c>
      <c r="B174" s="408" t="s">
        <v>481</v>
      </c>
      <c r="C174" s="10" t="s">
        <v>6200</v>
      </c>
      <c r="D174" s="417" t="s">
        <v>6205</v>
      </c>
      <c r="E174" s="27" t="s">
        <v>2490</v>
      </c>
      <c r="F174" s="27" t="s">
        <v>6208</v>
      </c>
      <c r="G174" s="46" t="s">
        <v>2179</v>
      </c>
      <c r="H174" s="512" t="s">
        <v>7118</v>
      </c>
      <c r="I174" s="412" t="s">
        <v>7537</v>
      </c>
    </row>
    <row r="175" spans="1:9" x14ac:dyDescent="0.2">
      <c r="A175" s="390"/>
      <c r="B175" s="416"/>
      <c r="C175" s="11">
        <v>1770104469</v>
      </c>
      <c r="D175" s="418"/>
      <c r="E175" s="28"/>
      <c r="F175" s="35" t="s">
        <v>3373</v>
      </c>
      <c r="G175" s="47" t="s">
        <v>3731</v>
      </c>
      <c r="H175" s="513"/>
      <c r="I175" s="419"/>
    </row>
    <row r="176" spans="1:9" x14ac:dyDescent="0.2">
      <c r="A176" s="389">
        <v>87</v>
      </c>
      <c r="B176" s="408" t="s">
        <v>1089</v>
      </c>
      <c r="C176" s="15" t="s">
        <v>202</v>
      </c>
      <c r="D176" s="412" t="s">
        <v>7596</v>
      </c>
      <c r="E176" s="7" t="s">
        <v>4718</v>
      </c>
      <c r="F176" s="27" t="s">
        <v>7040</v>
      </c>
      <c r="G176" s="377" t="s">
        <v>8999</v>
      </c>
      <c r="H176" s="514" t="s">
        <v>435</v>
      </c>
      <c r="I176" s="410" t="s">
        <v>2515</v>
      </c>
    </row>
    <row r="177" spans="1:9" x14ac:dyDescent="0.2">
      <c r="A177" s="390"/>
      <c r="B177" s="409"/>
      <c r="C177" s="11">
        <v>1770106753</v>
      </c>
      <c r="D177" s="413"/>
      <c r="E177" s="28"/>
      <c r="F177" s="35" t="s">
        <v>2520</v>
      </c>
      <c r="G177" s="331" t="s">
        <v>8935</v>
      </c>
      <c r="H177" s="515"/>
      <c r="I177" s="411"/>
    </row>
    <row r="178" spans="1:9" x14ac:dyDescent="0.2">
      <c r="A178" s="389">
        <v>88</v>
      </c>
      <c r="B178" s="408" t="s">
        <v>1089</v>
      </c>
      <c r="C178" s="15" t="s">
        <v>6368</v>
      </c>
      <c r="D178" s="412" t="s">
        <v>7598</v>
      </c>
      <c r="E178" s="7" t="s">
        <v>1136</v>
      </c>
      <c r="F178" s="27" t="s">
        <v>6609</v>
      </c>
      <c r="G178" s="46" t="s">
        <v>2508</v>
      </c>
      <c r="H178" s="514" t="s">
        <v>7371</v>
      </c>
      <c r="I178" s="410" t="s">
        <v>2515</v>
      </c>
    </row>
    <row r="179" spans="1:9" x14ac:dyDescent="0.2">
      <c r="A179" s="390"/>
      <c r="B179" s="409"/>
      <c r="C179" s="11">
        <v>1770106761</v>
      </c>
      <c r="D179" s="413"/>
      <c r="E179" s="28"/>
      <c r="F179" s="35" t="s">
        <v>6610</v>
      </c>
      <c r="G179" s="331" t="s">
        <v>8936</v>
      </c>
      <c r="H179" s="515"/>
      <c r="I179" s="411"/>
    </row>
    <row r="180" spans="1:9" x14ac:dyDescent="0.2">
      <c r="A180" s="389">
        <v>89</v>
      </c>
      <c r="B180" s="408" t="s">
        <v>1089</v>
      </c>
      <c r="C180" s="15" t="s">
        <v>2609</v>
      </c>
      <c r="D180" s="412" t="s">
        <v>7599</v>
      </c>
      <c r="E180" s="7" t="s">
        <v>89</v>
      </c>
      <c r="F180" s="27" t="s">
        <v>6634</v>
      </c>
      <c r="G180" s="46" t="s">
        <v>3826</v>
      </c>
      <c r="H180" s="514" t="s">
        <v>5713</v>
      </c>
      <c r="I180" s="412" t="s">
        <v>4240</v>
      </c>
    </row>
    <row r="181" spans="1:9" x14ac:dyDescent="0.2">
      <c r="A181" s="390"/>
      <c r="B181" s="409"/>
      <c r="C181" s="11">
        <v>1770106944</v>
      </c>
      <c r="D181" s="413"/>
      <c r="E181" s="28"/>
      <c r="F181" s="35" t="s">
        <v>3579</v>
      </c>
      <c r="G181" s="47" t="s">
        <v>7600</v>
      </c>
      <c r="H181" s="515"/>
      <c r="I181" s="413"/>
    </row>
    <row r="182" spans="1:9" x14ac:dyDescent="0.2">
      <c r="A182" s="389">
        <v>90</v>
      </c>
      <c r="B182" s="408" t="s">
        <v>1089</v>
      </c>
      <c r="C182" s="287" t="s">
        <v>8930</v>
      </c>
      <c r="D182" s="450" t="s">
        <v>1671</v>
      </c>
      <c r="E182" s="321" t="s">
        <v>8931</v>
      </c>
      <c r="F182" s="29" t="s">
        <v>2529</v>
      </c>
      <c r="G182" s="46" t="s">
        <v>7602</v>
      </c>
      <c r="H182" s="514" t="s">
        <v>7603</v>
      </c>
      <c r="I182" s="412" t="s">
        <v>201</v>
      </c>
    </row>
    <row r="183" spans="1:9" ht="22" x14ac:dyDescent="0.2">
      <c r="A183" s="390"/>
      <c r="B183" s="409"/>
      <c r="C183" s="11">
        <v>1770103396</v>
      </c>
      <c r="D183" s="508"/>
      <c r="E183" s="64"/>
      <c r="F183" s="66" t="s">
        <v>1677</v>
      </c>
      <c r="G183" s="47" t="s">
        <v>997</v>
      </c>
      <c r="H183" s="515"/>
      <c r="I183" s="413"/>
    </row>
    <row r="184" spans="1:9" x14ac:dyDescent="0.2">
      <c r="A184" s="389">
        <v>91</v>
      </c>
      <c r="B184" s="447" t="s">
        <v>1089</v>
      </c>
      <c r="C184" s="15" t="s">
        <v>6642</v>
      </c>
      <c r="D184" s="480" t="s">
        <v>7212</v>
      </c>
      <c r="E184" s="38" t="s">
        <v>459</v>
      </c>
      <c r="F184" s="38" t="s">
        <v>1167</v>
      </c>
      <c r="G184" s="115" t="s">
        <v>7604</v>
      </c>
      <c r="H184" s="510" t="s">
        <v>7605</v>
      </c>
      <c r="I184" s="456" t="s">
        <v>7555</v>
      </c>
    </row>
    <row r="185" spans="1:9" x14ac:dyDescent="0.2">
      <c r="A185" s="390"/>
      <c r="B185" s="409"/>
      <c r="C185" s="11">
        <v>1770106993</v>
      </c>
      <c r="D185" s="413"/>
      <c r="E185" s="11"/>
      <c r="F185" s="37" t="s">
        <v>6644</v>
      </c>
      <c r="G185" s="11" t="s">
        <v>225</v>
      </c>
      <c r="H185" s="511"/>
      <c r="I185" s="487"/>
    </row>
    <row r="186" spans="1:9" x14ac:dyDescent="0.2">
      <c r="A186" s="389">
        <v>92</v>
      </c>
      <c r="B186" s="447" t="s">
        <v>1089</v>
      </c>
      <c r="C186" s="62" t="s">
        <v>7149</v>
      </c>
      <c r="D186" s="435" t="s">
        <v>7150</v>
      </c>
      <c r="E186" s="38" t="s">
        <v>855</v>
      </c>
      <c r="F186" s="31" t="s">
        <v>5697</v>
      </c>
      <c r="G186" s="386" t="s">
        <v>9000</v>
      </c>
      <c r="H186" s="510" t="s">
        <v>2783</v>
      </c>
      <c r="I186" s="456" t="s">
        <v>607</v>
      </c>
    </row>
    <row r="187" spans="1:9" ht="22" x14ac:dyDescent="0.2">
      <c r="A187" s="390"/>
      <c r="B187" s="409"/>
      <c r="C187" s="21">
        <v>1770107025</v>
      </c>
      <c r="D187" s="484"/>
      <c r="E187" s="11"/>
      <c r="F187" s="67" t="s">
        <v>6657</v>
      </c>
      <c r="G187" s="116" t="s">
        <v>6826</v>
      </c>
      <c r="H187" s="511"/>
      <c r="I187" s="485"/>
    </row>
    <row r="188" spans="1:9" ht="19.5" x14ac:dyDescent="0.2">
      <c r="A188" s="389">
        <v>93</v>
      </c>
      <c r="B188" s="447" t="s">
        <v>1089</v>
      </c>
      <c r="C188" s="62" t="s">
        <v>6670</v>
      </c>
      <c r="D188" s="435" t="s">
        <v>6671</v>
      </c>
      <c r="E188" s="38" t="s">
        <v>515</v>
      </c>
      <c r="F188" s="31" t="s">
        <v>3583</v>
      </c>
      <c r="G188" s="117" t="s">
        <v>7088</v>
      </c>
      <c r="H188" s="510" t="s">
        <v>1596</v>
      </c>
      <c r="I188" s="456" t="s">
        <v>7606</v>
      </c>
    </row>
    <row r="189" spans="1:9" x14ac:dyDescent="0.2">
      <c r="A189" s="390"/>
      <c r="B189" s="409"/>
      <c r="C189" s="21">
        <v>1770107058</v>
      </c>
      <c r="D189" s="484"/>
      <c r="E189" s="11"/>
      <c r="F189" s="67" t="s">
        <v>426</v>
      </c>
      <c r="G189" s="11" t="s">
        <v>225</v>
      </c>
      <c r="H189" s="511"/>
      <c r="I189" s="485"/>
    </row>
    <row r="190" spans="1:9" x14ac:dyDescent="0.2">
      <c r="A190" s="389">
        <v>94</v>
      </c>
      <c r="B190" s="447" t="s">
        <v>1089</v>
      </c>
      <c r="C190" s="62" t="s">
        <v>3068</v>
      </c>
      <c r="D190" s="435" t="s">
        <v>7607</v>
      </c>
      <c r="E190" s="38" t="s">
        <v>1136</v>
      </c>
      <c r="F190" s="31" t="s">
        <v>7601</v>
      </c>
      <c r="G190" s="117" t="s">
        <v>3968</v>
      </c>
      <c r="H190" s="510" t="s">
        <v>6123</v>
      </c>
      <c r="I190" s="456" t="s">
        <v>7364</v>
      </c>
    </row>
    <row r="191" spans="1:9" x14ac:dyDescent="0.2">
      <c r="A191" s="390"/>
      <c r="B191" s="409"/>
      <c r="C191" s="21">
        <v>1770107116</v>
      </c>
      <c r="D191" s="484"/>
      <c r="E191" s="11"/>
      <c r="F191" s="67" t="s">
        <v>5862</v>
      </c>
      <c r="G191" s="11" t="s">
        <v>1534</v>
      </c>
      <c r="H191" s="511"/>
      <c r="I191" s="485"/>
    </row>
    <row r="192" spans="1:9" x14ac:dyDescent="0.2">
      <c r="A192" s="389">
        <v>95</v>
      </c>
      <c r="B192" s="447" t="s">
        <v>1089</v>
      </c>
      <c r="C192" s="62" t="s">
        <v>4640</v>
      </c>
      <c r="D192" s="435" t="s">
        <v>3902</v>
      </c>
      <c r="E192" s="38" t="s">
        <v>544</v>
      </c>
      <c r="F192" s="31" t="s">
        <v>7608</v>
      </c>
      <c r="G192" s="117" t="s">
        <v>7609</v>
      </c>
      <c r="H192" s="510" t="s">
        <v>6676</v>
      </c>
      <c r="I192" s="456" t="s">
        <v>5519</v>
      </c>
    </row>
    <row r="193" spans="1:9" x14ac:dyDescent="0.2">
      <c r="A193" s="390"/>
      <c r="B193" s="409"/>
      <c r="C193" s="21">
        <v>1770107124</v>
      </c>
      <c r="D193" s="484"/>
      <c r="E193" s="11"/>
      <c r="F193" s="67" t="s">
        <v>1125</v>
      </c>
      <c r="G193" s="11" t="s">
        <v>3487</v>
      </c>
      <c r="H193" s="511"/>
      <c r="I193" s="485"/>
    </row>
    <row r="194" spans="1:9" x14ac:dyDescent="0.2">
      <c r="A194" s="389">
        <v>96</v>
      </c>
      <c r="B194" s="447" t="s">
        <v>1089</v>
      </c>
      <c r="C194" s="62" t="s">
        <v>7610</v>
      </c>
      <c r="D194" s="435" t="s">
        <v>7611</v>
      </c>
      <c r="E194" s="38" t="s">
        <v>1448</v>
      </c>
      <c r="F194" s="31" t="s">
        <v>2607</v>
      </c>
      <c r="G194" s="117" t="s">
        <v>7613</v>
      </c>
      <c r="H194" s="510" t="s">
        <v>7470</v>
      </c>
      <c r="I194" s="456" t="s">
        <v>690</v>
      </c>
    </row>
    <row r="195" spans="1:9" x14ac:dyDescent="0.2">
      <c r="A195" s="390"/>
      <c r="B195" s="409"/>
      <c r="C195" s="21">
        <v>1770107298</v>
      </c>
      <c r="D195" s="484"/>
      <c r="E195" s="11"/>
      <c r="F195" s="67" t="s">
        <v>7615</v>
      </c>
      <c r="G195" s="11" t="s">
        <v>2689</v>
      </c>
      <c r="H195" s="511"/>
      <c r="I195" s="485"/>
    </row>
    <row r="196" spans="1:9" ht="19.5" x14ac:dyDescent="0.2">
      <c r="A196" s="389">
        <v>97</v>
      </c>
      <c r="B196" s="447" t="s">
        <v>1089</v>
      </c>
      <c r="C196" s="62" t="s">
        <v>5335</v>
      </c>
      <c r="D196" s="435" t="s">
        <v>3403</v>
      </c>
      <c r="E196" s="38" t="s">
        <v>2290</v>
      </c>
      <c r="F196" s="31" t="s">
        <v>312</v>
      </c>
      <c r="G196" s="117" t="s">
        <v>7343</v>
      </c>
      <c r="H196" s="510" t="s">
        <v>5886</v>
      </c>
      <c r="I196" s="456" t="s">
        <v>424</v>
      </c>
    </row>
    <row r="197" spans="1:9" x14ac:dyDescent="0.2">
      <c r="A197" s="390"/>
      <c r="B197" s="409"/>
      <c r="C197" s="21">
        <v>1770107504</v>
      </c>
      <c r="D197" s="484"/>
      <c r="E197" s="11"/>
      <c r="F197" s="67" t="s">
        <v>7616</v>
      </c>
      <c r="G197" s="11" t="s">
        <v>7617</v>
      </c>
      <c r="H197" s="511"/>
      <c r="I197" s="485"/>
    </row>
    <row r="198" spans="1:9" x14ac:dyDescent="0.2">
      <c r="A198" s="389">
        <v>98</v>
      </c>
      <c r="B198" s="447" t="s">
        <v>1089</v>
      </c>
      <c r="C198" s="62" t="s">
        <v>6016</v>
      </c>
      <c r="D198" s="435" t="s">
        <v>6702</v>
      </c>
      <c r="E198" s="38" t="s">
        <v>1162</v>
      </c>
      <c r="F198" s="31" t="s">
        <v>4198</v>
      </c>
      <c r="G198" s="117" t="s">
        <v>7032</v>
      </c>
      <c r="H198" s="510" t="s">
        <v>8444</v>
      </c>
      <c r="I198" s="456" t="s">
        <v>6705</v>
      </c>
    </row>
    <row r="199" spans="1:9" x14ac:dyDescent="0.2">
      <c r="A199" s="390"/>
      <c r="B199" s="409"/>
      <c r="C199" s="21">
        <v>1770107512</v>
      </c>
      <c r="D199" s="484"/>
      <c r="E199" s="11"/>
      <c r="F199" s="67" t="s">
        <v>1834</v>
      </c>
      <c r="G199" s="11" t="s">
        <v>7576</v>
      </c>
      <c r="H199" s="511"/>
      <c r="I199" s="485"/>
    </row>
    <row r="200" spans="1:9" ht="22" x14ac:dyDescent="0.2">
      <c r="A200" s="389">
        <v>99</v>
      </c>
      <c r="B200" s="408" t="s">
        <v>481</v>
      </c>
      <c r="C200" s="10" t="s">
        <v>7487</v>
      </c>
      <c r="D200" s="417" t="s">
        <v>4551</v>
      </c>
      <c r="E200" s="27" t="s">
        <v>478</v>
      </c>
      <c r="F200" s="27" t="s">
        <v>6390</v>
      </c>
      <c r="G200" s="46" t="s">
        <v>7488</v>
      </c>
      <c r="H200" s="512" t="s">
        <v>6131</v>
      </c>
      <c r="I200" s="412" t="s">
        <v>8437</v>
      </c>
    </row>
    <row r="201" spans="1:9" x14ac:dyDescent="0.2">
      <c r="A201" s="390"/>
      <c r="B201" s="416"/>
      <c r="C201" s="11">
        <v>1770107652</v>
      </c>
      <c r="D201" s="418"/>
      <c r="E201" s="28"/>
      <c r="F201" s="35" t="s">
        <v>3633</v>
      </c>
      <c r="G201" s="47" t="s">
        <v>8438</v>
      </c>
      <c r="H201" s="513"/>
      <c r="I201" s="419"/>
    </row>
    <row r="202" spans="1:9" ht="22" x14ac:dyDescent="0.2">
      <c r="A202" s="389">
        <v>100</v>
      </c>
      <c r="B202" s="408" t="s">
        <v>481</v>
      </c>
      <c r="C202" s="10" t="s">
        <v>998</v>
      </c>
      <c r="D202" s="417" t="s">
        <v>8462</v>
      </c>
      <c r="E202" s="27" t="s">
        <v>2263</v>
      </c>
      <c r="F202" s="27" t="s">
        <v>8464</v>
      </c>
      <c r="G202" s="46" t="s">
        <v>8463</v>
      </c>
      <c r="H202" s="512" t="s">
        <v>5728</v>
      </c>
      <c r="I202" s="412" t="s">
        <v>424</v>
      </c>
    </row>
    <row r="203" spans="1:9" x14ac:dyDescent="0.2">
      <c r="A203" s="390"/>
      <c r="B203" s="416"/>
      <c r="C203" s="11">
        <v>1770107660</v>
      </c>
      <c r="D203" s="418"/>
      <c r="E203" s="28"/>
      <c r="F203" s="35" t="s">
        <v>4719</v>
      </c>
      <c r="G203" s="47" t="s">
        <v>1892</v>
      </c>
      <c r="H203" s="513"/>
      <c r="I203" s="419"/>
    </row>
    <row r="204" spans="1:9" ht="22" x14ac:dyDescent="0.2">
      <c r="A204" s="389">
        <v>101</v>
      </c>
      <c r="B204" s="408" t="s">
        <v>481</v>
      </c>
      <c r="C204" s="10" t="s">
        <v>8502</v>
      </c>
      <c r="D204" s="417" t="s">
        <v>8503</v>
      </c>
      <c r="E204" s="27" t="s">
        <v>2490</v>
      </c>
      <c r="F204" s="27" t="s">
        <v>8504</v>
      </c>
      <c r="G204" s="46" t="s">
        <v>7533</v>
      </c>
      <c r="H204" s="512" t="s">
        <v>7118</v>
      </c>
      <c r="I204" s="412" t="s">
        <v>8505</v>
      </c>
    </row>
    <row r="205" spans="1:9" x14ac:dyDescent="0.2">
      <c r="A205" s="390"/>
      <c r="B205" s="416"/>
      <c r="C205" s="11">
        <v>1770102307</v>
      </c>
      <c r="D205" s="418"/>
      <c r="E205" s="28"/>
      <c r="F205" s="35" t="s">
        <v>4796</v>
      </c>
      <c r="G205" s="47" t="s">
        <v>1550</v>
      </c>
      <c r="H205" s="513"/>
      <c r="I205" s="419"/>
    </row>
    <row r="206" spans="1:9" ht="33" x14ac:dyDescent="0.2">
      <c r="A206" s="389">
        <v>102</v>
      </c>
      <c r="B206" s="408" t="s">
        <v>8782</v>
      </c>
      <c r="C206" s="299" t="s">
        <v>8783</v>
      </c>
      <c r="D206" s="417" t="s">
        <v>8784</v>
      </c>
      <c r="E206" s="288" t="s">
        <v>8824</v>
      </c>
      <c r="F206" s="288" t="s">
        <v>8825</v>
      </c>
      <c r="G206" s="300" t="s">
        <v>8785</v>
      </c>
      <c r="H206" s="512" t="s">
        <v>8787</v>
      </c>
      <c r="I206" s="412" t="s">
        <v>8788</v>
      </c>
    </row>
    <row r="207" spans="1:9" x14ac:dyDescent="0.2">
      <c r="A207" s="390"/>
      <c r="B207" s="416"/>
      <c r="C207" s="11">
        <v>1770107785</v>
      </c>
      <c r="D207" s="418"/>
      <c r="E207" s="309"/>
      <c r="F207" s="310"/>
      <c r="G207" s="47" t="s">
        <v>8786</v>
      </c>
      <c r="H207" s="513"/>
      <c r="I207" s="419"/>
    </row>
  </sheetData>
  <mergeCells count="512">
    <mergeCell ref="A206:A207"/>
    <mergeCell ref="B206:B207"/>
    <mergeCell ref="D206:D207"/>
    <mergeCell ref="H206:H207"/>
    <mergeCell ref="I206:I207"/>
    <mergeCell ref="A1:I1"/>
    <mergeCell ref="A2:I2"/>
    <mergeCell ref="A4:A5"/>
    <mergeCell ref="B4:B5"/>
    <mergeCell ref="D4:D5"/>
    <mergeCell ref="H4:H5"/>
    <mergeCell ref="I4:I5"/>
    <mergeCell ref="A6:A7"/>
    <mergeCell ref="B6:B7"/>
    <mergeCell ref="D6:D7"/>
    <mergeCell ref="H6:H7"/>
    <mergeCell ref="I6:I7"/>
    <mergeCell ref="A8:A9"/>
    <mergeCell ref="B8:B9"/>
    <mergeCell ref="D8:D9"/>
    <mergeCell ref="H8:H9"/>
    <mergeCell ref="I8:I9"/>
    <mergeCell ref="A10:A11"/>
    <mergeCell ref="B10:B11"/>
    <mergeCell ref="D10:D11"/>
    <mergeCell ref="H10:H11"/>
    <mergeCell ref="I10:I11"/>
    <mergeCell ref="A12:A13"/>
    <mergeCell ref="B12:B13"/>
    <mergeCell ref="D12:D13"/>
    <mergeCell ref="H12:H13"/>
    <mergeCell ref="I12:I13"/>
    <mergeCell ref="A14:A15"/>
    <mergeCell ref="B14:B15"/>
    <mergeCell ref="D14:D15"/>
    <mergeCell ref="H14:H15"/>
    <mergeCell ref="I14:I15"/>
    <mergeCell ref="A16:A17"/>
    <mergeCell ref="B16:B17"/>
    <mergeCell ref="D16:D17"/>
    <mergeCell ref="H16:H17"/>
    <mergeCell ref="I16:I17"/>
    <mergeCell ref="A18:A19"/>
    <mergeCell ref="B18:B19"/>
    <mergeCell ref="D18:D19"/>
    <mergeCell ref="H18:H19"/>
    <mergeCell ref="I18:I19"/>
    <mergeCell ref="A20:A21"/>
    <mergeCell ref="B20:B21"/>
    <mergeCell ref="D20:D21"/>
    <mergeCell ref="H20:H21"/>
    <mergeCell ref="I20:I21"/>
    <mergeCell ref="A22:A23"/>
    <mergeCell ref="B22:B23"/>
    <mergeCell ref="D22:D23"/>
    <mergeCell ref="H22:H23"/>
    <mergeCell ref="I22:I23"/>
    <mergeCell ref="A24:A25"/>
    <mergeCell ref="B24:B25"/>
    <mergeCell ref="D24:D25"/>
    <mergeCell ref="H24:H25"/>
    <mergeCell ref="I24:I25"/>
    <mergeCell ref="A26:A27"/>
    <mergeCell ref="B26:B27"/>
    <mergeCell ref="D26:D27"/>
    <mergeCell ref="H26:H27"/>
    <mergeCell ref="I26:I27"/>
    <mergeCell ref="A28:A29"/>
    <mergeCell ref="B28:B29"/>
    <mergeCell ref="D28:D29"/>
    <mergeCell ref="H28:H29"/>
    <mergeCell ref="I28:I29"/>
    <mergeCell ref="A30:A31"/>
    <mergeCell ref="B30:B31"/>
    <mergeCell ref="D30:D31"/>
    <mergeCell ref="H30:H31"/>
    <mergeCell ref="I30:I31"/>
    <mergeCell ref="A32:A33"/>
    <mergeCell ref="B32:B33"/>
    <mergeCell ref="D32:D33"/>
    <mergeCell ref="H32:H33"/>
    <mergeCell ref="I32:I33"/>
    <mergeCell ref="A34:A35"/>
    <mergeCell ref="B34:B35"/>
    <mergeCell ref="D34:D35"/>
    <mergeCell ref="H34:H35"/>
    <mergeCell ref="I34:I35"/>
    <mergeCell ref="A36:A37"/>
    <mergeCell ref="B36:B37"/>
    <mergeCell ref="D36:D37"/>
    <mergeCell ref="H36:H37"/>
    <mergeCell ref="I36:I37"/>
    <mergeCell ref="A38:A39"/>
    <mergeCell ref="B38:B39"/>
    <mergeCell ref="D38:D39"/>
    <mergeCell ref="H38:H39"/>
    <mergeCell ref="I38:I39"/>
    <mergeCell ref="A40:A41"/>
    <mergeCell ref="B40:B41"/>
    <mergeCell ref="D40:D41"/>
    <mergeCell ref="H40:H41"/>
    <mergeCell ref="I40:I41"/>
    <mergeCell ref="A42:A43"/>
    <mergeCell ref="B42:B43"/>
    <mergeCell ref="D42:D43"/>
    <mergeCell ref="H42:H43"/>
    <mergeCell ref="I42:I43"/>
    <mergeCell ref="A44:A45"/>
    <mergeCell ref="B44:B45"/>
    <mergeCell ref="D44:D45"/>
    <mergeCell ref="H44:H45"/>
    <mergeCell ref="I44:I45"/>
    <mergeCell ref="A46:A47"/>
    <mergeCell ref="B46:B47"/>
    <mergeCell ref="D46:D47"/>
    <mergeCell ref="H46:H47"/>
    <mergeCell ref="I46:I47"/>
    <mergeCell ref="A48:A49"/>
    <mergeCell ref="B48:B49"/>
    <mergeCell ref="D48:D49"/>
    <mergeCell ref="H48:H49"/>
    <mergeCell ref="I48:I49"/>
    <mergeCell ref="A50:A51"/>
    <mergeCell ref="B50:B51"/>
    <mergeCell ref="D50:D51"/>
    <mergeCell ref="H50:H51"/>
    <mergeCell ref="I50:I51"/>
    <mergeCell ref="A52:A53"/>
    <mergeCell ref="B52:B53"/>
    <mergeCell ref="D52:D53"/>
    <mergeCell ref="H52:H53"/>
    <mergeCell ref="I52:I53"/>
    <mergeCell ref="A54:A55"/>
    <mergeCell ref="B54:B55"/>
    <mergeCell ref="D54:D55"/>
    <mergeCell ref="H54:H55"/>
    <mergeCell ref="I54:I55"/>
    <mergeCell ref="A56:A57"/>
    <mergeCell ref="B56:B57"/>
    <mergeCell ref="D56:D57"/>
    <mergeCell ref="H56:H57"/>
    <mergeCell ref="I56:I57"/>
    <mergeCell ref="A58:A59"/>
    <mergeCell ref="B58:B59"/>
    <mergeCell ref="D58:D59"/>
    <mergeCell ref="H58:H59"/>
    <mergeCell ref="I58:I59"/>
    <mergeCell ref="A60:A61"/>
    <mergeCell ref="B60:B61"/>
    <mergeCell ref="D60:D61"/>
    <mergeCell ref="H60:H61"/>
    <mergeCell ref="I60:I61"/>
    <mergeCell ref="A62:A63"/>
    <mergeCell ref="B62:B63"/>
    <mergeCell ref="D62:D63"/>
    <mergeCell ref="H62:H63"/>
    <mergeCell ref="I62:I63"/>
    <mergeCell ref="A64:A65"/>
    <mergeCell ref="B64:B65"/>
    <mergeCell ref="D64:D65"/>
    <mergeCell ref="H64:H65"/>
    <mergeCell ref="I64:I65"/>
    <mergeCell ref="A66:A67"/>
    <mergeCell ref="B66:B67"/>
    <mergeCell ref="D66:D67"/>
    <mergeCell ref="H66:H67"/>
    <mergeCell ref="I66:I67"/>
    <mergeCell ref="A68:A69"/>
    <mergeCell ref="B68:B69"/>
    <mergeCell ref="D68:D69"/>
    <mergeCell ref="H68:H69"/>
    <mergeCell ref="I68:I69"/>
    <mergeCell ref="A70:A71"/>
    <mergeCell ref="B70:B71"/>
    <mergeCell ref="D70:D71"/>
    <mergeCell ref="H70:H71"/>
    <mergeCell ref="I70:I71"/>
    <mergeCell ref="A72:A73"/>
    <mergeCell ref="B72:B73"/>
    <mergeCell ref="D72:D73"/>
    <mergeCell ref="H72:H73"/>
    <mergeCell ref="I72:I73"/>
    <mergeCell ref="A74:A75"/>
    <mergeCell ref="B74:B75"/>
    <mergeCell ref="D74:D75"/>
    <mergeCell ref="H74:H75"/>
    <mergeCell ref="I74:I75"/>
    <mergeCell ref="A76:A77"/>
    <mergeCell ref="B76:B77"/>
    <mergeCell ref="D76:D77"/>
    <mergeCell ref="H76:H77"/>
    <mergeCell ref="I76:I77"/>
    <mergeCell ref="A78:A79"/>
    <mergeCell ref="B78:B79"/>
    <mergeCell ref="D78:D79"/>
    <mergeCell ref="H78:H79"/>
    <mergeCell ref="I78:I79"/>
    <mergeCell ref="A80:A81"/>
    <mergeCell ref="B80:B81"/>
    <mergeCell ref="D80:D81"/>
    <mergeCell ref="H80:H81"/>
    <mergeCell ref="I80:I81"/>
    <mergeCell ref="A82:A83"/>
    <mergeCell ref="B82:B83"/>
    <mergeCell ref="D82:D83"/>
    <mergeCell ref="H82:H83"/>
    <mergeCell ref="I82:I83"/>
    <mergeCell ref="A84:A85"/>
    <mergeCell ref="B84:B85"/>
    <mergeCell ref="D84:D85"/>
    <mergeCell ref="H84:H85"/>
    <mergeCell ref="I84:I85"/>
    <mergeCell ref="A86:A87"/>
    <mergeCell ref="B86:B87"/>
    <mergeCell ref="D86:D87"/>
    <mergeCell ref="H86:H87"/>
    <mergeCell ref="I86:I87"/>
    <mergeCell ref="A88:A89"/>
    <mergeCell ref="B88:B89"/>
    <mergeCell ref="D88:D89"/>
    <mergeCell ref="H88:H89"/>
    <mergeCell ref="I88:I89"/>
    <mergeCell ref="A90:A91"/>
    <mergeCell ref="B90:B91"/>
    <mergeCell ref="D90:D91"/>
    <mergeCell ref="H90:H91"/>
    <mergeCell ref="I90:I91"/>
    <mergeCell ref="A92:A93"/>
    <mergeCell ref="B92:B93"/>
    <mergeCell ref="D92:D93"/>
    <mergeCell ref="H92:H93"/>
    <mergeCell ref="I92:I93"/>
    <mergeCell ref="A94:A95"/>
    <mergeCell ref="B94:B95"/>
    <mergeCell ref="D94:D95"/>
    <mergeCell ref="H94:H95"/>
    <mergeCell ref="I94:I95"/>
    <mergeCell ref="A96:A97"/>
    <mergeCell ref="B96:B97"/>
    <mergeCell ref="D96:D97"/>
    <mergeCell ref="H96:H97"/>
    <mergeCell ref="I96:I97"/>
    <mergeCell ref="A98:A99"/>
    <mergeCell ref="B98:B99"/>
    <mergeCell ref="D98:D99"/>
    <mergeCell ref="H98:H99"/>
    <mergeCell ref="I98:I99"/>
    <mergeCell ref="A100:A101"/>
    <mergeCell ref="B100:B101"/>
    <mergeCell ref="D100:D101"/>
    <mergeCell ref="H100:H101"/>
    <mergeCell ref="I100:I101"/>
    <mergeCell ref="A102:A103"/>
    <mergeCell ref="B102:B103"/>
    <mergeCell ref="D102:D103"/>
    <mergeCell ref="H102:H103"/>
    <mergeCell ref="I102:I103"/>
    <mergeCell ref="A104:A105"/>
    <mergeCell ref="B104:B105"/>
    <mergeCell ref="D104:D105"/>
    <mergeCell ref="H104:H105"/>
    <mergeCell ref="I104:I105"/>
    <mergeCell ref="A106:A107"/>
    <mergeCell ref="B106:B107"/>
    <mergeCell ref="D106:D107"/>
    <mergeCell ref="H106:H107"/>
    <mergeCell ref="I106:I107"/>
    <mergeCell ref="A108:A109"/>
    <mergeCell ref="B108:B109"/>
    <mergeCell ref="D108:D109"/>
    <mergeCell ref="H108:H109"/>
    <mergeCell ref="I108:I109"/>
    <mergeCell ref="A110:A111"/>
    <mergeCell ref="B110:B111"/>
    <mergeCell ref="D110:D111"/>
    <mergeCell ref="H110:H111"/>
    <mergeCell ref="I110:I111"/>
    <mergeCell ref="A112:A113"/>
    <mergeCell ref="B112:B113"/>
    <mergeCell ref="D112:D113"/>
    <mergeCell ref="H112:H113"/>
    <mergeCell ref="I112:I113"/>
    <mergeCell ref="A114:A115"/>
    <mergeCell ref="B114:B115"/>
    <mergeCell ref="D114:D115"/>
    <mergeCell ref="H114:H115"/>
    <mergeCell ref="I114:I115"/>
    <mergeCell ref="A116:A117"/>
    <mergeCell ref="B116:B117"/>
    <mergeCell ref="D116:D117"/>
    <mergeCell ref="H116:H117"/>
    <mergeCell ref="I116:I117"/>
    <mergeCell ref="A118:A119"/>
    <mergeCell ref="B118:B119"/>
    <mergeCell ref="D118:D119"/>
    <mergeCell ref="H118:H119"/>
    <mergeCell ref="I118:I119"/>
    <mergeCell ref="A120:A121"/>
    <mergeCell ref="B120:B121"/>
    <mergeCell ref="D120:D121"/>
    <mergeCell ref="H120:H121"/>
    <mergeCell ref="I120:I121"/>
    <mergeCell ref="A122:A123"/>
    <mergeCell ref="B122:B123"/>
    <mergeCell ref="D122:D123"/>
    <mergeCell ref="H122:H123"/>
    <mergeCell ref="I122:I123"/>
    <mergeCell ref="A124:A125"/>
    <mergeCell ref="B124:B125"/>
    <mergeCell ref="D124:D125"/>
    <mergeCell ref="H124:H125"/>
    <mergeCell ref="I124:I125"/>
    <mergeCell ref="A126:A127"/>
    <mergeCell ref="B126:B127"/>
    <mergeCell ref="D126:D127"/>
    <mergeCell ref="H126:H127"/>
    <mergeCell ref="I126:I127"/>
    <mergeCell ref="A128:A129"/>
    <mergeCell ref="B128:B129"/>
    <mergeCell ref="D128:D129"/>
    <mergeCell ref="H128:H129"/>
    <mergeCell ref="I128:I129"/>
    <mergeCell ref="A130:A131"/>
    <mergeCell ref="B130:B131"/>
    <mergeCell ref="D130:D131"/>
    <mergeCell ref="H130:H131"/>
    <mergeCell ref="I130:I131"/>
    <mergeCell ref="A132:A133"/>
    <mergeCell ref="B132:B133"/>
    <mergeCell ref="D132:D133"/>
    <mergeCell ref="H132:H133"/>
    <mergeCell ref="I132:I133"/>
    <mergeCell ref="A134:A135"/>
    <mergeCell ref="B134:B135"/>
    <mergeCell ref="D134:D135"/>
    <mergeCell ref="H134:H135"/>
    <mergeCell ref="I134:I135"/>
    <mergeCell ref="A136:A137"/>
    <mergeCell ref="B136:B137"/>
    <mergeCell ref="D136:D137"/>
    <mergeCell ref="H136:H137"/>
    <mergeCell ref="I136:I137"/>
    <mergeCell ref="A138:A139"/>
    <mergeCell ref="B138:B139"/>
    <mergeCell ref="D138:D139"/>
    <mergeCell ref="H138:H139"/>
    <mergeCell ref="I138:I139"/>
    <mergeCell ref="A140:A141"/>
    <mergeCell ref="B140:B141"/>
    <mergeCell ref="D140:D141"/>
    <mergeCell ref="H140:H141"/>
    <mergeCell ref="I140:I141"/>
    <mergeCell ref="A142:A143"/>
    <mergeCell ref="B142:B143"/>
    <mergeCell ref="D142:D143"/>
    <mergeCell ref="H142:H143"/>
    <mergeCell ref="I142:I143"/>
    <mergeCell ref="A144:A145"/>
    <mergeCell ref="B144:B145"/>
    <mergeCell ref="D144:D145"/>
    <mergeCell ref="H144:H145"/>
    <mergeCell ref="I144:I145"/>
    <mergeCell ref="A146:A147"/>
    <mergeCell ref="B146:B147"/>
    <mergeCell ref="D146:D147"/>
    <mergeCell ref="H146:H147"/>
    <mergeCell ref="I146:I147"/>
    <mergeCell ref="A148:A149"/>
    <mergeCell ref="B148:B149"/>
    <mergeCell ref="D148:D149"/>
    <mergeCell ref="H148:H149"/>
    <mergeCell ref="I148:I149"/>
    <mergeCell ref="A150:A151"/>
    <mergeCell ref="B150:B151"/>
    <mergeCell ref="D150:D151"/>
    <mergeCell ref="H150:H151"/>
    <mergeCell ref="I150:I151"/>
    <mergeCell ref="A152:A153"/>
    <mergeCell ref="B152:B153"/>
    <mergeCell ref="D152:D153"/>
    <mergeCell ref="H152:H153"/>
    <mergeCell ref="I152:I153"/>
    <mergeCell ref="A154:A155"/>
    <mergeCell ref="B154:B155"/>
    <mergeCell ref="D154:D155"/>
    <mergeCell ref="H154:H155"/>
    <mergeCell ref="I154:I155"/>
    <mergeCell ref="A160:A161"/>
    <mergeCell ref="B160:B161"/>
    <mergeCell ref="D160:D161"/>
    <mergeCell ref="H160:H161"/>
    <mergeCell ref="I160:I161"/>
    <mergeCell ref="A156:A157"/>
    <mergeCell ref="B156:B157"/>
    <mergeCell ref="D156:D157"/>
    <mergeCell ref="H156:H157"/>
    <mergeCell ref="I156:I157"/>
    <mergeCell ref="A158:A159"/>
    <mergeCell ref="B158:B159"/>
    <mergeCell ref="D158:D159"/>
    <mergeCell ref="H158:H159"/>
    <mergeCell ref="I158:I159"/>
    <mergeCell ref="A162:A163"/>
    <mergeCell ref="B162:B163"/>
    <mergeCell ref="D162:D163"/>
    <mergeCell ref="H162:H163"/>
    <mergeCell ref="I162:I163"/>
    <mergeCell ref="A164:A165"/>
    <mergeCell ref="B164:B165"/>
    <mergeCell ref="D164:D165"/>
    <mergeCell ref="H164:H165"/>
    <mergeCell ref="I164:I165"/>
    <mergeCell ref="A166:A167"/>
    <mergeCell ref="B166:B167"/>
    <mergeCell ref="D166:D167"/>
    <mergeCell ref="H166:H167"/>
    <mergeCell ref="I166:I167"/>
    <mergeCell ref="A168:A169"/>
    <mergeCell ref="B168:B169"/>
    <mergeCell ref="D168:D169"/>
    <mergeCell ref="H168:H169"/>
    <mergeCell ref="I168:I169"/>
    <mergeCell ref="A170:A171"/>
    <mergeCell ref="B170:B171"/>
    <mergeCell ref="D170:D171"/>
    <mergeCell ref="H170:H171"/>
    <mergeCell ref="I170:I171"/>
    <mergeCell ref="A172:A173"/>
    <mergeCell ref="B172:B173"/>
    <mergeCell ref="D172:D173"/>
    <mergeCell ref="H172:H173"/>
    <mergeCell ref="I172:I173"/>
    <mergeCell ref="A174:A175"/>
    <mergeCell ref="B174:B175"/>
    <mergeCell ref="D174:D175"/>
    <mergeCell ref="H174:H175"/>
    <mergeCell ref="I174:I175"/>
    <mergeCell ref="A176:A177"/>
    <mergeCell ref="B176:B177"/>
    <mergeCell ref="D176:D177"/>
    <mergeCell ref="H176:H177"/>
    <mergeCell ref="I176:I177"/>
    <mergeCell ref="A178:A179"/>
    <mergeCell ref="B178:B179"/>
    <mergeCell ref="D178:D179"/>
    <mergeCell ref="H178:H179"/>
    <mergeCell ref="I178:I179"/>
    <mergeCell ref="A180:A181"/>
    <mergeCell ref="B180:B181"/>
    <mergeCell ref="D180:D181"/>
    <mergeCell ref="H180:H181"/>
    <mergeCell ref="I180:I181"/>
    <mergeCell ref="A182:A183"/>
    <mergeCell ref="B182:B183"/>
    <mergeCell ref="D182:D183"/>
    <mergeCell ref="H182:H183"/>
    <mergeCell ref="I182:I183"/>
    <mergeCell ref="A184:A185"/>
    <mergeCell ref="B184:B185"/>
    <mergeCell ref="D184:D185"/>
    <mergeCell ref="H184:H185"/>
    <mergeCell ref="I184:I185"/>
    <mergeCell ref="A186:A187"/>
    <mergeCell ref="B186:B187"/>
    <mergeCell ref="D186:D187"/>
    <mergeCell ref="H186:H187"/>
    <mergeCell ref="I186:I187"/>
    <mergeCell ref="A188:A189"/>
    <mergeCell ref="B188:B189"/>
    <mergeCell ref="D188:D189"/>
    <mergeCell ref="H188:H189"/>
    <mergeCell ref="I188:I189"/>
    <mergeCell ref="A190:A191"/>
    <mergeCell ref="B190:B191"/>
    <mergeCell ref="D190:D191"/>
    <mergeCell ref="H190:H191"/>
    <mergeCell ref="I190:I191"/>
    <mergeCell ref="A192:A193"/>
    <mergeCell ref="B192:B193"/>
    <mergeCell ref="D192:D193"/>
    <mergeCell ref="H192:H193"/>
    <mergeCell ref="I192:I193"/>
    <mergeCell ref="A194:A195"/>
    <mergeCell ref="B194:B195"/>
    <mergeCell ref="D194:D195"/>
    <mergeCell ref="H194:H195"/>
    <mergeCell ref="I194:I195"/>
    <mergeCell ref="A196:A197"/>
    <mergeCell ref="B196:B197"/>
    <mergeCell ref="D196:D197"/>
    <mergeCell ref="H196:H197"/>
    <mergeCell ref="I196:I197"/>
    <mergeCell ref="A198:A199"/>
    <mergeCell ref="B198:B199"/>
    <mergeCell ref="D198:D199"/>
    <mergeCell ref="H198:H199"/>
    <mergeCell ref="I198:I199"/>
    <mergeCell ref="A204:A205"/>
    <mergeCell ref="B204:B205"/>
    <mergeCell ref="D204:D205"/>
    <mergeCell ref="H204:H205"/>
    <mergeCell ref="I204:I205"/>
    <mergeCell ref="A200:A201"/>
    <mergeCell ref="B200:B201"/>
    <mergeCell ref="D200:D201"/>
    <mergeCell ref="H200:H201"/>
    <mergeCell ref="I200:I201"/>
    <mergeCell ref="A202:A203"/>
    <mergeCell ref="B202:B203"/>
    <mergeCell ref="D202:D203"/>
    <mergeCell ref="H202:H203"/>
    <mergeCell ref="I202:I203"/>
  </mergeCells>
  <phoneticPr fontId="2"/>
  <pageMargins left="0.35433070866141736" right="0.39370078740157483" top="0.39370078740157483" bottom="0.39370078740157483" header="0.51181102362204722" footer="3.937007874015748E-2"/>
  <pageSetup paperSize="9" scale="74" orientation="landscape" r:id="rId1"/>
  <headerFooter alignWithMargins="0">
    <oddFooter>&amp;C&amp;P / &amp;N</oddFooter>
  </headerFooter>
  <rowBreaks count="5" manualBreakCount="5">
    <brk id="37" max="8" man="1"/>
    <brk id="75" max="8" man="1"/>
    <brk id="113" max="8" man="1"/>
    <brk id="133" max="8" man="1"/>
    <brk id="169"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1"/>
  <sheetViews>
    <sheetView zoomScaleSheetLayoutView="108" workbookViewId="0">
      <selection activeCell="A2" sqref="A2:J2"/>
    </sheetView>
  </sheetViews>
  <sheetFormatPr defaultRowHeight="13" x14ac:dyDescent="0.2"/>
  <cols>
    <col min="1" max="1" width="4.36328125" customWidth="1"/>
    <col min="2" max="3" width="3.6328125" customWidth="1"/>
    <col min="4" max="4" width="28.6328125" customWidth="1"/>
    <col min="5" max="5" width="21.08984375" customWidth="1"/>
    <col min="6" max="6" width="6.6328125" customWidth="1"/>
    <col min="7" max="7" width="8.6328125" customWidth="1"/>
    <col min="8" max="8" width="30.6328125" customWidth="1"/>
    <col min="9" max="9" width="15.6328125" customWidth="1"/>
    <col min="10" max="10" width="13.6328125" customWidth="1"/>
  </cols>
  <sheetData>
    <row r="1" spans="1:10" ht="16.5" x14ac:dyDescent="0.2">
      <c r="A1" s="516" t="s">
        <v>9004</v>
      </c>
      <c r="B1" s="516"/>
      <c r="C1" s="516"/>
      <c r="D1" s="516"/>
      <c r="E1" s="516"/>
      <c r="F1" s="516"/>
      <c r="G1" s="516"/>
      <c r="H1" s="516"/>
      <c r="I1" s="516"/>
      <c r="J1" s="516"/>
    </row>
    <row r="2" spans="1:10" x14ac:dyDescent="0.2">
      <c r="A2" s="458" t="s">
        <v>7348</v>
      </c>
      <c r="B2" s="458"/>
      <c r="C2" s="458"/>
      <c r="D2" s="458"/>
      <c r="E2" s="458"/>
      <c r="F2" s="458"/>
      <c r="G2" s="458"/>
      <c r="H2" s="458"/>
      <c r="I2" s="458"/>
      <c r="J2" s="458"/>
    </row>
    <row r="3" spans="1:10" x14ac:dyDescent="0.2">
      <c r="A3" s="72" t="s">
        <v>98</v>
      </c>
      <c r="B3" s="73" t="s">
        <v>1094</v>
      </c>
      <c r="C3" s="73" t="s">
        <v>1100</v>
      </c>
      <c r="D3" s="73" t="s">
        <v>30</v>
      </c>
      <c r="E3" s="73" t="s">
        <v>39</v>
      </c>
      <c r="F3" s="73" t="s">
        <v>93</v>
      </c>
      <c r="G3" s="73" t="s">
        <v>45</v>
      </c>
      <c r="H3" s="73" t="s">
        <v>1104</v>
      </c>
      <c r="I3" s="73" t="s">
        <v>77</v>
      </c>
      <c r="J3" s="73" t="s">
        <v>70</v>
      </c>
    </row>
    <row r="4" spans="1:10" x14ac:dyDescent="0.2">
      <c r="A4" s="452">
        <v>1</v>
      </c>
      <c r="B4" s="392" t="s">
        <v>481</v>
      </c>
      <c r="C4" s="392" t="s">
        <v>481</v>
      </c>
      <c r="D4" s="62" t="s">
        <v>2326</v>
      </c>
      <c r="E4" s="435" t="s">
        <v>2773</v>
      </c>
      <c r="F4" s="31" t="s">
        <v>2</v>
      </c>
      <c r="G4" s="31" t="s">
        <v>1889</v>
      </c>
      <c r="H4" s="48"/>
      <c r="I4" s="491"/>
      <c r="J4" s="456" t="s">
        <v>7349</v>
      </c>
    </row>
    <row r="5" spans="1:10" x14ac:dyDescent="0.2">
      <c r="A5" s="470"/>
      <c r="B5" s="393"/>
      <c r="C5" s="393"/>
      <c r="D5" s="21">
        <v>1710118009</v>
      </c>
      <c r="E5" s="484"/>
      <c r="F5" s="65"/>
      <c r="G5" s="67" t="s">
        <v>2775</v>
      </c>
      <c r="H5" s="91"/>
      <c r="I5" s="494"/>
      <c r="J5" s="485"/>
    </row>
    <row r="6" spans="1:10" x14ac:dyDescent="0.2">
      <c r="A6" s="452">
        <v>2</v>
      </c>
      <c r="B6" s="392" t="s">
        <v>481</v>
      </c>
      <c r="C6" s="392" t="s">
        <v>481</v>
      </c>
      <c r="D6" s="62" t="s">
        <v>4069</v>
      </c>
      <c r="E6" s="435" t="s">
        <v>7350</v>
      </c>
      <c r="F6" s="31" t="s">
        <v>2</v>
      </c>
      <c r="G6" s="31" t="s">
        <v>7351</v>
      </c>
      <c r="H6" s="48"/>
      <c r="I6" s="491"/>
      <c r="J6" s="456" t="s">
        <v>7352</v>
      </c>
    </row>
    <row r="7" spans="1:10" x14ac:dyDescent="0.2">
      <c r="A7" s="470"/>
      <c r="B7" s="393"/>
      <c r="C7" s="393"/>
      <c r="D7" s="21">
        <v>1710115708</v>
      </c>
      <c r="E7" s="484"/>
      <c r="F7" s="65"/>
      <c r="G7" s="67" t="s">
        <v>5012</v>
      </c>
      <c r="H7" s="91"/>
      <c r="I7" s="494"/>
      <c r="J7" s="485"/>
    </row>
    <row r="8" spans="1:10" x14ac:dyDescent="0.2">
      <c r="A8" s="452">
        <v>3</v>
      </c>
      <c r="B8" s="392" t="s">
        <v>481</v>
      </c>
      <c r="C8" s="392" t="s">
        <v>481</v>
      </c>
      <c r="D8" s="62" t="s">
        <v>2828</v>
      </c>
      <c r="E8" s="435" t="s">
        <v>2033</v>
      </c>
      <c r="F8" s="31" t="s">
        <v>2</v>
      </c>
      <c r="G8" s="31" t="s">
        <v>502</v>
      </c>
      <c r="H8" s="48"/>
      <c r="I8" s="491"/>
      <c r="J8" s="456" t="s">
        <v>2830</v>
      </c>
    </row>
    <row r="9" spans="1:10" x14ac:dyDescent="0.2">
      <c r="A9" s="470"/>
      <c r="B9" s="393"/>
      <c r="C9" s="393"/>
      <c r="D9" s="21">
        <v>1710116474</v>
      </c>
      <c r="E9" s="484"/>
      <c r="F9" s="65"/>
      <c r="G9" s="67" t="s">
        <v>2839</v>
      </c>
      <c r="H9" s="91"/>
      <c r="I9" s="494"/>
      <c r="J9" s="485"/>
    </row>
    <row r="10" spans="1:10" x14ac:dyDescent="0.2">
      <c r="A10" s="452">
        <v>4</v>
      </c>
      <c r="B10" s="392" t="s">
        <v>481</v>
      </c>
      <c r="C10" s="392" t="s">
        <v>481</v>
      </c>
      <c r="D10" s="62" t="s">
        <v>833</v>
      </c>
      <c r="E10" s="435" t="s">
        <v>449</v>
      </c>
      <c r="F10" s="31" t="s">
        <v>2</v>
      </c>
      <c r="G10" s="31" t="s">
        <v>1963</v>
      </c>
      <c r="H10" s="48"/>
      <c r="I10" s="491"/>
      <c r="J10" s="456" t="s">
        <v>2873</v>
      </c>
    </row>
    <row r="11" spans="1:10" x14ac:dyDescent="0.2">
      <c r="A11" s="470"/>
      <c r="B11" s="393"/>
      <c r="C11" s="393"/>
      <c r="D11" s="21">
        <v>1710115500</v>
      </c>
      <c r="E11" s="484"/>
      <c r="F11" s="65"/>
      <c r="G11" s="67" t="s">
        <v>513</v>
      </c>
      <c r="H11" s="91"/>
      <c r="I11" s="494"/>
      <c r="J11" s="485"/>
    </row>
    <row r="12" spans="1:10" x14ac:dyDescent="0.2">
      <c r="A12" s="452">
        <v>5</v>
      </c>
      <c r="B12" s="392" t="s">
        <v>481</v>
      </c>
      <c r="C12" s="392" t="s">
        <v>481</v>
      </c>
      <c r="D12" s="62" t="s">
        <v>2874</v>
      </c>
      <c r="E12" s="435" t="s">
        <v>2878</v>
      </c>
      <c r="F12" s="31" t="s">
        <v>2</v>
      </c>
      <c r="G12" s="31" t="s">
        <v>2879</v>
      </c>
      <c r="H12" s="48"/>
      <c r="I12" s="491"/>
      <c r="J12" s="456" t="s">
        <v>382</v>
      </c>
    </row>
    <row r="13" spans="1:10" x14ac:dyDescent="0.2">
      <c r="A13" s="470"/>
      <c r="B13" s="393"/>
      <c r="C13" s="393"/>
      <c r="D13" s="21">
        <v>1710121144</v>
      </c>
      <c r="E13" s="484"/>
      <c r="F13" s="65"/>
      <c r="G13" s="67" t="s">
        <v>2879</v>
      </c>
      <c r="H13" s="91"/>
      <c r="I13" s="494"/>
      <c r="J13" s="485"/>
    </row>
    <row r="14" spans="1:10" x14ac:dyDescent="0.2">
      <c r="A14" s="452">
        <v>6</v>
      </c>
      <c r="B14" s="392" t="s">
        <v>481</v>
      </c>
      <c r="C14" s="392" t="s">
        <v>481</v>
      </c>
      <c r="D14" s="62" t="s">
        <v>2500</v>
      </c>
      <c r="E14" s="435" t="s">
        <v>4114</v>
      </c>
      <c r="F14" s="31" t="s">
        <v>2</v>
      </c>
      <c r="G14" s="31" t="s">
        <v>2921</v>
      </c>
      <c r="H14" s="48" t="s">
        <v>3182</v>
      </c>
      <c r="I14" s="491" t="s">
        <v>4173</v>
      </c>
      <c r="J14" s="456" t="s">
        <v>2923</v>
      </c>
    </row>
    <row r="15" spans="1:10" x14ac:dyDescent="0.2">
      <c r="A15" s="470"/>
      <c r="B15" s="393"/>
      <c r="C15" s="393"/>
      <c r="D15" s="21">
        <v>1710111145</v>
      </c>
      <c r="E15" s="484"/>
      <c r="F15" s="65"/>
      <c r="G15" s="67" t="s">
        <v>1598</v>
      </c>
      <c r="H15" s="91" t="s">
        <v>1318</v>
      </c>
      <c r="I15" s="494"/>
      <c r="J15" s="485"/>
    </row>
    <row r="16" spans="1:10" x14ac:dyDescent="0.2">
      <c r="A16" s="452">
        <v>7</v>
      </c>
      <c r="B16" s="392" t="s">
        <v>481</v>
      </c>
      <c r="C16" s="392" t="s">
        <v>481</v>
      </c>
      <c r="D16" s="62" t="s">
        <v>672</v>
      </c>
      <c r="E16" s="435" t="s">
        <v>2926</v>
      </c>
      <c r="F16" s="31" t="s">
        <v>2</v>
      </c>
      <c r="G16" s="31" t="s">
        <v>2927</v>
      </c>
      <c r="H16" s="48"/>
      <c r="I16" s="491"/>
      <c r="J16" s="456" t="s">
        <v>1729</v>
      </c>
    </row>
    <row r="17" spans="1:10" x14ac:dyDescent="0.2">
      <c r="A17" s="470"/>
      <c r="B17" s="393"/>
      <c r="C17" s="393"/>
      <c r="D17" s="21">
        <v>1710116789</v>
      </c>
      <c r="E17" s="484"/>
      <c r="F17" s="65"/>
      <c r="G17" s="67" t="s">
        <v>2927</v>
      </c>
      <c r="H17" s="91"/>
      <c r="I17" s="494"/>
      <c r="J17" s="485"/>
    </row>
    <row r="18" spans="1:10" x14ac:dyDescent="0.2">
      <c r="A18" s="452">
        <v>8</v>
      </c>
      <c r="B18" s="392" t="s">
        <v>481</v>
      </c>
      <c r="C18" s="392" t="s">
        <v>481</v>
      </c>
      <c r="D18" s="62" t="s">
        <v>2942</v>
      </c>
      <c r="E18" s="435" t="s">
        <v>2691</v>
      </c>
      <c r="F18" s="31" t="s">
        <v>299</v>
      </c>
      <c r="G18" s="31" t="s">
        <v>21</v>
      </c>
      <c r="H18" s="48" t="s">
        <v>700</v>
      </c>
      <c r="I18" s="491"/>
      <c r="J18" s="456" t="s">
        <v>1205</v>
      </c>
    </row>
    <row r="19" spans="1:10" ht="22" x14ac:dyDescent="0.2">
      <c r="A19" s="470"/>
      <c r="B19" s="393"/>
      <c r="C19" s="393"/>
      <c r="D19" s="21">
        <v>1710116201</v>
      </c>
      <c r="E19" s="484"/>
      <c r="F19" s="65"/>
      <c r="G19" s="67" t="s">
        <v>2944</v>
      </c>
      <c r="H19" s="91" t="s">
        <v>6809</v>
      </c>
      <c r="I19" s="494"/>
      <c r="J19" s="485"/>
    </row>
    <row r="20" spans="1:10" x14ac:dyDescent="0.2">
      <c r="A20" s="452">
        <v>9</v>
      </c>
      <c r="B20" s="392" t="s">
        <v>481</v>
      </c>
      <c r="C20" s="392" t="s">
        <v>481</v>
      </c>
      <c r="D20" s="62" t="s">
        <v>1923</v>
      </c>
      <c r="E20" s="435" t="s">
        <v>452</v>
      </c>
      <c r="F20" s="31" t="s">
        <v>1412</v>
      </c>
      <c r="G20" s="31" t="s">
        <v>3047</v>
      </c>
      <c r="H20" s="48"/>
      <c r="I20" s="491"/>
      <c r="J20" s="456" t="s">
        <v>2396</v>
      </c>
    </row>
    <row r="21" spans="1:10" x14ac:dyDescent="0.2">
      <c r="A21" s="470"/>
      <c r="B21" s="393"/>
      <c r="C21" s="393"/>
      <c r="D21" s="21">
        <v>1710117498</v>
      </c>
      <c r="E21" s="484"/>
      <c r="F21" s="65"/>
      <c r="G21" s="67" t="s">
        <v>1224</v>
      </c>
      <c r="H21" s="91"/>
      <c r="I21" s="494"/>
      <c r="J21" s="485"/>
    </row>
    <row r="22" spans="1:10" x14ac:dyDescent="0.2">
      <c r="A22" s="452">
        <v>10</v>
      </c>
      <c r="B22" s="392" t="s">
        <v>481</v>
      </c>
      <c r="C22" s="392" t="s">
        <v>481</v>
      </c>
      <c r="D22" s="62" t="s">
        <v>5588</v>
      </c>
      <c r="E22" s="435" t="s">
        <v>1083</v>
      </c>
      <c r="F22" s="31" t="s">
        <v>1412</v>
      </c>
      <c r="G22" s="31" t="s">
        <v>7353</v>
      </c>
      <c r="H22" s="48" t="s">
        <v>700</v>
      </c>
      <c r="I22" s="491"/>
      <c r="J22" s="456" t="s">
        <v>1086</v>
      </c>
    </row>
    <row r="23" spans="1:10" ht="22" x14ac:dyDescent="0.2">
      <c r="A23" s="470"/>
      <c r="B23" s="393"/>
      <c r="C23" s="393"/>
      <c r="D23" s="21">
        <v>1710110063</v>
      </c>
      <c r="E23" s="484"/>
      <c r="F23" s="65"/>
      <c r="G23" s="67" t="s">
        <v>910</v>
      </c>
      <c r="H23" s="91" t="s">
        <v>7038</v>
      </c>
      <c r="I23" s="494"/>
      <c r="J23" s="485"/>
    </row>
    <row r="24" spans="1:10" x14ac:dyDescent="0.2">
      <c r="A24" s="452">
        <v>11</v>
      </c>
      <c r="B24" s="392" t="s">
        <v>481</v>
      </c>
      <c r="C24" s="392" t="s">
        <v>481</v>
      </c>
      <c r="D24" s="62" t="s">
        <v>108</v>
      </c>
      <c r="E24" s="435" t="s">
        <v>3160</v>
      </c>
      <c r="F24" s="31" t="s">
        <v>1430</v>
      </c>
      <c r="G24" s="31" t="s">
        <v>3162</v>
      </c>
      <c r="H24" s="48"/>
      <c r="I24" s="491"/>
      <c r="J24" s="456" t="s">
        <v>3165</v>
      </c>
    </row>
    <row r="25" spans="1:10" x14ac:dyDescent="0.2">
      <c r="A25" s="470"/>
      <c r="B25" s="393"/>
      <c r="C25" s="393"/>
      <c r="D25" s="21">
        <v>1710118835</v>
      </c>
      <c r="E25" s="484"/>
      <c r="F25" s="65"/>
      <c r="G25" s="67" t="s">
        <v>3171</v>
      </c>
      <c r="H25" s="91"/>
      <c r="I25" s="494"/>
      <c r="J25" s="485"/>
    </row>
    <row r="26" spans="1:10" x14ac:dyDescent="0.2">
      <c r="A26" s="452">
        <v>12</v>
      </c>
      <c r="B26" s="392" t="s">
        <v>481</v>
      </c>
      <c r="C26" s="392" t="s">
        <v>481</v>
      </c>
      <c r="D26" s="62" t="s">
        <v>3201</v>
      </c>
      <c r="E26" s="435" t="s">
        <v>734</v>
      </c>
      <c r="F26" s="31" t="s">
        <v>1430</v>
      </c>
      <c r="G26" s="31" t="s">
        <v>3204</v>
      </c>
      <c r="H26" s="48"/>
      <c r="I26" s="491"/>
      <c r="J26" s="456" t="s">
        <v>2938</v>
      </c>
    </row>
    <row r="27" spans="1:10" x14ac:dyDescent="0.2">
      <c r="A27" s="470"/>
      <c r="B27" s="393"/>
      <c r="C27" s="393"/>
      <c r="D27" s="21">
        <v>1710121185</v>
      </c>
      <c r="E27" s="484"/>
      <c r="F27" s="65"/>
      <c r="G27" s="67" t="s">
        <v>1617</v>
      </c>
      <c r="H27" s="91"/>
      <c r="I27" s="494"/>
      <c r="J27" s="485"/>
    </row>
    <row r="28" spans="1:10" x14ac:dyDescent="0.2">
      <c r="A28" s="452">
        <v>13</v>
      </c>
      <c r="B28" s="392" t="s">
        <v>481</v>
      </c>
      <c r="C28" s="392" t="s">
        <v>481</v>
      </c>
      <c r="D28" s="62" t="s">
        <v>3235</v>
      </c>
      <c r="E28" s="435" t="s">
        <v>3237</v>
      </c>
      <c r="F28" s="31" t="s">
        <v>1490</v>
      </c>
      <c r="G28" s="31" t="s">
        <v>3238</v>
      </c>
      <c r="H28" s="48"/>
      <c r="I28" s="491"/>
      <c r="J28" s="456" t="s">
        <v>1017</v>
      </c>
    </row>
    <row r="29" spans="1:10" x14ac:dyDescent="0.2">
      <c r="A29" s="470"/>
      <c r="B29" s="393"/>
      <c r="C29" s="393"/>
      <c r="D29" s="21">
        <v>1710117449</v>
      </c>
      <c r="E29" s="484"/>
      <c r="F29" s="65"/>
      <c r="G29" s="67" t="s">
        <v>2298</v>
      </c>
      <c r="H29" s="91"/>
      <c r="I29" s="494"/>
      <c r="J29" s="485"/>
    </row>
    <row r="30" spans="1:10" x14ac:dyDescent="0.2">
      <c r="A30" s="452">
        <v>14</v>
      </c>
      <c r="B30" s="392" t="s">
        <v>481</v>
      </c>
      <c r="C30" s="392" t="s">
        <v>481</v>
      </c>
      <c r="D30" s="62" t="s">
        <v>558</v>
      </c>
      <c r="E30" s="435" t="s">
        <v>1012</v>
      </c>
      <c r="F30" s="31" t="s">
        <v>1490</v>
      </c>
      <c r="G30" s="31" t="s">
        <v>2350</v>
      </c>
      <c r="H30" s="48"/>
      <c r="I30" s="491"/>
      <c r="J30" s="456" t="s">
        <v>3244</v>
      </c>
    </row>
    <row r="31" spans="1:10" x14ac:dyDescent="0.2">
      <c r="A31" s="470"/>
      <c r="B31" s="393"/>
      <c r="C31" s="393"/>
      <c r="D31" s="21">
        <v>1710118934</v>
      </c>
      <c r="E31" s="484"/>
      <c r="F31" s="65"/>
      <c r="G31" s="67" t="s">
        <v>1237</v>
      </c>
      <c r="H31" s="91"/>
      <c r="I31" s="494"/>
      <c r="J31" s="485"/>
    </row>
    <row r="32" spans="1:10" x14ac:dyDescent="0.2">
      <c r="A32" s="452">
        <v>15</v>
      </c>
      <c r="B32" s="392" t="s">
        <v>481</v>
      </c>
      <c r="C32" s="392" t="s">
        <v>481</v>
      </c>
      <c r="D32" s="62" t="s">
        <v>82</v>
      </c>
      <c r="E32" s="435" t="s">
        <v>922</v>
      </c>
      <c r="F32" s="31" t="s">
        <v>1490</v>
      </c>
      <c r="G32" s="31" t="s">
        <v>3284</v>
      </c>
      <c r="H32" s="48"/>
      <c r="I32" s="491"/>
      <c r="J32" s="456" t="s">
        <v>3289</v>
      </c>
    </row>
    <row r="33" spans="1:10" x14ac:dyDescent="0.2">
      <c r="A33" s="470"/>
      <c r="B33" s="393"/>
      <c r="C33" s="393"/>
      <c r="D33" s="21">
        <v>1710115070</v>
      </c>
      <c r="E33" s="484"/>
      <c r="F33" s="65"/>
      <c r="G33" s="67" t="s">
        <v>1237</v>
      </c>
      <c r="H33" s="91"/>
      <c r="I33" s="494"/>
      <c r="J33" s="485"/>
    </row>
    <row r="34" spans="1:10" x14ac:dyDescent="0.2">
      <c r="A34" s="452">
        <v>16</v>
      </c>
      <c r="B34" s="392" t="s">
        <v>481</v>
      </c>
      <c r="C34" s="392" t="s">
        <v>481</v>
      </c>
      <c r="D34" s="62" t="s">
        <v>3395</v>
      </c>
      <c r="E34" s="435" t="s">
        <v>1376</v>
      </c>
      <c r="F34" s="31" t="s">
        <v>1490</v>
      </c>
      <c r="G34" s="31" t="s">
        <v>6631</v>
      </c>
      <c r="H34" s="48"/>
      <c r="I34" s="491"/>
      <c r="J34" s="456" t="s">
        <v>1000</v>
      </c>
    </row>
    <row r="35" spans="1:10" x14ac:dyDescent="0.2">
      <c r="A35" s="470"/>
      <c r="B35" s="393"/>
      <c r="C35" s="393"/>
      <c r="D35" s="21">
        <v>1710112846</v>
      </c>
      <c r="E35" s="484"/>
      <c r="F35" s="65"/>
      <c r="G35" s="67" t="s">
        <v>3399</v>
      </c>
      <c r="H35" s="91"/>
      <c r="I35" s="494"/>
      <c r="J35" s="485"/>
    </row>
    <row r="36" spans="1:10" x14ac:dyDescent="0.2">
      <c r="A36" s="452">
        <v>17</v>
      </c>
      <c r="B36" s="392" t="s">
        <v>481</v>
      </c>
      <c r="C36" s="392" t="s">
        <v>481</v>
      </c>
      <c r="D36" s="62" t="s">
        <v>3421</v>
      </c>
      <c r="E36" s="435" t="s">
        <v>3424</v>
      </c>
      <c r="F36" s="31" t="s">
        <v>56</v>
      </c>
      <c r="G36" s="31" t="s">
        <v>3431</v>
      </c>
      <c r="H36" s="48"/>
      <c r="I36" s="491"/>
      <c r="J36" s="456" t="s">
        <v>79</v>
      </c>
    </row>
    <row r="37" spans="1:10" x14ac:dyDescent="0.2">
      <c r="A37" s="470"/>
      <c r="B37" s="393"/>
      <c r="C37" s="393"/>
      <c r="D37" s="21">
        <v>1710119197</v>
      </c>
      <c r="E37" s="484"/>
      <c r="F37" s="65"/>
      <c r="G37" s="67" t="s">
        <v>1237</v>
      </c>
      <c r="H37" s="91"/>
      <c r="I37" s="494"/>
      <c r="J37" s="485"/>
    </row>
    <row r="38" spans="1:10" x14ac:dyDescent="0.2">
      <c r="A38" s="452">
        <v>18</v>
      </c>
      <c r="B38" s="392" t="s">
        <v>481</v>
      </c>
      <c r="C38" s="392" t="s">
        <v>481</v>
      </c>
      <c r="D38" s="62" t="s">
        <v>3485</v>
      </c>
      <c r="E38" s="435" t="s">
        <v>3486</v>
      </c>
      <c r="F38" s="31" t="s">
        <v>56</v>
      </c>
      <c r="G38" s="31" t="s">
        <v>162</v>
      </c>
      <c r="H38" s="48"/>
      <c r="I38" s="491"/>
      <c r="J38" s="456" t="s">
        <v>2215</v>
      </c>
    </row>
    <row r="39" spans="1:10" x14ac:dyDescent="0.2">
      <c r="A39" s="470"/>
      <c r="B39" s="393"/>
      <c r="C39" s="393"/>
      <c r="D39" s="21">
        <v>1710114982</v>
      </c>
      <c r="E39" s="484"/>
      <c r="F39" s="65"/>
      <c r="G39" s="67" t="s">
        <v>10</v>
      </c>
      <c r="H39" s="91"/>
      <c r="I39" s="494"/>
      <c r="J39" s="485"/>
    </row>
    <row r="40" spans="1:10" x14ac:dyDescent="0.2">
      <c r="A40" s="452">
        <v>19</v>
      </c>
      <c r="B40" s="392" t="s">
        <v>481</v>
      </c>
      <c r="C40" s="392" t="s">
        <v>481</v>
      </c>
      <c r="D40" s="62" t="s">
        <v>105</v>
      </c>
      <c r="E40" s="435" t="s">
        <v>3491</v>
      </c>
      <c r="F40" s="31" t="s">
        <v>56</v>
      </c>
      <c r="G40" s="31" t="s">
        <v>114</v>
      </c>
      <c r="H40" s="48"/>
      <c r="I40" s="491"/>
      <c r="J40" s="456" t="s">
        <v>2215</v>
      </c>
    </row>
    <row r="41" spans="1:10" x14ac:dyDescent="0.2">
      <c r="A41" s="470"/>
      <c r="B41" s="393"/>
      <c r="C41" s="393"/>
      <c r="D41" s="21">
        <v>1710119767</v>
      </c>
      <c r="E41" s="484"/>
      <c r="F41" s="65"/>
      <c r="G41" s="67" t="s">
        <v>96</v>
      </c>
      <c r="H41" s="91"/>
      <c r="I41" s="494"/>
      <c r="J41" s="485"/>
    </row>
    <row r="42" spans="1:10" ht="22" x14ac:dyDescent="0.2">
      <c r="A42" s="452">
        <v>20</v>
      </c>
      <c r="B42" s="392" t="s">
        <v>481</v>
      </c>
      <c r="C42" s="392" t="s">
        <v>481</v>
      </c>
      <c r="D42" s="62" t="s">
        <v>7332</v>
      </c>
      <c r="E42" s="435" t="s">
        <v>760</v>
      </c>
      <c r="F42" s="31" t="s">
        <v>56</v>
      </c>
      <c r="G42" s="31" t="s">
        <v>7354</v>
      </c>
      <c r="H42" s="118" t="s">
        <v>3542</v>
      </c>
      <c r="I42" s="491" t="s">
        <v>2673</v>
      </c>
      <c r="J42" s="456" t="s">
        <v>416</v>
      </c>
    </row>
    <row r="43" spans="1:10" x14ac:dyDescent="0.2">
      <c r="A43" s="470"/>
      <c r="B43" s="459"/>
      <c r="C43" s="459"/>
      <c r="D43" s="24">
        <v>1710114016</v>
      </c>
      <c r="E43" s="460"/>
      <c r="F43" s="75"/>
      <c r="G43" s="31" t="s">
        <v>1567</v>
      </c>
      <c r="H43" s="78" t="s">
        <v>7355</v>
      </c>
      <c r="I43" s="498"/>
      <c r="J43" s="461"/>
    </row>
    <row r="44" spans="1:10" x14ac:dyDescent="0.2">
      <c r="A44" s="452">
        <v>21</v>
      </c>
      <c r="B44" s="392" t="s">
        <v>481</v>
      </c>
      <c r="C44" s="392" t="s">
        <v>481</v>
      </c>
      <c r="D44" s="62" t="s">
        <v>3224</v>
      </c>
      <c r="E44" s="435" t="s">
        <v>3505</v>
      </c>
      <c r="F44" s="31" t="s">
        <v>56</v>
      </c>
      <c r="G44" s="31" t="s">
        <v>3508</v>
      </c>
      <c r="H44" s="48"/>
      <c r="I44" s="491"/>
      <c r="J44" s="456" t="s">
        <v>3118</v>
      </c>
    </row>
    <row r="45" spans="1:10" x14ac:dyDescent="0.2">
      <c r="A45" s="470"/>
      <c r="B45" s="393"/>
      <c r="C45" s="393"/>
      <c r="D45" s="21">
        <v>1710116177</v>
      </c>
      <c r="E45" s="484"/>
      <c r="F45" s="65"/>
      <c r="G45" s="67" t="s">
        <v>3226</v>
      </c>
      <c r="H45" s="91"/>
      <c r="I45" s="494"/>
      <c r="J45" s="485"/>
    </row>
    <row r="46" spans="1:10" ht="33" x14ac:dyDescent="0.2">
      <c r="A46" s="452">
        <v>22</v>
      </c>
      <c r="B46" s="392" t="s">
        <v>481</v>
      </c>
      <c r="C46" s="392" t="s">
        <v>481</v>
      </c>
      <c r="D46" s="62" t="s">
        <v>5088</v>
      </c>
      <c r="E46" s="435" t="s">
        <v>2054</v>
      </c>
      <c r="F46" s="31" t="s">
        <v>56</v>
      </c>
      <c r="G46" s="31" t="s">
        <v>362</v>
      </c>
      <c r="H46" s="48" t="s">
        <v>7357</v>
      </c>
      <c r="I46" s="491" t="s">
        <v>6360</v>
      </c>
      <c r="J46" s="456" t="s">
        <v>3497</v>
      </c>
    </row>
    <row r="47" spans="1:10" x14ac:dyDescent="0.2">
      <c r="A47" s="470"/>
      <c r="B47" s="393"/>
      <c r="C47" s="393"/>
      <c r="D47" s="21">
        <v>1710116490</v>
      </c>
      <c r="E47" s="484"/>
      <c r="F47" s="65"/>
      <c r="G47" s="67" t="s">
        <v>2365</v>
      </c>
      <c r="H47" s="91" t="s">
        <v>7308</v>
      </c>
      <c r="I47" s="494"/>
      <c r="J47" s="485"/>
    </row>
    <row r="48" spans="1:10" x14ac:dyDescent="0.2">
      <c r="A48" s="452">
        <v>23</v>
      </c>
      <c r="B48" s="392" t="s">
        <v>481</v>
      </c>
      <c r="C48" s="392" t="s">
        <v>481</v>
      </c>
      <c r="D48" s="62" t="s">
        <v>3397</v>
      </c>
      <c r="E48" s="435" t="s">
        <v>551</v>
      </c>
      <c r="F48" s="31" t="s">
        <v>283</v>
      </c>
      <c r="G48" s="31" t="s">
        <v>995</v>
      </c>
      <c r="H48" s="48"/>
      <c r="I48" s="491"/>
      <c r="J48" s="456" t="s">
        <v>3543</v>
      </c>
    </row>
    <row r="49" spans="1:10" x14ac:dyDescent="0.2">
      <c r="A49" s="470"/>
      <c r="B49" s="393"/>
      <c r="C49" s="393"/>
      <c r="D49" s="21">
        <v>1710118074</v>
      </c>
      <c r="E49" s="484"/>
      <c r="F49" s="65"/>
      <c r="G49" s="67" t="s">
        <v>2222</v>
      </c>
      <c r="H49" s="91"/>
      <c r="I49" s="494"/>
      <c r="J49" s="485"/>
    </row>
    <row r="50" spans="1:10" x14ac:dyDescent="0.2">
      <c r="A50" s="452">
        <v>24</v>
      </c>
      <c r="B50" s="392" t="s">
        <v>481</v>
      </c>
      <c r="C50" s="392" t="s">
        <v>481</v>
      </c>
      <c r="D50" s="62" t="s">
        <v>3577</v>
      </c>
      <c r="E50" s="435" t="s">
        <v>1492</v>
      </c>
      <c r="F50" s="31" t="s">
        <v>283</v>
      </c>
      <c r="G50" s="31" t="s">
        <v>2279</v>
      </c>
      <c r="H50" s="48"/>
      <c r="I50" s="491"/>
      <c r="J50" s="456" t="s">
        <v>3141</v>
      </c>
    </row>
    <row r="51" spans="1:10" x14ac:dyDescent="0.2">
      <c r="A51" s="470"/>
      <c r="B51" s="393"/>
      <c r="C51" s="393"/>
      <c r="D51" s="21">
        <v>1710116433</v>
      </c>
      <c r="E51" s="484"/>
      <c r="F51" s="65"/>
      <c r="G51" s="67" t="s">
        <v>3585</v>
      </c>
      <c r="H51" s="91"/>
      <c r="I51" s="494"/>
      <c r="J51" s="485"/>
    </row>
    <row r="52" spans="1:10" x14ac:dyDescent="0.2">
      <c r="A52" s="452">
        <v>25</v>
      </c>
      <c r="B52" s="392" t="s">
        <v>481</v>
      </c>
      <c r="C52" s="392" t="s">
        <v>481</v>
      </c>
      <c r="D52" s="62" t="s">
        <v>3587</v>
      </c>
      <c r="E52" s="435" t="s">
        <v>3588</v>
      </c>
      <c r="F52" s="31" t="s">
        <v>283</v>
      </c>
      <c r="G52" s="31" t="s">
        <v>3592</v>
      </c>
      <c r="H52" s="48"/>
      <c r="I52" s="491"/>
      <c r="J52" s="456" t="s">
        <v>3254</v>
      </c>
    </row>
    <row r="53" spans="1:10" x14ac:dyDescent="0.2">
      <c r="A53" s="470"/>
      <c r="B53" s="393"/>
      <c r="C53" s="393"/>
      <c r="D53" s="21">
        <v>1710119437</v>
      </c>
      <c r="E53" s="484"/>
      <c r="F53" s="65"/>
      <c r="G53" s="67" t="s">
        <v>1237</v>
      </c>
      <c r="H53" s="91"/>
      <c r="I53" s="494"/>
      <c r="J53" s="485"/>
    </row>
    <row r="54" spans="1:10" ht="22" x14ac:dyDescent="0.2">
      <c r="A54" s="452">
        <v>26</v>
      </c>
      <c r="B54" s="392" t="s">
        <v>481</v>
      </c>
      <c r="C54" s="392" t="s">
        <v>481</v>
      </c>
      <c r="D54" s="62" t="s">
        <v>3596</v>
      </c>
      <c r="E54" s="435" t="s">
        <v>2473</v>
      </c>
      <c r="F54" s="31" t="s">
        <v>283</v>
      </c>
      <c r="G54" s="31" t="s">
        <v>3597</v>
      </c>
      <c r="H54" s="48" t="s">
        <v>4745</v>
      </c>
      <c r="I54" s="491" t="s">
        <v>5712</v>
      </c>
      <c r="J54" s="456" t="s">
        <v>824</v>
      </c>
    </row>
    <row r="55" spans="1:10" x14ac:dyDescent="0.2">
      <c r="A55" s="470"/>
      <c r="B55" s="393"/>
      <c r="C55" s="393"/>
      <c r="D55" s="21">
        <v>1710110600</v>
      </c>
      <c r="E55" s="484"/>
      <c r="F55" s="65"/>
      <c r="G55" s="67" t="s">
        <v>3601</v>
      </c>
      <c r="H55" s="91" t="s">
        <v>3177</v>
      </c>
      <c r="I55" s="494"/>
      <c r="J55" s="485"/>
    </row>
    <row r="56" spans="1:10" x14ac:dyDescent="0.2">
      <c r="A56" s="452">
        <v>27</v>
      </c>
      <c r="B56" s="392" t="s">
        <v>481</v>
      </c>
      <c r="C56" s="392" t="s">
        <v>481</v>
      </c>
      <c r="D56" s="62" t="s">
        <v>1067</v>
      </c>
      <c r="E56" s="435" t="s">
        <v>1068</v>
      </c>
      <c r="F56" s="31" t="s">
        <v>283</v>
      </c>
      <c r="G56" s="31" t="s">
        <v>1077</v>
      </c>
      <c r="H56" s="48"/>
      <c r="I56" s="491"/>
      <c r="J56" s="456" t="s">
        <v>3619</v>
      </c>
    </row>
    <row r="57" spans="1:10" x14ac:dyDescent="0.2">
      <c r="A57" s="470"/>
      <c r="B57" s="393"/>
      <c r="C57" s="393"/>
      <c r="D57" s="21">
        <v>1710119486</v>
      </c>
      <c r="E57" s="484"/>
      <c r="F57" s="65"/>
      <c r="G57" s="67" t="s">
        <v>1237</v>
      </c>
      <c r="H57" s="91"/>
      <c r="I57" s="494"/>
      <c r="J57" s="485"/>
    </row>
    <row r="58" spans="1:10" x14ac:dyDescent="0.2">
      <c r="A58" s="452">
        <v>28</v>
      </c>
      <c r="B58" s="392" t="s">
        <v>481</v>
      </c>
      <c r="C58" s="392" t="s">
        <v>481</v>
      </c>
      <c r="D58" s="62" t="s">
        <v>7359</v>
      </c>
      <c r="E58" s="435" t="s">
        <v>3906</v>
      </c>
      <c r="F58" s="31" t="s">
        <v>283</v>
      </c>
      <c r="G58" s="31" t="s">
        <v>7360</v>
      </c>
      <c r="H58" s="48"/>
      <c r="I58" s="491"/>
      <c r="J58" s="456" t="s">
        <v>7361</v>
      </c>
    </row>
    <row r="59" spans="1:10" x14ac:dyDescent="0.2">
      <c r="A59" s="470"/>
      <c r="B59" s="393"/>
      <c r="C59" s="393"/>
      <c r="D59" s="21">
        <v>1710120245</v>
      </c>
      <c r="E59" s="484"/>
      <c r="F59" s="65"/>
      <c r="G59" s="67" t="s">
        <v>6573</v>
      </c>
      <c r="H59" s="91"/>
      <c r="I59" s="494"/>
      <c r="J59" s="485"/>
    </row>
    <row r="60" spans="1:10" x14ac:dyDescent="0.2">
      <c r="A60" s="452">
        <v>29</v>
      </c>
      <c r="B60" s="392" t="s">
        <v>481</v>
      </c>
      <c r="C60" s="392" t="s">
        <v>481</v>
      </c>
      <c r="D60" s="62" t="s">
        <v>32</v>
      </c>
      <c r="E60" s="435" t="s">
        <v>3332</v>
      </c>
      <c r="F60" s="31" t="s">
        <v>283</v>
      </c>
      <c r="G60" s="31" t="s">
        <v>3679</v>
      </c>
      <c r="H60" s="48"/>
      <c r="I60" s="491"/>
      <c r="J60" s="456" t="s">
        <v>2150</v>
      </c>
    </row>
    <row r="61" spans="1:10" x14ac:dyDescent="0.2">
      <c r="A61" s="470"/>
      <c r="B61" s="393"/>
      <c r="C61" s="393"/>
      <c r="D61" s="21">
        <v>1710115278</v>
      </c>
      <c r="E61" s="484"/>
      <c r="F61" s="65"/>
      <c r="G61" s="67" t="s">
        <v>3679</v>
      </c>
      <c r="H61" s="91"/>
      <c r="I61" s="494"/>
      <c r="J61" s="485"/>
    </row>
    <row r="62" spans="1:10" x14ac:dyDescent="0.2">
      <c r="A62" s="452">
        <v>30</v>
      </c>
      <c r="B62" s="392" t="s">
        <v>481</v>
      </c>
      <c r="C62" s="392" t="s">
        <v>481</v>
      </c>
      <c r="D62" s="62" t="s">
        <v>181</v>
      </c>
      <c r="E62" s="435" t="s">
        <v>3700</v>
      </c>
      <c r="F62" s="31" t="s">
        <v>283</v>
      </c>
      <c r="G62" s="31" t="s">
        <v>770</v>
      </c>
      <c r="H62" s="48"/>
      <c r="I62" s="491"/>
      <c r="J62" s="456" t="s">
        <v>1271</v>
      </c>
    </row>
    <row r="63" spans="1:10" x14ac:dyDescent="0.2">
      <c r="A63" s="470"/>
      <c r="B63" s="393"/>
      <c r="C63" s="393"/>
      <c r="D63" s="21">
        <v>1710112051</v>
      </c>
      <c r="E63" s="484"/>
      <c r="F63" s="65"/>
      <c r="G63" s="67" t="s">
        <v>1237</v>
      </c>
      <c r="H63" s="91"/>
      <c r="I63" s="494"/>
      <c r="J63" s="485"/>
    </row>
    <row r="64" spans="1:10" x14ac:dyDescent="0.2">
      <c r="A64" s="452">
        <v>31</v>
      </c>
      <c r="B64" s="392" t="s">
        <v>481</v>
      </c>
      <c r="C64" s="392" t="s">
        <v>481</v>
      </c>
      <c r="D64" s="62" t="s">
        <v>3275</v>
      </c>
      <c r="E64" s="435" t="s">
        <v>3701</v>
      </c>
      <c r="F64" s="31" t="s">
        <v>283</v>
      </c>
      <c r="G64" s="31" t="s">
        <v>2226</v>
      </c>
      <c r="H64" s="48"/>
      <c r="I64" s="491"/>
      <c r="J64" s="456" t="s">
        <v>3702</v>
      </c>
    </row>
    <row r="65" spans="1:10" x14ac:dyDescent="0.2">
      <c r="A65" s="470"/>
      <c r="B65" s="393"/>
      <c r="C65" s="393"/>
      <c r="D65" s="21">
        <v>1710116094</v>
      </c>
      <c r="E65" s="484"/>
      <c r="F65" s="65"/>
      <c r="G65" s="67" t="s">
        <v>3703</v>
      </c>
      <c r="H65" s="91"/>
      <c r="I65" s="494"/>
      <c r="J65" s="485"/>
    </row>
    <row r="66" spans="1:10" x14ac:dyDescent="0.2">
      <c r="A66" s="452">
        <v>32</v>
      </c>
      <c r="B66" s="392" t="s">
        <v>481</v>
      </c>
      <c r="C66" s="392" t="s">
        <v>481</v>
      </c>
      <c r="D66" s="62" t="s">
        <v>3449</v>
      </c>
      <c r="E66" s="435" t="s">
        <v>284</v>
      </c>
      <c r="F66" s="31" t="s">
        <v>283</v>
      </c>
      <c r="G66" s="31" t="s">
        <v>2744</v>
      </c>
      <c r="H66" s="48"/>
      <c r="I66" s="491"/>
      <c r="J66" s="456" t="s">
        <v>3705</v>
      </c>
    </row>
    <row r="67" spans="1:10" x14ac:dyDescent="0.2">
      <c r="A67" s="470"/>
      <c r="B67" s="393"/>
      <c r="C67" s="393"/>
      <c r="D67" s="21">
        <v>1710119478</v>
      </c>
      <c r="E67" s="484"/>
      <c r="F67" s="65"/>
      <c r="G67" s="67" t="s">
        <v>1237</v>
      </c>
      <c r="H67" s="91"/>
      <c r="I67" s="494"/>
      <c r="J67" s="485"/>
    </row>
    <row r="68" spans="1:10" x14ac:dyDescent="0.2">
      <c r="A68" s="452">
        <v>33</v>
      </c>
      <c r="B68" s="392" t="s">
        <v>481</v>
      </c>
      <c r="C68" s="392" t="s">
        <v>481</v>
      </c>
      <c r="D68" s="62" t="s">
        <v>326</v>
      </c>
      <c r="E68" s="435" t="s">
        <v>3709</v>
      </c>
      <c r="F68" s="31" t="s">
        <v>459</v>
      </c>
      <c r="G68" s="31" t="s">
        <v>3710</v>
      </c>
      <c r="H68" s="48" t="s">
        <v>700</v>
      </c>
      <c r="I68" s="491"/>
      <c r="J68" s="456" t="s">
        <v>3712</v>
      </c>
    </row>
    <row r="69" spans="1:10" ht="22" x14ac:dyDescent="0.2">
      <c r="A69" s="470"/>
      <c r="B69" s="393"/>
      <c r="C69" s="393"/>
      <c r="D69" s="21">
        <v>1710118066</v>
      </c>
      <c r="E69" s="484"/>
      <c r="F69" s="65"/>
      <c r="G69" s="67" t="s">
        <v>1237</v>
      </c>
      <c r="H69" s="91" t="s">
        <v>7362</v>
      </c>
      <c r="I69" s="494"/>
      <c r="J69" s="485"/>
    </row>
    <row r="70" spans="1:10" ht="22" x14ac:dyDescent="0.2">
      <c r="A70" s="452">
        <v>34</v>
      </c>
      <c r="B70" s="392" t="s">
        <v>481</v>
      </c>
      <c r="C70" s="392" t="s">
        <v>481</v>
      </c>
      <c r="D70" s="62" t="s">
        <v>826</v>
      </c>
      <c r="E70" s="435" t="s">
        <v>829</v>
      </c>
      <c r="F70" s="31" t="s">
        <v>459</v>
      </c>
      <c r="G70" s="31" t="s">
        <v>834</v>
      </c>
      <c r="H70" s="48" t="s">
        <v>2340</v>
      </c>
      <c r="I70" s="491" t="s">
        <v>6798</v>
      </c>
      <c r="J70" s="456" t="s">
        <v>840</v>
      </c>
    </row>
    <row r="71" spans="1:10" x14ac:dyDescent="0.2">
      <c r="A71" s="470"/>
      <c r="B71" s="393"/>
      <c r="C71" s="393"/>
      <c r="D71" s="21">
        <v>1750180018</v>
      </c>
      <c r="E71" s="484"/>
      <c r="F71" s="65"/>
      <c r="G71" s="67" t="s">
        <v>843</v>
      </c>
      <c r="H71" s="91" t="s">
        <v>7365</v>
      </c>
      <c r="I71" s="494"/>
      <c r="J71" s="485"/>
    </row>
    <row r="72" spans="1:10" x14ac:dyDescent="0.2">
      <c r="A72" s="452">
        <v>35</v>
      </c>
      <c r="B72" s="392" t="s">
        <v>481</v>
      </c>
      <c r="C72" s="392" t="s">
        <v>481</v>
      </c>
      <c r="D72" s="62" t="s">
        <v>2352</v>
      </c>
      <c r="E72" s="435" t="s">
        <v>3727</v>
      </c>
      <c r="F72" s="31" t="s">
        <v>459</v>
      </c>
      <c r="G72" s="31" t="s">
        <v>1237</v>
      </c>
      <c r="H72" s="48"/>
      <c r="I72" s="491"/>
      <c r="J72" s="456" t="s">
        <v>595</v>
      </c>
    </row>
    <row r="73" spans="1:10" x14ac:dyDescent="0.2">
      <c r="A73" s="470"/>
      <c r="B73" s="393"/>
      <c r="C73" s="393"/>
      <c r="D73" s="21">
        <v>1710119171</v>
      </c>
      <c r="E73" s="484"/>
      <c r="F73" s="65"/>
      <c r="G73" s="67" t="s">
        <v>1237</v>
      </c>
      <c r="H73" s="91"/>
      <c r="I73" s="494"/>
      <c r="J73" s="485"/>
    </row>
    <row r="74" spans="1:10" x14ac:dyDescent="0.2">
      <c r="A74" s="452">
        <v>36</v>
      </c>
      <c r="B74" s="392" t="s">
        <v>481</v>
      </c>
      <c r="C74" s="392" t="s">
        <v>481</v>
      </c>
      <c r="D74" s="62" t="s">
        <v>1020</v>
      </c>
      <c r="E74" s="435" t="s">
        <v>1531</v>
      </c>
      <c r="F74" s="31" t="s">
        <v>1448</v>
      </c>
      <c r="G74" s="31" t="s">
        <v>3729</v>
      </c>
      <c r="H74" s="48"/>
      <c r="I74" s="491"/>
      <c r="J74" s="456" t="s">
        <v>3732</v>
      </c>
    </row>
    <row r="75" spans="1:10" x14ac:dyDescent="0.2">
      <c r="A75" s="470"/>
      <c r="B75" s="393"/>
      <c r="C75" s="393"/>
      <c r="D75" s="21">
        <v>1710117555</v>
      </c>
      <c r="E75" s="484"/>
      <c r="F75" s="65"/>
      <c r="G75" s="67" t="s">
        <v>345</v>
      </c>
      <c r="H75" s="91"/>
      <c r="I75" s="494"/>
      <c r="J75" s="485"/>
    </row>
    <row r="76" spans="1:10" x14ac:dyDescent="0.2">
      <c r="A76" s="452">
        <v>37</v>
      </c>
      <c r="B76" s="392" t="s">
        <v>481</v>
      </c>
      <c r="C76" s="392" t="s">
        <v>481</v>
      </c>
      <c r="D76" s="62" t="s">
        <v>1425</v>
      </c>
      <c r="E76" s="435" t="s">
        <v>3737</v>
      </c>
      <c r="F76" s="31" t="s">
        <v>1448</v>
      </c>
      <c r="G76" s="31" t="s">
        <v>3738</v>
      </c>
      <c r="H76" s="48"/>
      <c r="I76" s="491"/>
      <c r="J76" s="456" t="s">
        <v>2698</v>
      </c>
    </row>
    <row r="77" spans="1:10" x14ac:dyDescent="0.2">
      <c r="A77" s="470"/>
      <c r="B77" s="393"/>
      <c r="C77" s="393"/>
      <c r="D77" s="21">
        <v>1710119692</v>
      </c>
      <c r="E77" s="484"/>
      <c r="F77" s="65"/>
      <c r="G77" s="67" t="s">
        <v>1237</v>
      </c>
      <c r="H77" s="91"/>
      <c r="I77" s="494"/>
      <c r="J77" s="485"/>
    </row>
    <row r="78" spans="1:10" x14ac:dyDescent="0.2">
      <c r="A78" s="452">
        <v>38</v>
      </c>
      <c r="B78" s="392" t="s">
        <v>481</v>
      </c>
      <c r="C78" s="392" t="s">
        <v>481</v>
      </c>
      <c r="D78" s="62" t="s">
        <v>1783</v>
      </c>
      <c r="E78" s="435" t="s">
        <v>125</v>
      </c>
      <c r="F78" s="31" t="s">
        <v>1448</v>
      </c>
      <c r="G78" s="31" t="s">
        <v>7366</v>
      </c>
      <c r="H78" s="48"/>
      <c r="I78" s="491"/>
      <c r="J78" s="456" t="s">
        <v>3755</v>
      </c>
    </row>
    <row r="79" spans="1:10" x14ac:dyDescent="0.2">
      <c r="A79" s="470"/>
      <c r="B79" s="393"/>
      <c r="C79" s="393"/>
      <c r="D79" s="21">
        <v>1710117217</v>
      </c>
      <c r="E79" s="484"/>
      <c r="F79" s="65"/>
      <c r="G79" s="67" t="s">
        <v>3757</v>
      </c>
      <c r="H79" s="91"/>
      <c r="I79" s="494"/>
      <c r="J79" s="485"/>
    </row>
    <row r="80" spans="1:10" x14ac:dyDescent="0.2">
      <c r="A80" s="452">
        <v>39</v>
      </c>
      <c r="B80" s="392" t="s">
        <v>481</v>
      </c>
      <c r="C80" s="392" t="s">
        <v>481</v>
      </c>
      <c r="D80" s="62" t="s">
        <v>3605</v>
      </c>
      <c r="E80" s="435" t="s">
        <v>396</v>
      </c>
      <c r="F80" s="31" t="s">
        <v>1448</v>
      </c>
      <c r="G80" s="31" t="s">
        <v>7367</v>
      </c>
      <c r="H80" s="48"/>
      <c r="I80" s="491"/>
      <c r="J80" s="456" t="s">
        <v>1581</v>
      </c>
    </row>
    <row r="81" spans="1:10" x14ac:dyDescent="0.2">
      <c r="A81" s="470"/>
      <c r="B81" s="393"/>
      <c r="C81" s="393"/>
      <c r="D81" s="21">
        <v>1710116227</v>
      </c>
      <c r="E81" s="484"/>
      <c r="F81" s="65"/>
      <c r="G81" s="67" t="s">
        <v>3764</v>
      </c>
      <c r="H81" s="91"/>
      <c r="I81" s="494"/>
      <c r="J81" s="485"/>
    </row>
    <row r="82" spans="1:10" x14ac:dyDescent="0.2">
      <c r="A82" s="452">
        <v>40</v>
      </c>
      <c r="B82" s="392" t="s">
        <v>481</v>
      </c>
      <c r="C82" s="392" t="s">
        <v>481</v>
      </c>
      <c r="D82" s="62" t="s">
        <v>2763</v>
      </c>
      <c r="E82" s="435" t="s">
        <v>3765</v>
      </c>
      <c r="F82" s="31" t="s">
        <v>1448</v>
      </c>
      <c r="G82" s="31" t="s">
        <v>2499</v>
      </c>
      <c r="H82" s="48"/>
      <c r="I82" s="491"/>
      <c r="J82" s="456" t="s">
        <v>3614</v>
      </c>
    </row>
    <row r="83" spans="1:10" x14ac:dyDescent="0.2">
      <c r="A83" s="470"/>
      <c r="B83" s="393"/>
      <c r="C83" s="393"/>
      <c r="D83" s="21">
        <v>1710114396</v>
      </c>
      <c r="E83" s="484"/>
      <c r="F83" s="65"/>
      <c r="G83" s="67" t="s">
        <v>3766</v>
      </c>
      <c r="H83" s="91"/>
      <c r="I83" s="494"/>
      <c r="J83" s="485"/>
    </row>
    <row r="84" spans="1:10" x14ac:dyDescent="0.2">
      <c r="A84" s="452">
        <v>41</v>
      </c>
      <c r="B84" s="392" t="s">
        <v>481</v>
      </c>
      <c r="C84" s="392" t="s">
        <v>481</v>
      </c>
      <c r="D84" s="62" t="s">
        <v>3816</v>
      </c>
      <c r="E84" s="435" t="s">
        <v>3600</v>
      </c>
      <c r="F84" s="31" t="s">
        <v>855</v>
      </c>
      <c r="G84" s="31" t="s">
        <v>3817</v>
      </c>
      <c r="H84" s="48"/>
      <c r="I84" s="491"/>
      <c r="J84" s="456" t="s">
        <v>1736</v>
      </c>
    </row>
    <row r="85" spans="1:10" x14ac:dyDescent="0.2">
      <c r="A85" s="470"/>
      <c r="B85" s="393"/>
      <c r="C85" s="393"/>
      <c r="D85" s="21">
        <v>1710120377</v>
      </c>
      <c r="E85" s="484"/>
      <c r="F85" s="65"/>
      <c r="G85" s="67" t="s">
        <v>1237</v>
      </c>
      <c r="H85" s="91"/>
      <c r="I85" s="494"/>
      <c r="J85" s="485"/>
    </row>
    <row r="86" spans="1:10" ht="22" x14ac:dyDescent="0.2">
      <c r="A86" s="452">
        <v>42</v>
      </c>
      <c r="B86" s="392" t="s">
        <v>481</v>
      </c>
      <c r="C86" s="392" t="s">
        <v>481</v>
      </c>
      <c r="D86" s="62" t="s">
        <v>6781</v>
      </c>
      <c r="E86" s="435" t="s">
        <v>1127</v>
      </c>
      <c r="F86" s="31" t="s">
        <v>855</v>
      </c>
      <c r="G86" s="31" t="s">
        <v>1688</v>
      </c>
      <c r="H86" s="48" t="s">
        <v>8875</v>
      </c>
      <c r="I86" s="491" t="s">
        <v>6799</v>
      </c>
      <c r="J86" s="456" t="s">
        <v>3841</v>
      </c>
    </row>
    <row r="87" spans="1:10" ht="22" x14ac:dyDescent="0.2">
      <c r="A87" s="470"/>
      <c r="B87" s="393"/>
      <c r="C87" s="393"/>
      <c r="D87" s="21">
        <v>1710116995</v>
      </c>
      <c r="E87" s="484"/>
      <c r="F87" s="65"/>
      <c r="G87" s="67" t="s">
        <v>1384</v>
      </c>
      <c r="H87" s="91" t="s">
        <v>7369</v>
      </c>
      <c r="I87" s="494"/>
      <c r="J87" s="485"/>
    </row>
    <row r="88" spans="1:10" x14ac:dyDescent="0.2">
      <c r="A88" s="452">
        <v>43</v>
      </c>
      <c r="B88" s="392" t="s">
        <v>481</v>
      </c>
      <c r="C88" s="392" t="s">
        <v>481</v>
      </c>
      <c r="D88" s="62" t="s">
        <v>3360</v>
      </c>
      <c r="E88" s="435" t="s">
        <v>3036</v>
      </c>
      <c r="F88" s="31" t="s">
        <v>855</v>
      </c>
      <c r="G88" s="31" t="s">
        <v>2757</v>
      </c>
      <c r="H88" s="48" t="s">
        <v>700</v>
      </c>
      <c r="I88" s="491"/>
      <c r="J88" s="456" t="s">
        <v>1447</v>
      </c>
    </row>
    <row r="89" spans="1:10" ht="22" x14ac:dyDescent="0.2">
      <c r="A89" s="470"/>
      <c r="B89" s="393"/>
      <c r="C89" s="393"/>
      <c r="D89" s="21">
        <v>1710116615</v>
      </c>
      <c r="E89" s="484"/>
      <c r="F89" s="65"/>
      <c r="G89" s="67" t="s">
        <v>1196</v>
      </c>
      <c r="H89" s="91" t="s">
        <v>1161</v>
      </c>
      <c r="I89" s="494"/>
      <c r="J89" s="485"/>
    </row>
    <row r="90" spans="1:10" ht="22" x14ac:dyDescent="0.2">
      <c r="A90" s="452">
        <v>44</v>
      </c>
      <c r="B90" s="392" t="s">
        <v>481</v>
      </c>
      <c r="C90" s="392" t="s">
        <v>481</v>
      </c>
      <c r="D90" s="62" t="s">
        <v>847</v>
      </c>
      <c r="E90" s="435" t="s">
        <v>853</v>
      </c>
      <c r="F90" s="31" t="s">
        <v>855</v>
      </c>
      <c r="G90" s="31" t="s">
        <v>870</v>
      </c>
      <c r="H90" s="48" t="s">
        <v>3675</v>
      </c>
      <c r="I90" s="491" t="s">
        <v>6799</v>
      </c>
      <c r="J90" s="456" t="s">
        <v>282</v>
      </c>
    </row>
    <row r="91" spans="1:10" x14ac:dyDescent="0.2">
      <c r="A91" s="470"/>
      <c r="B91" s="393"/>
      <c r="C91" s="393"/>
      <c r="D91" s="21">
        <v>1750180315</v>
      </c>
      <c r="E91" s="484"/>
      <c r="F91" s="65"/>
      <c r="G91" s="67" t="s">
        <v>871</v>
      </c>
      <c r="H91" s="91" t="s">
        <v>3052</v>
      </c>
      <c r="I91" s="494"/>
      <c r="J91" s="485"/>
    </row>
    <row r="92" spans="1:10" x14ac:dyDescent="0.2">
      <c r="A92" s="452">
        <v>45</v>
      </c>
      <c r="B92" s="392" t="s">
        <v>481</v>
      </c>
      <c r="C92" s="392" t="s">
        <v>481</v>
      </c>
      <c r="D92" s="62" t="s">
        <v>171</v>
      </c>
      <c r="E92" s="435" t="s">
        <v>3450</v>
      </c>
      <c r="F92" s="31" t="s">
        <v>855</v>
      </c>
      <c r="G92" s="31" t="s">
        <v>7370</v>
      </c>
      <c r="H92" s="48"/>
      <c r="I92" s="491"/>
      <c r="J92" s="456" t="s">
        <v>1109</v>
      </c>
    </row>
    <row r="93" spans="1:10" x14ac:dyDescent="0.2">
      <c r="A93" s="470"/>
      <c r="B93" s="393"/>
      <c r="C93" s="393"/>
      <c r="D93" s="21">
        <v>1710119247</v>
      </c>
      <c r="E93" s="484"/>
      <c r="F93" s="65"/>
      <c r="G93" s="67" t="s">
        <v>2798</v>
      </c>
      <c r="H93" s="91"/>
      <c r="I93" s="494"/>
      <c r="J93" s="485"/>
    </row>
    <row r="94" spans="1:10" x14ac:dyDescent="0.2">
      <c r="A94" s="452">
        <v>46</v>
      </c>
      <c r="B94" s="392" t="s">
        <v>481</v>
      </c>
      <c r="C94" s="392" t="s">
        <v>481</v>
      </c>
      <c r="D94" s="62" t="s">
        <v>3862</v>
      </c>
      <c r="E94" s="435" t="s">
        <v>2915</v>
      </c>
      <c r="F94" s="31" t="s">
        <v>5476</v>
      </c>
      <c r="G94" s="31" t="s">
        <v>2638</v>
      </c>
      <c r="H94" s="48"/>
      <c r="I94" s="491"/>
      <c r="J94" s="456" t="s">
        <v>3866</v>
      </c>
    </row>
    <row r="95" spans="1:10" x14ac:dyDescent="0.2">
      <c r="A95" s="470"/>
      <c r="B95" s="393"/>
      <c r="C95" s="393"/>
      <c r="D95" s="21">
        <v>1710115435</v>
      </c>
      <c r="E95" s="484"/>
      <c r="F95" s="65"/>
      <c r="G95" s="67" t="s">
        <v>3868</v>
      </c>
      <c r="H95" s="91"/>
      <c r="I95" s="494"/>
      <c r="J95" s="485"/>
    </row>
    <row r="96" spans="1:10" x14ac:dyDescent="0.2">
      <c r="A96" s="452">
        <v>47</v>
      </c>
      <c r="B96" s="392" t="s">
        <v>481</v>
      </c>
      <c r="C96" s="392" t="s">
        <v>481</v>
      </c>
      <c r="D96" s="62" t="s">
        <v>3920</v>
      </c>
      <c r="E96" s="435" t="s">
        <v>3921</v>
      </c>
      <c r="F96" s="31" t="s">
        <v>1143</v>
      </c>
      <c r="G96" s="31" t="s">
        <v>1584</v>
      </c>
      <c r="H96" s="48" t="s">
        <v>3124</v>
      </c>
      <c r="I96" s="491"/>
      <c r="J96" s="456" t="s">
        <v>117</v>
      </c>
    </row>
    <row r="97" spans="1:10" ht="22" x14ac:dyDescent="0.2">
      <c r="A97" s="470"/>
      <c r="B97" s="393"/>
      <c r="C97" s="393"/>
      <c r="D97" s="21">
        <v>1710120757</v>
      </c>
      <c r="E97" s="484"/>
      <c r="F97" s="65"/>
      <c r="G97" s="67" t="s">
        <v>1237</v>
      </c>
      <c r="H97" s="91" t="s">
        <v>6760</v>
      </c>
      <c r="I97" s="494"/>
      <c r="J97" s="485"/>
    </row>
    <row r="98" spans="1:10" x14ac:dyDescent="0.2">
      <c r="A98" s="452">
        <v>48</v>
      </c>
      <c r="B98" s="392" t="s">
        <v>481</v>
      </c>
      <c r="C98" s="392" t="s">
        <v>481</v>
      </c>
      <c r="D98" s="62" t="s">
        <v>2514</v>
      </c>
      <c r="E98" s="435" t="s">
        <v>3148</v>
      </c>
      <c r="F98" s="31" t="s">
        <v>1143</v>
      </c>
      <c r="G98" s="31" t="s">
        <v>3957</v>
      </c>
      <c r="H98" s="48"/>
      <c r="I98" s="491"/>
      <c r="J98" s="456" t="s">
        <v>3960</v>
      </c>
    </row>
    <row r="99" spans="1:10" x14ac:dyDescent="0.2">
      <c r="A99" s="470"/>
      <c r="B99" s="393"/>
      <c r="C99" s="393"/>
      <c r="D99" s="21">
        <v>1710120716</v>
      </c>
      <c r="E99" s="484"/>
      <c r="F99" s="65"/>
      <c r="G99" s="67" t="s">
        <v>1237</v>
      </c>
      <c r="H99" s="91"/>
      <c r="I99" s="494"/>
      <c r="J99" s="485"/>
    </row>
    <row r="100" spans="1:10" x14ac:dyDescent="0.2">
      <c r="A100" s="452">
        <v>49</v>
      </c>
      <c r="B100" s="392" t="s">
        <v>481</v>
      </c>
      <c r="C100" s="392" t="s">
        <v>481</v>
      </c>
      <c r="D100" s="62" t="s">
        <v>3339</v>
      </c>
      <c r="E100" s="435" t="s">
        <v>2479</v>
      </c>
      <c r="F100" s="31" t="s">
        <v>1143</v>
      </c>
      <c r="G100" s="31" t="s">
        <v>1533</v>
      </c>
      <c r="H100" s="48"/>
      <c r="I100" s="491"/>
      <c r="J100" s="456" t="s">
        <v>3965</v>
      </c>
    </row>
    <row r="101" spans="1:10" x14ac:dyDescent="0.2">
      <c r="A101" s="470"/>
      <c r="B101" s="393"/>
      <c r="C101" s="393"/>
      <c r="D101" s="21">
        <v>1710116136</v>
      </c>
      <c r="E101" s="484"/>
      <c r="F101" s="65"/>
      <c r="G101" s="67" t="s">
        <v>3967</v>
      </c>
      <c r="H101" s="91"/>
      <c r="I101" s="494"/>
      <c r="J101" s="485"/>
    </row>
    <row r="102" spans="1:10" x14ac:dyDescent="0.2">
      <c r="A102" s="452">
        <v>50</v>
      </c>
      <c r="B102" s="392" t="s">
        <v>481</v>
      </c>
      <c r="C102" s="392" t="s">
        <v>481</v>
      </c>
      <c r="D102" s="62" t="s">
        <v>3969</v>
      </c>
      <c r="E102" s="435" t="s">
        <v>3168</v>
      </c>
      <c r="F102" s="31" t="s">
        <v>1143</v>
      </c>
      <c r="G102" s="31" t="s">
        <v>3971</v>
      </c>
      <c r="H102" s="48"/>
      <c r="I102" s="491"/>
      <c r="J102" s="456" t="s">
        <v>2989</v>
      </c>
    </row>
    <row r="103" spans="1:10" x14ac:dyDescent="0.2">
      <c r="A103" s="470"/>
      <c r="B103" s="393"/>
      <c r="C103" s="393"/>
      <c r="D103" s="21">
        <v>1710119205</v>
      </c>
      <c r="E103" s="484"/>
      <c r="F103" s="65"/>
      <c r="G103" s="67" t="s">
        <v>1237</v>
      </c>
      <c r="H103" s="91"/>
      <c r="I103" s="494"/>
      <c r="J103" s="485"/>
    </row>
    <row r="104" spans="1:10" ht="22" x14ac:dyDescent="0.2">
      <c r="A104" s="452">
        <v>51</v>
      </c>
      <c r="B104" s="392" t="s">
        <v>481</v>
      </c>
      <c r="C104" s="392" t="s">
        <v>481</v>
      </c>
      <c r="D104" s="62" t="s">
        <v>5122</v>
      </c>
      <c r="E104" s="435" t="s">
        <v>1369</v>
      </c>
      <c r="F104" s="31" t="s">
        <v>894</v>
      </c>
      <c r="G104" s="31" t="s">
        <v>2563</v>
      </c>
      <c r="H104" s="48" t="s">
        <v>8596</v>
      </c>
      <c r="I104" s="491" t="s">
        <v>7371</v>
      </c>
      <c r="J104" s="456" t="s">
        <v>1780</v>
      </c>
    </row>
    <row r="105" spans="1:10" x14ac:dyDescent="0.2">
      <c r="A105" s="470"/>
      <c r="B105" s="393"/>
      <c r="C105" s="393"/>
      <c r="D105" s="21">
        <v>1710117688</v>
      </c>
      <c r="E105" s="484"/>
      <c r="F105" s="65"/>
      <c r="G105" s="67" t="s">
        <v>2699</v>
      </c>
      <c r="H105" s="91" t="s">
        <v>7372</v>
      </c>
      <c r="I105" s="494"/>
      <c r="J105" s="485"/>
    </row>
    <row r="106" spans="1:10" ht="22" x14ac:dyDescent="0.2">
      <c r="A106" s="452">
        <v>52</v>
      </c>
      <c r="B106" s="392" t="s">
        <v>481</v>
      </c>
      <c r="C106" s="392" t="s">
        <v>481</v>
      </c>
      <c r="D106" s="62" t="s">
        <v>7373</v>
      </c>
      <c r="E106" s="435" t="s">
        <v>6897</v>
      </c>
      <c r="F106" s="31" t="s">
        <v>894</v>
      </c>
      <c r="G106" s="31" t="s">
        <v>4004</v>
      </c>
      <c r="H106" s="48" t="s">
        <v>2177</v>
      </c>
      <c r="I106" s="491"/>
      <c r="J106" s="456" t="s">
        <v>1809</v>
      </c>
    </row>
    <row r="107" spans="1:10" x14ac:dyDescent="0.2">
      <c r="A107" s="470"/>
      <c r="B107" s="393"/>
      <c r="C107" s="393"/>
      <c r="D107" s="21">
        <v>1710115591</v>
      </c>
      <c r="E107" s="484"/>
      <c r="F107" s="65"/>
      <c r="G107" s="67" t="s">
        <v>4005</v>
      </c>
      <c r="H107" s="91" t="s">
        <v>5479</v>
      </c>
      <c r="I107" s="494"/>
      <c r="J107" s="485"/>
    </row>
    <row r="108" spans="1:10" ht="22" x14ac:dyDescent="0.2">
      <c r="A108" s="452">
        <v>53</v>
      </c>
      <c r="B108" s="392" t="s">
        <v>481</v>
      </c>
      <c r="C108" s="392" t="s">
        <v>481</v>
      </c>
      <c r="D108" s="62" t="s">
        <v>876</v>
      </c>
      <c r="E108" s="435" t="s">
        <v>885</v>
      </c>
      <c r="F108" s="31" t="s">
        <v>894</v>
      </c>
      <c r="G108" s="31" t="s">
        <v>728</v>
      </c>
      <c r="H108" s="48" t="s">
        <v>7374</v>
      </c>
      <c r="I108" s="491" t="s">
        <v>2673</v>
      </c>
      <c r="J108" s="456" t="s">
        <v>898</v>
      </c>
    </row>
    <row r="109" spans="1:10" x14ac:dyDescent="0.2">
      <c r="A109" s="470"/>
      <c r="B109" s="393"/>
      <c r="C109" s="393"/>
      <c r="D109" s="21">
        <v>1750180075</v>
      </c>
      <c r="E109" s="484"/>
      <c r="F109" s="65"/>
      <c r="G109" s="67" t="s">
        <v>903</v>
      </c>
      <c r="H109" s="91" t="s">
        <v>6596</v>
      </c>
      <c r="I109" s="494"/>
      <c r="J109" s="485"/>
    </row>
    <row r="110" spans="1:10" x14ac:dyDescent="0.2">
      <c r="A110" s="452">
        <v>54</v>
      </c>
      <c r="B110" s="392" t="s">
        <v>481</v>
      </c>
      <c r="C110" s="392" t="s">
        <v>481</v>
      </c>
      <c r="D110" s="62" t="s">
        <v>2066</v>
      </c>
      <c r="E110" s="435" t="s">
        <v>4006</v>
      </c>
      <c r="F110" s="31" t="s">
        <v>894</v>
      </c>
      <c r="G110" s="31" t="s">
        <v>4009</v>
      </c>
      <c r="H110" s="48"/>
      <c r="I110" s="491"/>
      <c r="J110" s="456" t="s">
        <v>1743</v>
      </c>
    </row>
    <row r="111" spans="1:10" x14ac:dyDescent="0.2">
      <c r="A111" s="470"/>
      <c r="B111" s="393"/>
      <c r="C111" s="393"/>
      <c r="D111" s="21">
        <v>1710116813</v>
      </c>
      <c r="E111" s="484"/>
      <c r="F111" s="65"/>
      <c r="G111" s="67" t="s">
        <v>1968</v>
      </c>
      <c r="H111" s="91"/>
      <c r="I111" s="494"/>
      <c r="J111" s="485"/>
    </row>
    <row r="112" spans="1:10" x14ac:dyDescent="0.2">
      <c r="A112" s="452">
        <v>55</v>
      </c>
      <c r="B112" s="392" t="s">
        <v>481</v>
      </c>
      <c r="C112" s="392" t="s">
        <v>481</v>
      </c>
      <c r="D112" s="62" t="s">
        <v>2197</v>
      </c>
      <c r="E112" s="435" t="s">
        <v>1301</v>
      </c>
      <c r="F112" s="31" t="s">
        <v>2536</v>
      </c>
      <c r="G112" s="31" t="s">
        <v>4046</v>
      </c>
      <c r="H112" s="48"/>
      <c r="I112" s="491"/>
      <c r="J112" s="456" t="s">
        <v>4052</v>
      </c>
    </row>
    <row r="113" spans="1:10" x14ac:dyDescent="0.2">
      <c r="A113" s="470"/>
      <c r="B113" s="393"/>
      <c r="C113" s="393"/>
      <c r="D113" s="21">
        <v>1710119403</v>
      </c>
      <c r="E113" s="484"/>
      <c r="F113" s="65"/>
      <c r="G113" s="67" t="s">
        <v>1237</v>
      </c>
      <c r="H113" s="91"/>
      <c r="I113" s="494"/>
      <c r="J113" s="485"/>
    </row>
    <row r="114" spans="1:10" x14ac:dyDescent="0.2">
      <c r="A114" s="452">
        <v>56</v>
      </c>
      <c r="B114" s="392" t="s">
        <v>481</v>
      </c>
      <c r="C114" s="392" t="s">
        <v>481</v>
      </c>
      <c r="D114" s="62" t="s">
        <v>4061</v>
      </c>
      <c r="E114" s="435" t="s">
        <v>4062</v>
      </c>
      <c r="F114" s="31" t="s">
        <v>2536</v>
      </c>
      <c r="G114" s="31" t="s">
        <v>4064</v>
      </c>
      <c r="H114" s="48" t="s">
        <v>7375</v>
      </c>
      <c r="I114" s="491"/>
      <c r="J114" s="456" t="s">
        <v>2711</v>
      </c>
    </row>
    <row r="115" spans="1:10" ht="22" x14ac:dyDescent="0.2">
      <c r="A115" s="470"/>
      <c r="B115" s="393"/>
      <c r="C115" s="393"/>
      <c r="D115" s="21">
        <v>1710121250</v>
      </c>
      <c r="E115" s="484"/>
      <c r="F115" s="65"/>
      <c r="G115" s="67" t="s">
        <v>1237</v>
      </c>
      <c r="H115" s="91" t="s">
        <v>5453</v>
      </c>
      <c r="I115" s="494"/>
      <c r="J115" s="485"/>
    </row>
    <row r="116" spans="1:10" x14ac:dyDescent="0.2">
      <c r="A116" s="452">
        <v>57</v>
      </c>
      <c r="B116" s="392" t="s">
        <v>481</v>
      </c>
      <c r="C116" s="392" t="s">
        <v>481</v>
      </c>
      <c r="D116" s="62" t="s">
        <v>4113</v>
      </c>
      <c r="E116" s="435" t="s">
        <v>4116</v>
      </c>
      <c r="F116" s="31" t="s">
        <v>2536</v>
      </c>
      <c r="G116" s="31" t="s">
        <v>216</v>
      </c>
      <c r="H116" s="48"/>
      <c r="I116" s="491"/>
      <c r="J116" s="456" t="s">
        <v>4118</v>
      </c>
    </row>
    <row r="117" spans="1:10" x14ac:dyDescent="0.2">
      <c r="A117" s="470"/>
      <c r="B117" s="393"/>
      <c r="C117" s="393"/>
      <c r="D117" s="21">
        <v>1710121110</v>
      </c>
      <c r="E117" s="484"/>
      <c r="F117" s="65"/>
      <c r="G117" s="67" t="s">
        <v>1237</v>
      </c>
      <c r="H117" s="91"/>
      <c r="I117" s="494"/>
      <c r="J117" s="485"/>
    </row>
    <row r="118" spans="1:10" x14ac:dyDescent="0.2">
      <c r="A118" s="452">
        <v>58</v>
      </c>
      <c r="B118" s="392" t="s">
        <v>481</v>
      </c>
      <c r="C118" s="392" t="s">
        <v>481</v>
      </c>
      <c r="D118" s="62" t="s">
        <v>2622</v>
      </c>
      <c r="E118" s="435" t="s">
        <v>4143</v>
      </c>
      <c r="F118" s="31" t="s">
        <v>2536</v>
      </c>
      <c r="G118" s="31" t="s">
        <v>1630</v>
      </c>
      <c r="H118" s="48"/>
      <c r="I118" s="491"/>
      <c r="J118" s="456" t="s">
        <v>2622</v>
      </c>
    </row>
    <row r="119" spans="1:10" x14ac:dyDescent="0.2">
      <c r="A119" s="470"/>
      <c r="B119" s="393"/>
      <c r="C119" s="393"/>
      <c r="D119" s="21">
        <v>1710121268</v>
      </c>
      <c r="E119" s="484"/>
      <c r="F119" s="65"/>
      <c r="G119" s="67" t="s">
        <v>1237</v>
      </c>
      <c r="H119" s="91"/>
      <c r="I119" s="494"/>
      <c r="J119" s="485"/>
    </row>
    <row r="120" spans="1:10" x14ac:dyDescent="0.2">
      <c r="A120" s="452">
        <v>59</v>
      </c>
      <c r="B120" s="392" t="s">
        <v>481</v>
      </c>
      <c r="C120" s="392" t="s">
        <v>481</v>
      </c>
      <c r="D120" s="62" t="s">
        <v>2059</v>
      </c>
      <c r="E120" s="435" t="s">
        <v>4152</v>
      </c>
      <c r="F120" s="31" t="s">
        <v>477</v>
      </c>
      <c r="G120" s="31" t="s">
        <v>222</v>
      </c>
      <c r="H120" s="48" t="s">
        <v>5781</v>
      </c>
      <c r="I120" s="491"/>
      <c r="J120" s="456" t="s">
        <v>898</v>
      </c>
    </row>
    <row r="121" spans="1:10" x14ac:dyDescent="0.2">
      <c r="A121" s="470"/>
      <c r="B121" s="393"/>
      <c r="C121" s="393"/>
      <c r="D121" s="21">
        <v>1710118249</v>
      </c>
      <c r="E121" s="484"/>
      <c r="F121" s="65"/>
      <c r="G121" s="67" t="s">
        <v>258</v>
      </c>
      <c r="H121" s="91" t="s">
        <v>6903</v>
      </c>
      <c r="I121" s="494"/>
      <c r="J121" s="485"/>
    </row>
    <row r="122" spans="1:10" x14ac:dyDescent="0.2">
      <c r="A122" s="452">
        <v>60</v>
      </c>
      <c r="B122" s="392" t="s">
        <v>481</v>
      </c>
      <c r="C122" s="392" t="s">
        <v>481</v>
      </c>
      <c r="D122" s="62" t="s">
        <v>1686</v>
      </c>
      <c r="E122" s="435" t="s">
        <v>450</v>
      </c>
      <c r="F122" s="31" t="s">
        <v>477</v>
      </c>
      <c r="G122" s="31" t="s">
        <v>506</v>
      </c>
      <c r="H122" s="48" t="s">
        <v>7376</v>
      </c>
      <c r="I122" s="491" t="s">
        <v>435</v>
      </c>
      <c r="J122" s="456" t="s">
        <v>218</v>
      </c>
    </row>
    <row r="123" spans="1:10" x14ac:dyDescent="0.2">
      <c r="A123" s="470"/>
      <c r="B123" s="393"/>
      <c r="C123" s="393"/>
      <c r="D123" s="21">
        <v>1750180414</v>
      </c>
      <c r="E123" s="484"/>
      <c r="F123" s="65"/>
      <c r="G123" s="67" t="s">
        <v>913</v>
      </c>
      <c r="H123" s="91" t="s">
        <v>2767</v>
      </c>
      <c r="I123" s="494"/>
      <c r="J123" s="485"/>
    </row>
    <row r="124" spans="1:10" ht="13" customHeight="1" x14ac:dyDescent="0.2">
      <c r="A124" s="452">
        <v>61</v>
      </c>
      <c r="B124" s="392" t="s">
        <v>481</v>
      </c>
      <c r="C124" s="392" t="s">
        <v>481</v>
      </c>
      <c r="D124" s="62" t="s">
        <v>914</v>
      </c>
      <c r="E124" s="435" t="s">
        <v>916</v>
      </c>
      <c r="F124" s="31" t="s">
        <v>477</v>
      </c>
      <c r="G124" s="31" t="s">
        <v>930</v>
      </c>
      <c r="H124" s="48" t="s">
        <v>7377</v>
      </c>
      <c r="I124" s="491" t="s">
        <v>5404</v>
      </c>
      <c r="J124" s="456" t="s">
        <v>218</v>
      </c>
    </row>
    <row r="125" spans="1:10" x14ac:dyDescent="0.2">
      <c r="A125" s="470"/>
      <c r="B125" s="393"/>
      <c r="C125" s="393"/>
      <c r="D125" s="21">
        <v>1750180224</v>
      </c>
      <c r="E125" s="484"/>
      <c r="F125" s="65"/>
      <c r="G125" s="67" t="s">
        <v>931</v>
      </c>
      <c r="H125" s="91" t="s">
        <v>1985</v>
      </c>
      <c r="I125" s="494"/>
      <c r="J125" s="485"/>
    </row>
    <row r="126" spans="1:10" x14ac:dyDescent="0.2">
      <c r="A126" s="452">
        <v>62</v>
      </c>
      <c r="B126" s="392" t="s">
        <v>481</v>
      </c>
      <c r="C126" s="392" t="s">
        <v>481</v>
      </c>
      <c r="D126" s="62" t="s">
        <v>4183</v>
      </c>
      <c r="E126" s="435" t="s">
        <v>4188</v>
      </c>
      <c r="F126" s="31" t="s">
        <v>477</v>
      </c>
      <c r="G126" s="31" t="s">
        <v>3683</v>
      </c>
      <c r="H126" s="48"/>
      <c r="I126" s="491"/>
      <c r="J126" s="456" t="s">
        <v>4189</v>
      </c>
    </row>
    <row r="127" spans="1:10" x14ac:dyDescent="0.2">
      <c r="A127" s="470"/>
      <c r="B127" s="393"/>
      <c r="C127" s="393"/>
      <c r="D127" s="21">
        <v>1710118546</v>
      </c>
      <c r="E127" s="484"/>
      <c r="F127" s="65"/>
      <c r="G127" s="67" t="s">
        <v>4190</v>
      </c>
      <c r="H127" s="91"/>
      <c r="I127" s="494"/>
      <c r="J127" s="485"/>
    </row>
    <row r="128" spans="1:10" x14ac:dyDescent="0.2">
      <c r="A128" s="452">
        <v>63</v>
      </c>
      <c r="B128" s="392" t="s">
        <v>481</v>
      </c>
      <c r="C128" s="392" t="s">
        <v>481</v>
      </c>
      <c r="D128" s="62" t="s">
        <v>4226</v>
      </c>
      <c r="E128" s="435" t="s">
        <v>3415</v>
      </c>
      <c r="F128" s="31" t="s">
        <v>515</v>
      </c>
      <c r="G128" s="31" t="s">
        <v>4137</v>
      </c>
      <c r="H128" s="48"/>
      <c r="I128" s="491"/>
      <c r="J128" s="456" t="s">
        <v>3439</v>
      </c>
    </row>
    <row r="129" spans="1:10" x14ac:dyDescent="0.2">
      <c r="A129" s="470"/>
      <c r="B129" s="393"/>
      <c r="C129" s="393"/>
      <c r="D129" s="21">
        <v>1710116458</v>
      </c>
      <c r="E129" s="484"/>
      <c r="F129" s="65"/>
      <c r="G129" s="67" t="s">
        <v>3671</v>
      </c>
      <c r="H129" s="91"/>
      <c r="I129" s="494"/>
      <c r="J129" s="485"/>
    </row>
    <row r="130" spans="1:10" x14ac:dyDescent="0.2">
      <c r="A130" s="452">
        <v>64</v>
      </c>
      <c r="B130" s="392" t="s">
        <v>481</v>
      </c>
      <c r="C130" s="392" t="s">
        <v>481</v>
      </c>
      <c r="D130" s="62" t="s">
        <v>4232</v>
      </c>
      <c r="E130" s="435" t="s">
        <v>3973</v>
      </c>
      <c r="F130" s="31" t="s">
        <v>515</v>
      </c>
      <c r="G130" s="31" t="s">
        <v>3460</v>
      </c>
      <c r="H130" s="48"/>
      <c r="I130" s="491"/>
      <c r="J130" s="456" t="s">
        <v>4233</v>
      </c>
    </row>
    <row r="131" spans="1:10" x14ac:dyDescent="0.2">
      <c r="A131" s="470"/>
      <c r="B131" s="393"/>
      <c r="C131" s="393"/>
      <c r="D131" s="21">
        <v>1710119726</v>
      </c>
      <c r="E131" s="484"/>
      <c r="F131" s="65"/>
      <c r="G131" s="67" t="s">
        <v>1237</v>
      </c>
      <c r="H131" s="91"/>
      <c r="I131" s="494"/>
      <c r="J131" s="485"/>
    </row>
    <row r="132" spans="1:10" x14ac:dyDescent="0.2">
      <c r="A132" s="452">
        <v>65</v>
      </c>
      <c r="B132" s="392" t="s">
        <v>481</v>
      </c>
      <c r="C132" s="392" t="s">
        <v>481</v>
      </c>
      <c r="D132" s="62" t="s">
        <v>4234</v>
      </c>
      <c r="E132" s="435" t="s">
        <v>4236</v>
      </c>
      <c r="F132" s="31" t="s">
        <v>515</v>
      </c>
      <c r="G132" s="31" t="s">
        <v>4238</v>
      </c>
      <c r="H132" s="48"/>
      <c r="I132" s="491"/>
      <c r="J132" s="456" t="s">
        <v>4239</v>
      </c>
    </row>
    <row r="133" spans="1:10" x14ac:dyDescent="0.2">
      <c r="A133" s="470"/>
      <c r="B133" s="393"/>
      <c r="C133" s="393"/>
      <c r="D133" s="21">
        <v>1710119395</v>
      </c>
      <c r="E133" s="484"/>
      <c r="F133" s="65"/>
      <c r="G133" s="67" t="s">
        <v>1237</v>
      </c>
      <c r="H133" s="91"/>
      <c r="I133" s="494"/>
      <c r="J133" s="485"/>
    </row>
    <row r="134" spans="1:10" x14ac:dyDescent="0.2">
      <c r="A134" s="452">
        <v>66</v>
      </c>
      <c r="B134" s="392" t="s">
        <v>481</v>
      </c>
      <c r="C134" s="392" t="s">
        <v>481</v>
      </c>
      <c r="D134" s="62" t="s">
        <v>4271</v>
      </c>
      <c r="E134" s="435" t="s">
        <v>152</v>
      </c>
      <c r="F134" s="31" t="s">
        <v>1920</v>
      </c>
      <c r="G134" s="31" t="s">
        <v>349</v>
      </c>
      <c r="H134" s="48"/>
      <c r="I134" s="491"/>
      <c r="J134" s="456" t="s">
        <v>4275</v>
      </c>
    </row>
    <row r="135" spans="1:10" x14ac:dyDescent="0.2">
      <c r="A135" s="470"/>
      <c r="B135" s="393"/>
      <c r="C135" s="393"/>
      <c r="D135" s="21">
        <v>1710119577</v>
      </c>
      <c r="E135" s="484"/>
      <c r="F135" s="65"/>
      <c r="G135" s="67" t="s">
        <v>1237</v>
      </c>
      <c r="H135" s="91"/>
      <c r="I135" s="494"/>
      <c r="J135" s="485"/>
    </row>
    <row r="136" spans="1:10" x14ac:dyDescent="0.2">
      <c r="A136" s="452">
        <v>67</v>
      </c>
      <c r="B136" s="392" t="s">
        <v>481</v>
      </c>
      <c r="C136" s="392" t="s">
        <v>481</v>
      </c>
      <c r="D136" s="62" t="s">
        <v>4286</v>
      </c>
      <c r="E136" s="435" t="s">
        <v>4287</v>
      </c>
      <c r="F136" s="31" t="s">
        <v>544</v>
      </c>
      <c r="G136" s="31" t="s">
        <v>4291</v>
      </c>
      <c r="H136" s="48" t="s">
        <v>700</v>
      </c>
      <c r="I136" s="491"/>
      <c r="J136" s="456" t="s">
        <v>3780</v>
      </c>
    </row>
    <row r="137" spans="1:10" ht="22" x14ac:dyDescent="0.2">
      <c r="A137" s="470"/>
      <c r="B137" s="393"/>
      <c r="C137" s="393"/>
      <c r="D137" s="21">
        <v>1710116045</v>
      </c>
      <c r="E137" s="484"/>
      <c r="F137" s="65"/>
      <c r="G137" s="67" t="s">
        <v>1840</v>
      </c>
      <c r="H137" s="91" t="s">
        <v>2417</v>
      </c>
      <c r="I137" s="494"/>
      <c r="J137" s="485"/>
    </row>
    <row r="138" spans="1:10" x14ac:dyDescent="0.2">
      <c r="A138" s="452">
        <v>68</v>
      </c>
      <c r="B138" s="392" t="s">
        <v>481</v>
      </c>
      <c r="C138" s="392" t="s">
        <v>481</v>
      </c>
      <c r="D138" s="62" t="s">
        <v>4360</v>
      </c>
      <c r="E138" s="435" t="s">
        <v>250</v>
      </c>
      <c r="F138" s="31" t="s">
        <v>544</v>
      </c>
      <c r="G138" s="31" t="s">
        <v>1019</v>
      </c>
      <c r="H138" s="48"/>
      <c r="I138" s="491"/>
      <c r="J138" s="456" t="s">
        <v>837</v>
      </c>
    </row>
    <row r="139" spans="1:10" x14ac:dyDescent="0.2">
      <c r="A139" s="470"/>
      <c r="B139" s="393"/>
      <c r="C139" s="393"/>
      <c r="D139" s="21">
        <v>1730135397</v>
      </c>
      <c r="E139" s="484"/>
      <c r="F139" s="65"/>
      <c r="G139" s="67" t="s">
        <v>1237</v>
      </c>
      <c r="H139" s="91"/>
      <c r="I139" s="494"/>
      <c r="J139" s="485"/>
    </row>
    <row r="140" spans="1:10" ht="22" x14ac:dyDescent="0.2">
      <c r="A140" s="452">
        <v>69</v>
      </c>
      <c r="B140" s="392" t="s">
        <v>481</v>
      </c>
      <c r="C140" s="392" t="s">
        <v>481</v>
      </c>
      <c r="D140" s="62" t="s">
        <v>2540</v>
      </c>
      <c r="E140" s="435" t="s">
        <v>950</v>
      </c>
      <c r="F140" s="31" t="s">
        <v>544</v>
      </c>
      <c r="G140" s="31" t="s">
        <v>308</v>
      </c>
      <c r="H140" s="48" t="s">
        <v>7378</v>
      </c>
      <c r="I140" s="491" t="s">
        <v>5239</v>
      </c>
      <c r="J140" s="456" t="s">
        <v>953</v>
      </c>
    </row>
    <row r="141" spans="1:10" x14ac:dyDescent="0.2">
      <c r="A141" s="470"/>
      <c r="B141" s="393"/>
      <c r="C141" s="393"/>
      <c r="D141" s="21">
        <v>1750180067</v>
      </c>
      <c r="E141" s="484"/>
      <c r="F141" s="65"/>
      <c r="G141" s="67" t="s">
        <v>958</v>
      </c>
      <c r="H141" s="91" t="s">
        <v>5215</v>
      </c>
      <c r="I141" s="494"/>
      <c r="J141" s="485"/>
    </row>
    <row r="142" spans="1:10" x14ac:dyDescent="0.2">
      <c r="A142" s="452">
        <v>70</v>
      </c>
      <c r="B142" s="392" t="s">
        <v>481</v>
      </c>
      <c r="C142" s="392" t="s">
        <v>481</v>
      </c>
      <c r="D142" s="62" t="s">
        <v>2696</v>
      </c>
      <c r="E142" s="435" t="s">
        <v>3394</v>
      </c>
      <c r="F142" s="31" t="s">
        <v>2001</v>
      </c>
      <c r="G142" s="31" t="s">
        <v>2187</v>
      </c>
      <c r="H142" s="48"/>
      <c r="I142" s="491"/>
      <c r="J142" s="456" t="s">
        <v>4407</v>
      </c>
    </row>
    <row r="143" spans="1:10" x14ac:dyDescent="0.2">
      <c r="A143" s="470"/>
      <c r="B143" s="393"/>
      <c r="C143" s="393"/>
      <c r="D143" s="21">
        <v>1710118728</v>
      </c>
      <c r="E143" s="484"/>
      <c r="F143" s="65"/>
      <c r="G143" s="67" t="s">
        <v>4410</v>
      </c>
      <c r="H143" s="91"/>
      <c r="I143" s="494"/>
      <c r="J143" s="485"/>
    </row>
    <row r="144" spans="1:10" ht="22" x14ac:dyDescent="0.2">
      <c r="A144" s="452">
        <v>71</v>
      </c>
      <c r="B144" s="392" t="s">
        <v>481</v>
      </c>
      <c r="C144" s="392" t="s">
        <v>481</v>
      </c>
      <c r="D144" s="62" t="s">
        <v>3498</v>
      </c>
      <c r="E144" s="435" t="s">
        <v>4421</v>
      </c>
      <c r="F144" s="31" t="s">
        <v>2005</v>
      </c>
      <c r="G144" s="31" t="s">
        <v>4383</v>
      </c>
      <c r="H144" s="48" t="s">
        <v>7379</v>
      </c>
      <c r="I144" s="491"/>
      <c r="J144" s="456" t="s">
        <v>2042</v>
      </c>
    </row>
    <row r="145" spans="1:10" x14ac:dyDescent="0.2">
      <c r="A145" s="470"/>
      <c r="B145" s="393"/>
      <c r="C145" s="393"/>
      <c r="D145" s="21">
        <v>1710121383</v>
      </c>
      <c r="E145" s="484"/>
      <c r="F145" s="65"/>
      <c r="G145" s="67" t="s">
        <v>4423</v>
      </c>
      <c r="H145" s="91" t="s">
        <v>688</v>
      </c>
      <c r="I145" s="494"/>
      <c r="J145" s="485"/>
    </row>
    <row r="146" spans="1:10" x14ac:dyDescent="0.2">
      <c r="A146" s="452">
        <v>72</v>
      </c>
      <c r="B146" s="392" t="s">
        <v>481</v>
      </c>
      <c r="C146" s="392" t="s">
        <v>481</v>
      </c>
      <c r="D146" s="62" t="s">
        <v>1583</v>
      </c>
      <c r="E146" s="435" t="s">
        <v>1443</v>
      </c>
      <c r="F146" s="31" t="s">
        <v>478</v>
      </c>
      <c r="G146" s="31" t="s">
        <v>3642</v>
      </c>
      <c r="H146" s="48"/>
      <c r="I146" s="491"/>
      <c r="J146" s="456" t="s">
        <v>4495</v>
      </c>
    </row>
    <row r="147" spans="1:10" x14ac:dyDescent="0.2">
      <c r="A147" s="470"/>
      <c r="B147" s="393"/>
      <c r="C147" s="393"/>
      <c r="D147" s="21">
        <v>1710120740</v>
      </c>
      <c r="E147" s="484"/>
      <c r="F147" s="65"/>
      <c r="G147" s="67" t="s">
        <v>1237</v>
      </c>
      <c r="H147" s="91"/>
      <c r="I147" s="494"/>
      <c r="J147" s="485"/>
    </row>
    <row r="148" spans="1:10" x14ac:dyDescent="0.2">
      <c r="A148" s="452">
        <v>73</v>
      </c>
      <c r="B148" s="392" t="s">
        <v>481</v>
      </c>
      <c r="C148" s="392" t="s">
        <v>481</v>
      </c>
      <c r="D148" s="62" t="s">
        <v>4498</v>
      </c>
      <c r="E148" s="435" t="s">
        <v>4501</v>
      </c>
      <c r="F148" s="31" t="s">
        <v>478</v>
      </c>
      <c r="G148" s="31" t="s">
        <v>4505</v>
      </c>
      <c r="H148" s="48"/>
      <c r="I148" s="491"/>
      <c r="J148" s="456" t="s">
        <v>4507</v>
      </c>
    </row>
    <row r="149" spans="1:10" x14ac:dyDescent="0.2">
      <c r="A149" s="470"/>
      <c r="B149" s="393"/>
      <c r="C149" s="393"/>
      <c r="D149" s="21">
        <v>1710120161</v>
      </c>
      <c r="E149" s="484"/>
      <c r="F149" s="65"/>
      <c r="G149" s="67" t="s">
        <v>4508</v>
      </c>
      <c r="H149" s="91"/>
      <c r="I149" s="494"/>
      <c r="J149" s="485"/>
    </row>
    <row r="150" spans="1:10" x14ac:dyDescent="0.2">
      <c r="A150" s="452">
        <v>74</v>
      </c>
      <c r="B150" s="392" t="s">
        <v>481</v>
      </c>
      <c r="C150" s="392" t="s">
        <v>481</v>
      </c>
      <c r="D150" s="62" t="s">
        <v>2898</v>
      </c>
      <c r="E150" s="435" t="s">
        <v>4427</v>
      </c>
      <c r="F150" s="31" t="s">
        <v>4432</v>
      </c>
      <c r="G150" s="31" t="s">
        <v>4541</v>
      </c>
      <c r="H150" s="48"/>
      <c r="I150" s="491"/>
      <c r="J150" s="456" t="s">
        <v>2639</v>
      </c>
    </row>
    <row r="151" spans="1:10" x14ac:dyDescent="0.2">
      <c r="A151" s="470"/>
      <c r="B151" s="393"/>
      <c r="C151" s="393"/>
      <c r="D151" s="21">
        <v>1710119742</v>
      </c>
      <c r="E151" s="484"/>
      <c r="F151" s="65"/>
      <c r="G151" s="67" t="s">
        <v>3307</v>
      </c>
      <c r="H151" s="91"/>
      <c r="I151" s="494"/>
      <c r="J151" s="485"/>
    </row>
    <row r="152" spans="1:10" x14ac:dyDescent="0.2">
      <c r="A152" s="452">
        <v>75</v>
      </c>
      <c r="B152" s="392" t="s">
        <v>481</v>
      </c>
      <c r="C152" s="392" t="s">
        <v>481</v>
      </c>
      <c r="D152" s="62" t="s">
        <v>4542</v>
      </c>
      <c r="E152" s="435" t="s">
        <v>4544</v>
      </c>
      <c r="F152" s="31" t="s">
        <v>478</v>
      </c>
      <c r="G152" s="31" t="s">
        <v>1237</v>
      </c>
      <c r="H152" s="48"/>
      <c r="I152" s="491"/>
      <c r="J152" s="456" t="s">
        <v>439</v>
      </c>
    </row>
    <row r="153" spans="1:10" x14ac:dyDescent="0.2">
      <c r="A153" s="470"/>
      <c r="B153" s="393"/>
      <c r="C153" s="393"/>
      <c r="D153" s="21">
        <v>1710118504</v>
      </c>
      <c r="E153" s="484"/>
      <c r="F153" s="65"/>
      <c r="G153" s="67" t="s">
        <v>1237</v>
      </c>
      <c r="H153" s="91"/>
      <c r="I153" s="494"/>
      <c r="J153" s="485"/>
    </row>
    <row r="154" spans="1:10" ht="22" x14ac:dyDescent="0.2">
      <c r="A154" s="452">
        <v>76</v>
      </c>
      <c r="B154" s="392" t="s">
        <v>481</v>
      </c>
      <c r="C154" s="392" t="s">
        <v>481</v>
      </c>
      <c r="D154" s="62" t="s">
        <v>176</v>
      </c>
      <c r="E154" s="435" t="s">
        <v>2510</v>
      </c>
      <c r="F154" s="31" t="s">
        <v>1136</v>
      </c>
      <c r="G154" s="31" t="s">
        <v>3648</v>
      </c>
      <c r="H154" s="48" t="s">
        <v>3791</v>
      </c>
      <c r="I154" s="491" t="s">
        <v>6799</v>
      </c>
      <c r="J154" s="456" t="s">
        <v>2042</v>
      </c>
    </row>
    <row r="155" spans="1:10" x14ac:dyDescent="0.2">
      <c r="A155" s="470"/>
      <c r="B155" s="393"/>
      <c r="C155" s="393"/>
      <c r="D155" s="21">
        <v>1710113877</v>
      </c>
      <c r="E155" s="484"/>
      <c r="F155" s="65"/>
      <c r="G155" s="67" t="s">
        <v>4598</v>
      </c>
      <c r="H155" s="91" t="s">
        <v>4849</v>
      </c>
      <c r="I155" s="494"/>
      <c r="J155" s="485"/>
    </row>
    <row r="156" spans="1:10" x14ac:dyDescent="0.2">
      <c r="A156" s="452">
        <v>77</v>
      </c>
      <c r="B156" s="392" t="s">
        <v>481</v>
      </c>
      <c r="C156" s="392" t="s">
        <v>481</v>
      </c>
      <c r="D156" s="62" t="s">
        <v>4647</v>
      </c>
      <c r="E156" s="435" t="s">
        <v>4648</v>
      </c>
      <c r="F156" s="31" t="s">
        <v>2062</v>
      </c>
      <c r="G156" s="31" t="s">
        <v>4368</v>
      </c>
      <c r="H156" s="48"/>
      <c r="I156" s="491"/>
      <c r="J156" s="456" t="s">
        <v>569</v>
      </c>
    </row>
    <row r="157" spans="1:10" x14ac:dyDescent="0.2">
      <c r="A157" s="470"/>
      <c r="B157" s="393"/>
      <c r="C157" s="393"/>
      <c r="D157" s="21">
        <v>1710117068</v>
      </c>
      <c r="E157" s="484"/>
      <c r="F157" s="65"/>
      <c r="G157" s="67" t="s">
        <v>4650</v>
      </c>
      <c r="H157" s="91"/>
      <c r="I157" s="494"/>
      <c r="J157" s="485"/>
    </row>
    <row r="158" spans="1:10" x14ac:dyDescent="0.2">
      <c r="A158" s="452">
        <v>78</v>
      </c>
      <c r="B158" s="392" t="s">
        <v>481</v>
      </c>
      <c r="C158" s="392" t="s">
        <v>481</v>
      </c>
      <c r="D158" s="62" t="s">
        <v>4668</v>
      </c>
      <c r="E158" s="435" t="s">
        <v>959</v>
      </c>
      <c r="F158" s="31" t="s">
        <v>2062</v>
      </c>
      <c r="G158" s="31" t="s">
        <v>2468</v>
      </c>
      <c r="H158" s="48"/>
      <c r="I158" s="491"/>
      <c r="J158" s="456" t="s">
        <v>2261</v>
      </c>
    </row>
    <row r="159" spans="1:10" x14ac:dyDescent="0.2">
      <c r="A159" s="470"/>
      <c r="B159" s="393"/>
      <c r="C159" s="393"/>
      <c r="D159" s="21">
        <v>1710116797</v>
      </c>
      <c r="E159" s="484"/>
      <c r="F159" s="65"/>
      <c r="G159" s="67" t="s">
        <v>814</v>
      </c>
      <c r="H159" s="91"/>
      <c r="I159" s="494"/>
      <c r="J159" s="485"/>
    </row>
    <row r="160" spans="1:10" x14ac:dyDescent="0.2">
      <c r="A160" s="452">
        <v>79</v>
      </c>
      <c r="B160" s="392" t="s">
        <v>481</v>
      </c>
      <c r="C160" s="392" t="s">
        <v>481</v>
      </c>
      <c r="D160" s="62" t="s">
        <v>4670</v>
      </c>
      <c r="E160" s="435" t="s">
        <v>4671</v>
      </c>
      <c r="F160" s="31" t="s">
        <v>2062</v>
      </c>
      <c r="G160" s="31" t="s">
        <v>4672</v>
      </c>
      <c r="H160" s="48"/>
      <c r="I160" s="491"/>
      <c r="J160" s="456" t="s">
        <v>4187</v>
      </c>
    </row>
    <row r="161" spans="1:10" x14ac:dyDescent="0.2">
      <c r="A161" s="470"/>
      <c r="B161" s="393"/>
      <c r="C161" s="393"/>
      <c r="D161" s="21">
        <v>1710119148</v>
      </c>
      <c r="E161" s="484"/>
      <c r="F161" s="65"/>
      <c r="G161" s="67" t="s">
        <v>4676</v>
      </c>
      <c r="H161" s="91"/>
      <c r="I161" s="494"/>
      <c r="J161" s="485"/>
    </row>
    <row r="162" spans="1:10" x14ac:dyDescent="0.2">
      <c r="A162" s="452">
        <v>80</v>
      </c>
      <c r="B162" s="392" t="s">
        <v>481</v>
      </c>
      <c r="C162" s="392" t="s">
        <v>481</v>
      </c>
      <c r="D162" s="62" t="s">
        <v>4763</v>
      </c>
      <c r="E162" s="435" t="s">
        <v>881</v>
      </c>
      <c r="F162" s="31" t="s">
        <v>514</v>
      </c>
      <c r="G162" s="31" t="s">
        <v>4764</v>
      </c>
      <c r="H162" s="48"/>
      <c r="I162" s="491"/>
      <c r="J162" s="456" t="s">
        <v>2384</v>
      </c>
    </row>
    <row r="163" spans="1:10" x14ac:dyDescent="0.2">
      <c r="A163" s="470"/>
      <c r="B163" s="393"/>
      <c r="C163" s="393"/>
      <c r="D163" s="21">
        <v>1730135629</v>
      </c>
      <c r="E163" s="484"/>
      <c r="F163" s="65"/>
      <c r="G163" s="67" t="s">
        <v>58</v>
      </c>
      <c r="H163" s="91"/>
      <c r="I163" s="494"/>
      <c r="J163" s="485"/>
    </row>
    <row r="164" spans="1:10" ht="22" x14ac:dyDescent="0.2">
      <c r="A164" s="452">
        <v>81</v>
      </c>
      <c r="B164" s="392" t="s">
        <v>481</v>
      </c>
      <c r="C164" s="392" t="s">
        <v>481</v>
      </c>
      <c r="D164" s="62" t="s">
        <v>7380</v>
      </c>
      <c r="E164" s="435" t="s">
        <v>7381</v>
      </c>
      <c r="F164" s="31" t="s">
        <v>1162</v>
      </c>
      <c r="G164" s="31" t="s">
        <v>2645</v>
      </c>
      <c r="H164" s="48" t="s">
        <v>7382</v>
      </c>
      <c r="I164" s="491" t="s">
        <v>6799</v>
      </c>
      <c r="J164" s="456" t="s">
        <v>1039</v>
      </c>
    </row>
    <row r="165" spans="1:10" x14ac:dyDescent="0.2">
      <c r="A165" s="470"/>
      <c r="B165" s="393"/>
      <c r="C165" s="393"/>
      <c r="D165" s="21">
        <v>1710119536</v>
      </c>
      <c r="E165" s="484"/>
      <c r="F165" s="65"/>
      <c r="G165" s="67" t="s">
        <v>1436</v>
      </c>
      <c r="H165" s="91" t="s">
        <v>7026</v>
      </c>
      <c r="I165" s="494"/>
      <c r="J165" s="485"/>
    </row>
    <row r="166" spans="1:10" x14ac:dyDescent="0.2">
      <c r="A166" s="452">
        <v>82</v>
      </c>
      <c r="B166" s="392" t="s">
        <v>481</v>
      </c>
      <c r="C166" s="392" t="s">
        <v>481</v>
      </c>
      <c r="D166" s="62" t="s">
        <v>4205</v>
      </c>
      <c r="E166" s="435" t="s">
        <v>3154</v>
      </c>
      <c r="F166" s="31" t="s">
        <v>1162</v>
      </c>
      <c r="G166" s="31" t="s">
        <v>4801</v>
      </c>
      <c r="H166" s="48"/>
      <c r="I166" s="491"/>
      <c r="J166" s="456" t="s">
        <v>1969</v>
      </c>
    </row>
    <row r="167" spans="1:10" x14ac:dyDescent="0.2">
      <c r="A167" s="470"/>
      <c r="B167" s="393"/>
      <c r="C167" s="393"/>
      <c r="D167" s="21">
        <v>1710118710</v>
      </c>
      <c r="E167" s="484"/>
      <c r="F167" s="65"/>
      <c r="G167" s="67" t="s">
        <v>4802</v>
      </c>
      <c r="H167" s="91"/>
      <c r="I167" s="494"/>
      <c r="J167" s="485"/>
    </row>
    <row r="168" spans="1:10" x14ac:dyDescent="0.2">
      <c r="A168" s="452">
        <v>83</v>
      </c>
      <c r="B168" s="392" t="s">
        <v>481</v>
      </c>
      <c r="C168" s="392" t="s">
        <v>481</v>
      </c>
      <c r="D168" s="62" t="s">
        <v>1066</v>
      </c>
      <c r="E168" s="435" t="s">
        <v>4071</v>
      </c>
      <c r="F168" s="31" t="s">
        <v>2263</v>
      </c>
      <c r="G168" s="31" t="s">
        <v>1176</v>
      </c>
      <c r="H168" s="48"/>
      <c r="I168" s="491"/>
      <c r="J168" s="456" t="s">
        <v>4854</v>
      </c>
    </row>
    <row r="169" spans="1:10" x14ac:dyDescent="0.2">
      <c r="A169" s="470"/>
      <c r="B169" s="393"/>
      <c r="C169" s="393"/>
      <c r="D169" s="21">
        <v>1710113349</v>
      </c>
      <c r="E169" s="484"/>
      <c r="F169" s="65"/>
      <c r="G169" s="67" t="s">
        <v>4856</v>
      </c>
      <c r="H169" s="91"/>
      <c r="I169" s="494"/>
      <c r="J169" s="485"/>
    </row>
    <row r="170" spans="1:10" x14ac:dyDescent="0.2">
      <c r="A170" s="452">
        <v>84</v>
      </c>
      <c r="B170" s="392" t="s">
        <v>481</v>
      </c>
      <c r="C170" s="392" t="s">
        <v>481</v>
      </c>
      <c r="D170" s="62" t="s">
        <v>3551</v>
      </c>
      <c r="E170" s="435" t="s">
        <v>4874</v>
      </c>
      <c r="F170" s="31" t="s">
        <v>2290</v>
      </c>
      <c r="G170" s="31" t="s">
        <v>4875</v>
      </c>
      <c r="H170" s="48"/>
      <c r="I170" s="491"/>
      <c r="J170" s="456" t="s">
        <v>3551</v>
      </c>
    </row>
    <row r="171" spans="1:10" x14ac:dyDescent="0.2">
      <c r="A171" s="470"/>
      <c r="B171" s="393"/>
      <c r="C171" s="393"/>
      <c r="D171" s="21">
        <v>1730135488</v>
      </c>
      <c r="E171" s="484"/>
      <c r="F171" s="65"/>
      <c r="G171" s="67" t="s">
        <v>1237</v>
      </c>
      <c r="H171" s="91"/>
      <c r="I171" s="494"/>
      <c r="J171" s="485"/>
    </row>
    <row r="172" spans="1:10" ht="22" x14ac:dyDescent="0.2">
      <c r="A172" s="452">
        <v>85</v>
      </c>
      <c r="B172" s="392" t="s">
        <v>481</v>
      </c>
      <c r="C172" s="392" t="s">
        <v>481</v>
      </c>
      <c r="D172" s="62" t="s">
        <v>4907</v>
      </c>
      <c r="E172" s="435" t="s">
        <v>229</v>
      </c>
      <c r="F172" s="31" t="s">
        <v>5827</v>
      </c>
      <c r="G172" s="31" t="s">
        <v>4908</v>
      </c>
      <c r="H172" s="48" t="s">
        <v>7384</v>
      </c>
      <c r="I172" s="491"/>
      <c r="J172" s="456" t="s">
        <v>4911</v>
      </c>
    </row>
    <row r="173" spans="1:10" x14ac:dyDescent="0.2">
      <c r="A173" s="470"/>
      <c r="B173" s="393"/>
      <c r="C173" s="393"/>
      <c r="D173" s="21">
        <v>1710119551</v>
      </c>
      <c r="E173" s="484"/>
      <c r="F173" s="65"/>
      <c r="G173" s="67" t="s">
        <v>1237</v>
      </c>
      <c r="H173" s="91" t="s">
        <v>1345</v>
      </c>
      <c r="I173" s="494"/>
      <c r="J173" s="485"/>
    </row>
    <row r="174" spans="1:10" x14ac:dyDescent="0.2">
      <c r="A174" s="452">
        <v>86</v>
      </c>
      <c r="B174" s="392" t="s">
        <v>481</v>
      </c>
      <c r="C174" s="392" t="s">
        <v>481</v>
      </c>
      <c r="D174" s="62" t="s">
        <v>7385</v>
      </c>
      <c r="E174" s="435" t="s">
        <v>1009</v>
      </c>
      <c r="F174" s="31" t="s">
        <v>988</v>
      </c>
      <c r="G174" s="31" t="s">
        <v>73</v>
      </c>
      <c r="H174" s="48" t="s">
        <v>7386</v>
      </c>
      <c r="I174" s="491" t="s">
        <v>3311</v>
      </c>
      <c r="J174" s="456" t="s">
        <v>1017</v>
      </c>
    </row>
    <row r="175" spans="1:10" x14ac:dyDescent="0.2">
      <c r="A175" s="470"/>
      <c r="B175" s="393"/>
      <c r="C175" s="393"/>
      <c r="D175" s="21">
        <v>1750180299</v>
      </c>
      <c r="E175" s="484"/>
      <c r="F175" s="65"/>
      <c r="G175" s="67" t="s">
        <v>68</v>
      </c>
      <c r="H175" s="91" t="s">
        <v>1554</v>
      </c>
      <c r="I175" s="494"/>
      <c r="J175" s="485"/>
    </row>
    <row r="176" spans="1:10" ht="22" x14ac:dyDescent="0.2">
      <c r="A176" s="452">
        <v>87</v>
      </c>
      <c r="B176" s="392" t="s">
        <v>481</v>
      </c>
      <c r="C176" s="392" t="s">
        <v>481</v>
      </c>
      <c r="D176" s="62" t="s">
        <v>1772</v>
      </c>
      <c r="E176" s="435" t="s">
        <v>402</v>
      </c>
      <c r="F176" s="31" t="s">
        <v>4765</v>
      </c>
      <c r="G176" s="31" t="s">
        <v>4927</v>
      </c>
      <c r="H176" s="48" t="s">
        <v>6594</v>
      </c>
      <c r="I176" s="491" t="s">
        <v>2673</v>
      </c>
      <c r="J176" s="456" t="s">
        <v>3960</v>
      </c>
    </row>
    <row r="177" spans="1:10" x14ac:dyDescent="0.2">
      <c r="A177" s="470"/>
      <c r="B177" s="393"/>
      <c r="C177" s="393"/>
      <c r="D177" s="21">
        <v>1710121722</v>
      </c>
      <c r="E177" s="484"/>
      <c r="F177" s="65"/>
      <c r="G177" s="67" t="s">
        <v>2751</v>
      </c>
      <c r="H177" s="91" t="s">
        <v>550</v>
      </c>
      <c r="I177" s="494"/>
      <c r="J177" s="485"/>
    </row>
    <row r="178" spans="1:10" ht="22" x14ac:dyDescent="0.2">
      <c r="A178" s="452">
        <v>88</v>
      </c>
      <c r="B178" s="392" t="s">
        <v>481</v>
      </c>
      <c r="C178" s="392" t="s">
        <v>481</v>
      </c>
      <c r="D178" s="62" t="s">
        <v>4098</v>
      </c>
      <c r="E178" s="435" t="s">
        <v>971</v>
      </c>
      <c r="F178" s="31" t="s">
        <v>988</v>
      </c>
      <c r="G178" s="31" t="s">
        <v>353</v>
      </c>
      <c r="H178" s="48" t="s">
        <v>4892</v>
      </c>
      <c r="I178" s="491" t="s">
        <v>435</v>
      </c>
      <c r="J178" s="456" t="s">
        <v>1000</v>
      </c>
    </row>
    <row r="179" spans="1:10" ht="22" x14ac:dyDescent="0.2">
      <c r="A179" s="470"/>
      <c r="B179" s="393"/>
      <c r="C179" s="393"/>
      <c r="D179" s="21">
        <v>1750180406</v>
      </c>
      <c r="E179" s="484"/>
      <c r="F179" s="65"/>
      <c r="G179" s="67" t="s">
        <v>1003</v>
      </c>
      <c r="H179" s="91" t="s">
        <v>8625</v>
      </c>
      <c r="I179" s="494"/>
      <c r="J179" s="485"/>
    </row>
    <row r="180" spans="1:10" x14ac:dyDescent="0.2">
      <c r="A180" s="452">
        <v>89</v>
      </c>
      <c r="B180" s="392" t="s">
        <v>481</v>
      </c>
      <c r="C180" s="392" t="s">
        <v>481</v>
      </c>
      <c r="D180" s="62" t="s">
        <v>1173</v>
      </c>
      <c r="E180" s="435" t="s">
        <v>1087</v>
      </c>
      <c r="F180" s="31" t="s">
        <v>640</v>
      </c>
      <c r="G180" s="31" t="s">
        <v>5015</v>
      </c>
      <c r="H180" s="48"/>
      <c r="I180" s="491"/>
      <c r="J180" s="456" t="s">
        <v>1173</v>
      </c>
    </row>
    <row r="181" spans="1:10" x14ac:dyDescent="0.2">
      <c r="A181" s="470"/>
      <c r="B181" s="393"/>
      <c r="C181" s="393"/>
      <c r="D181" s="21">
        <v>1710119254</v>
      </c>
      <c r="E181" s="484"/>
      <c r="F181" s="65"/>
      <c r="G181" s="67" t="s">
        <v>1237</v>
      </c>
      <c r="H181" s="91"/>
      <c r="I181" s="494"/>
      <c r="J181" s="485"/>
    </row>
    <row r="182" spans="1:10" x14ac:dyDescent="0.2">
      <c r="A182" s="452">
        <v>90</v>
      </c>
      <c r="B182" s="392" t="s">
        <v>481</v>
      </c>
      <c r="C182" s="392" t="s">
        <v>481</v>
      </c>
      <c r="D182" s="62" t="s">
        <v>5016</v>
      </c>
      <c r="E182" s="435" t="s">
        <v>5017</v>
      </c>
      <c r="F182" s="31" t="s">
        <v>640</v>
      </c>
      <c r="G182" s="31" t="s">
        <v>5020</v>
      </c>
      <c r="H182" s="48"/>
      <c r="I182" s="491"/>
      <c r="J182" s="456" t="s">
        <v>1575</v>
      </c>
    </row>
    <row r="183" spans="1:10" x14ac:dyDescent="0.2">
      <c r="A183" s="470"/>
      <c r="B183" s="393"/>
      <c r="C183" s="393"/>
      <c r="D183" s="21">
        <v>1710114701</v>
      </c>
      <c r="E183" s="484"/>
      <c r="F183" s="65"/>
      <c r="G183" s="67" t="s">
        <v>3227</v>
      </c>
      <c r="H183" s="91"/>
      <c r="I183" s="494"/>
      <c r="J183" s="485"/>
    </row>
    <row r="184" spans="1:10" x14ac:dyDescent="0.2">
      <c r="A184" s="452">
        <v>91</v>
      </c>
      <c r="B184" s="392" t="s">
        <v>481</v>
      </c>
      <c r="C184" s="392" t="s">
        <v>481</v>
      </c>
      <c r="D184" s="62" t="s">
        <v>4382</v>
      </c>
      <c r="E184" s="435" t="s">
        <v>4202</v>
      </c>
      <c r="F184" s="31" t="s">
        <v>640</v>
      </c>
      <c r="G184" s="31" t="s">
        <v>1033</v>
      </c>
      <c r="H184" s="48" t="s">
        <v>7387</v>
      </c>
      <c r="I184" s="491" t="s">
        <v>4173</v>
      </c>
      <c r="J184" s="456" t="s">
        <v>1041</v>
      </c>
    </row>
    <row r="185" spans="1:10" x14ac:dyDescent="0.2">
      <c r="A185" s="470"/>
      <c r="B185" s="393"/>
      <c r="C185" s="393"/>
      <c r="D185" s="21">
        <v>1710120328</v>
      </c>
      <c r="E185" s="484"/>
      <c r="F185" s="65"/>
      <c r="G185" s="67" t="s">
        <v>453</v>
      </c>
      <c r="H185" s="91" t="s">
        <v>7389</v>
      </c>
      <c r="I185" s="494"/>
      <c r="J185" s="485"/>
    </row>
    <row r="186" spans="1:10" x14ac:dyDescent="0.2">
      <c r="A186" s="452">
        <v>92</v>
      </c>
      <c r="B186" s="392" t="s">
        <v>481</v>
      </c>
      <c r="C186" s="392" t="s">
        <v>481</v>
      </c>
      <c r="D186" s="62" t="s">
        <v>2454</v>
      </c>
      <c r="E186" s="435" t="s">
        <v>4213</v>
      </c>
      <c r="F186" s="31" t="s">
        <v>640</v>
      </c>
      <c r="G186" s="31" t="s">
        <v>3716</v>
      </c>
      <c r="H186" s="48"/>
      <c r="I186" s="491"/>
      <c r="J186" s="456" t="s">
        <v>1562</v>
      </c>
    </row>
    <row r="187" spans="1:10" x14ac:dyDescent="0.2">
      <c r="A187" s="470"/>
      <c r="B187" s="393"/>
      <c r="C187" s="393"/>
      <c r="D187" s="21">
        <v>1710120468</v>
      </c>
      <c r="E187" s="484"/>
      <c r="F187" s="65"/>
      <c r="G187" s="67" t="s">
        <v>1237</v>
      </c>
      <c r="H187" s="91"/>
      <c r="I187" s="494"/>
      <c r="J187" s="485"/>
    </row>
    <row r="188" spans="1:10" x14ac:dyDescent="0.2">
      <c r="A188" s="452">
        <v>93</v>
      </c>
      <c r="B188" s="392" t="s">
        <v>481</v>
      </c>
      <c r="C188" s="392" t="s">
        <v>481</v>
      </c>
      <c r="D188" s="62" t="s">
        <v>2104</v>
      </c>
      <c r="E188" s="435" t="s">
        <v>4520</v>
      </c>
      <c r="F188" s="31" t="s">
        <v>2386</v>
      </c>
      <c r="G188" s="31" t="s">
        <v>5075</v>
      </c>
      <c r="H188" s="48" t="s">
        <v>5932</v>
      </c>
      <c r="I188" s="491"/>
      <c r="J188" s="456" t="s">
        <v>5076</v>
      </c>
    </row>
    <row r="189" spans="1:10" ht="22" x14ac:dyDescent="0.2">
      <c r="A189" s="470"/>
      <c r="B189" s="393"/>
      <c r="C189" s="393"/>
      <c r="D189" s="21">
        <v>1710120682</v>
      </c>
      <c r="E189" s="484"/>
      <c r="F189" s="65"/>
      <c r="G189" s="67" t="s">
        <v>1237</v>
      </c>
      <c r="H189" s="91" t="s">
        <v>4493</v>
      </c>
      <c r="I189" s="494"/>
      <c r="J189" s="485"/>
    </row>
    <row r="190" spans="1:10" x14ac:dyDescent="0.2">
      <c r="A190" s="452">
        <v>94</v>
      </c>
      <c r="B190" s="392" t="s">
        <v>481</v>
      </c>
      <c r="C190" s="392" t="s">
        <v>481</v>
      </c>
      <c r="D190" s="62" t="s">
        <v>1305</v>
      </c>
      <c r="E190" s="435" t="s">
        <v>1915</v>
      </c>
      <c r="F190" s="31" t="s">
        <v>2386</v>
      </c>
      <c r="G190" s="31" t="s">
        <v>5087</v>
      </c>
      <c r="H190" s="48"/>
      <c r="I190" s="491"/>
      <c r="J190" s="456" t="s">
        <v>4018</v>
      </c>
    </row>
    <row r="191" spans="1:10" x14ac:dyDescent="0.2">
      <c r="A191" s="470"/>
      <c r="B191" s="393"/>
      <c r="C191" s="393"/>
      <c r="D191" s="21">
        <v>1710118314</v>
      </c>
      <c r="E191" s="484"/>
      <c r="F191" s="65"/>
      <c r="G191" s="67" t="s">
        <v>5091</v>
      </c>
      <c r="H191" s="91"/>
      <c r="I191" s="494"/>
      <c r="J191" s="485"/>
    </row>
    <row r="192" spans="1:10" x14ac:dyDescent="0.2">
      <c r="A192" s="452">
        <v>95</v>
      </c>
      <c r="B192" s="392" t="s">
        <v>481</v>
      </c>
      <c r="C192" s="392" t="s">
        <v>481</v>
      </c>
      <c r="D192" s="62" t="s">
        <v>2167</v>
      </c>
      <c r="E192" s="435" t="s">
        <v>3463</v>
      </c>
      <c r="F192" s="31" t="s">
        <v>2386</v>
      </c>
      <c r="G192" s="31" t="s">
        <v>5102</v>
      </c>
      <c r="H192" s="48"/>
      <c r="I192" s="491"/>
      <c r="J192" s="456" t="s">
        <v>5104</v>
      </c>
    </row>
    <row r="193" spans="1:10" x14ac:dyDescent="0.2">
      <c r="A193" s="470"/>
      <c r="B193" s="393"/>
      <c r="C193" s="393"/>
      <c r="D193" s="21">
        <v>1710118801</v>
      </c>
      <c r="E193" s="484"/>
      <c r="F193" s="65"/>
      <c r="G193" s="67" t="s">
        <v>4504</v>
      </c>
      <c r="H193" s="91"/>
      <c r="I193" s="494"/>
      <c r="J193" s="485"/>
    </row>
    <row r="194" spans="1:10" x14ac:dyDescent="0.2">
      <c r="A194" s="452">
        <v>96</v>
      </c>
      <c r="B194" s="392" t="s">
        <v>481</v>
      </c>
      <c r="C194" s="392" t="s">
        <v>481</v>
      </c>
      <c r="D194" s="62" t="s">
        <v>775</v>
      </c>
      <c r="E194" s="435" t="s">
        <v>3297</v>
      </c>
      <c r="F194" s="31" t="s">
        <v>762</v>
      </c>
      <c r="G194" s="31" t="s">
        <v>5106</v>
      </c>
      <c r="H194" s="48"/>
      <c r="I194" s="491"/>
      <c r="J194" s="456" t="s">
        <v>5083</v>
      </c>
    </row>
    <row r="195" spans="1:10" x14ac:dyDescent="0.2">
      <c r="A195" s="470"/>
      <c r="B195" s="393"/>
      <c r="C195" s="393"/>
      <c r="D195" s="21">
        <v>1710119320</v>
      </c>
      <c r="E195" s="484"/>
      <c r="F195" s="65"/>
      <c r="G195" s="67" t="s">
        <v>1237</v>
      </c>
      <c r="H195" s="91"/>
      <c r="I195" s="494"/>
      <c r="J195" s="485"/>
    </row>
    <row r="196" spans="1:10" x14ac:dyDescent="0.2">
      <c r="A196" s="452">
        <v>97</v>
      </c>
      <c r="B196" s="392" t="s">
        <v>481</v>
      </c>
      <c r="C196" s="392" t="s">
        <v>481</v>
      </c>
      <c r="D196" s="62" t="s">
        <v>653</v>
      </c>
      <c r="E196" s="435" t="s">
        <v>5109</v>
      </c>
      <c r="F196" s="31" t="s">
        <v>762</v>
      </c>
      <c r="G196" s="31" t="s">
        <v>5111</v>
      </c>
      <c r="H196" s="48"/>
      <c r="I196" s="491"/>
      <c r="J196" s="456" t="s">
        <v>5113</v>
      </c>
    </row>
    <row r="197" spans="1:10" x14ac:dyDescent="0.2">
      <c r="A197" s="470"/>
      <c r="B197" s="393"/>
      <c r="C197" s="393"/>
      <c r="D197" s="21">
        <v>1710115567</v>
      </c>
      <c r="E197" s="484"/>
      <c r="F197" s="65"/>
      <c r="G197" s="67" t="s">
        <v>3743</v>
      </c>
      <c r="H197" s="91"/>
      <c r="I197" s="494"/>
      <c r="J197" s="485"/>
    </row>
    <row r="198" spans="1:10" x14ac:dyDescent="0.2">
      <c r="A198" s="452">
        <v>98</v>
      </c>
      <c r="B198" s="392" t="s">
        <v>481</v>
      </c>
      <c r="C198" s="392" t="s">
        <v>481</v>
      </c>
      <c r="D198" s="62" t="s">
        <v>5114</v>
      </c>
      <c r="E198" s="435" t="s">
        <v>3091</v>
      </c>
      <c r="F198" s="31" t="s">
        <v>762</v>
      </c>
      <c r="G198" s="31" t="s">
        <v>1166</v>
      </c>
      <c r="H198" s="48"/>
      <c r="I198" s="491"/>
      <c r="J198" s="456" t="s">
        <v>2255</v>
      </c>
    </row>
    <row r="199" spans="1:10" x14ac:dyDescent="0.2">
      <c r="A199" s="470"/>
      <c r="B199" s="393"/>
      <c r="C199" s="393"/>
      <c r="D199" s="21">
        <v>1710119973</v>
      </c>
      <c r="E199" s="484"/>
      <c r="F199" s="65"/>
      <c r="G199" s="67" t="s">
        <v>1149</v>
      </c>
      <c r="H199" s="91"/>
      <c r="I199" s="494"/>
      <c r="J199" s="485"/>
    </row>
    <row r="200" spans="1:10" x14ac:dyDescent="0.2">
      <c r="A200" s="452">
        <v>99</v>
      </c>
      <c r="B200" s="392" t="s">
        <v>481</v>
      </c>
      <c r="C200" s="392" t="s">
        <v>481</v>
      </c>
      <c r="D200" s="62" t="s">
        <v>3466</v>
      </c>
      <c r="E200" s="435" t="s">
        <v>1853</v>
      </c>
      <c r="F200" s="31" t="s">
        <v>1401</v>
      </c>
      <c r="G200" s="31" t="s">
        <v>1300</v>
      </c>
      <c r="H200" s="48"/>
      <c r="I200" s="491"/>
      <c r="J200" s="456" t="s">
        <v>5132</v>
      </c>
    </row>
    <row r="201" spans="1:10" x14ac:dyDescent="0.2">
      <c r="A201" s="470"/>
      <c r="B201" s="393"/>
      <c r="C201" s="393"/>
      <c r="D201" s="21">
        <v>1710117670</v>
      </c>
      <c r="E201" s="484"/>
      <c r="F201" s="65"/>
      <c r="G201" s="67" t="s">
        <v>5133</v>
      </c>
      <c r="H201" s="91"/>
      <c r="I201" s="494"/>
      <c r="J201" s="485"/>
    </row>
    <row r="202" spans="1:10" ht="33" x14ac:dyDescent="0.2">
      <c r="A202" s="452">
        <v>100</v>
      </c>
      <c r="B202" s="392" t="s">
        <v>481</v>
      </c>
      <c r="C202" s="392" t="s">
        <v>481</v>
      </c>
      <c r="D202" s="62" t="s">
        <v>6995</v>
      </c>
      <c r="E202" s="435" t="s">
        <v>5147</v>
      </c>
      <c r="F202" s="31" t="s">
        <v>1401</v>
      </c>
      <c r="G202" s="31" t="s">
        <v>5148</v>
      </c>
      <c r="H202" s="48" t="s">
        <v>6533</v>
      </c>
      <c r="I202" s="491" t="s">
        <v>7390</v>
      </c>
      <c r="J202" s="456" t="s">
        <v>4754</v>
      </c>
    </row>
    <row r="203" spans="1:10" ht="22" x14ac:dyDescent="0.2">
      <c r="A203" s="470"/>
      <c r="B203" s="393"/>
      <c r="C203" s="393"/>
      <c r="D203" s="21">
        <v>1710112333</v>
      </c>
      <c r="E203" s="484"/>
      <c r="F203" s="65"/>
      <c r="G203" s="67" t="s">
        <v>5151</v>
      </c>
      <c r="H203" s="91" t="s">
        <v>2512</v>
      </c>
      <c r="I203" s="494"/>
      <c r="J203" s="485"/>
    </row>
    <row r="204" spans="1:10" ht="22" x14ac:dyDescent="0.2">
      <c r="A204" s="452">
        <v>101</v>
      </c>
      <c r="B204" s="392" t="s">
        <v>481</v>
      </c>
      <c r="C204" s="392" t="s">
        <v>481</v>
      </c>
      <c r="D204" s="62" t="s">
        <v>7391</v>
      </c>
      <c r="E204" s="435" t="s">
        <v>5174</v>
      </c>
      <c r="F204" s="31" t="s">
        <v>1401</v>
      </c>
      <c r="G204" s="31" t="s">
        <v>7393</v>
      </c>
      <c r="H204" s="48" t="s">
        <v>4921</v>
      </c>
      <c r="I204" s="491" t="s">
        <v>47</v>
      </c>
      <c r="J204" s="456" t="s">
        <v>206</v>
      </c>
    </row>
    <row r="205" spans="1:10" x14ac:dyDescent="0.2">
      <c r="A205" s="470"/>
      <c r="B205" s="393"/>
      <c r="C205" s="393"/>
      <c r="D205" s="21">
        <v>1710116672</v>
      </c>
      <c r="E205" s="484"/>
      <c r="F205" s="65"/>
      <c r="G205" s="67" t="s">
        <v>5177</v>
      </c>
      <c r="H205" s="91" t="s">
        <v>7279</v>
      </c>
      <c r="I205" s="494"/>
      <c r="J205" s="485"/>
    </row>
    <row r="206" spans="1:10" x14ac:dyDescent="0.2">
      <c r="A206" s="452">
        <v>102</v>
      </c>
      <c r="B206" s="392" t="s">
        <v>481</v>
      </c>
      <c r="C206" s="392" t="s">
        <v>481</v>
      </c>
      <c r="D206" s="62" t="s">
        <v>2789</v>
      </c>
      <c r="E206" s="435" t="s">
        <v>5224</v>
      </c>
      <c r="F206" s="31" t="s">
        <v>1401</v>
      </c>
      <c r="G206" s="31" t="s">
        <v>5226</v>
      </c>
      <c r="H206" s="48"/>
      <c r="I206" s="491"/>
      <c r="J206" s="456" t="s">
        <v>5227</v>
      </c>
    </row>
    <row r="207" spans="1:10" x14ac:dyDescent="0.2">
      <c r="A207" s="470"/>
      <c r="B207" s="393"/>
      <c r="C207" s="393"/>
      <c r="D207" s="21">
        <v>1710120252</v>
      </c>
      <c r="E207" s="484"/>
      <c r="F207" s="65"/>
      <c r="G207" s="67" t="s">
        <v>1237</v>
      </c>
      <c r="H207" s="91"/>
      <c r="I207" s="494"/>
      <c r="J207" s="485"/>
    </row>
    <row r="208" spans="1:10" ht="22" x14ac:dyDescent="0.2">
      <c r="A208" s="452">
        <v>103</v>
      </c>
      <c r="B208" s="392" t="s">
        <v>481</v>
      </c>
      <c r="C208" s="392" t="s">
        <v>481</v>
      </c>
      <c r="D208" s="62" t="s">
        <v>1048</v>
      </c>
      <c r="E208" s="435" t="s">
        <v>8442</v>
      </c>
      <c r="F208" s="31" t="s">
        <v>1049</v>
      </c>
      <c r="G208" s="31" t="s">
        <v>497</v>
      </c>
      <c r="H208" s="48" t="s">
        <v>2343</v>
      </c>
      <c r="I208" s="491" t="s">
        <v>1943</v>
      </c>
      <c r="J208" s="456" t="s">
        <v>1056</v>
      </c>
    </row>
    <row r="209" spans="1:10" x14ac:dyDescent="0.2">
      <c r="A209" s="470"/>
      <c r="B209" s="393"/>
      <c r="C209" s="393"/>
      <c r="D209" s="21">
        <v>1750180091</v>
      </c>
      <c r="E209" s="484"/>
      <c r="F209" s="65"/>
      <c r="G209" s="67" t="s">
        <v>1062</v>
      </c>
      <c r="H209" s="91" t="s">
        <v>2767</v>
      </c>
      <c r="I209" s="494"/>
      <c r="J209" s="485"/>
    </row>
    <row r="210" spans="1:10" x14ac:dyDescent="0.2">
      <c r="A210" s="452">
        <v>104</v>
      </c>
      <c r="B210" s="392" t="s">
        <v>481</v>
      </c>
      <c r="C210" s="392" t="s">
        <v>481</v>
      </c>
      <c r="D210" s="62" t="s">
        <v>4279</v>
      </c>
      <c r="E210" s="435" t="s">
        <v>1996</v>
      </c>
      <c r="F210" s="31" t="s">
        <v>801</v>
      </c>
      <c r="G210" s="31" t="s">
        <v>3792</v>
      </c>
      <c r="H210" s="48"/>
      <c r="I210" s="491"/>
      <c r="J210" s="456" t="s">
        <v>1366</v>
      </c>
    </row>
    <row r="211" spans="1:10" x14ac:dyDescent="0.2">
      <c r="A211" s="470"/>
      <c r="B211" s="393"/>
      <c r="C211" s="393"/>
      <c r="D211" s="21">
        <v>1710116581</v>
      </c>
      <c r="E211" s="484"/>
      <c r="F211" s="65"/>
      <c r="G211" s="67" t="s">
        <v>5266</v>
      </c>
      <c r="H211" s="91"/>
      <c r="I211" s="494"/>
      <c r="J211" s="485"/>
    </row>
    <row r="212" spans="1:10" x14ac:dyDescent="0.2">
      <c r="A212" s="452">
        <v>105</v>
      </c>
      <c r="B212" s="392" t="s">
        <v>481</v>
      </c>
      <c r="C212" s="392" t="s">
        <v>481</v>
      </c>
      <c r="D212" s="62" t="s">
        <v>1555</v>
      </c>
      <c r="E212" s="435" t="s">
        <v>5279</v>
      </c>
      <c r="F212" s="31" t="s">
        <v>801</v>
      </c>
      <c r="G212" s="31" t="s">
        <v>2469</v>
      </c>
      <c r="H212" s="48"/>
      <c r="I212" s="491"/>
      <c r="J212" s="456" t="s">
        <v>1982</v>
      </c>
    </row>
    <row r="213" spans="1:10" x14ac:dyDescent="0.2">
      <c r="A213" s="470"/>
      <c r="B213" s="393"/>
      <c r="C213" s="393"/>
      <c r="D213" s="21">
        <v>1710119627</v>
      </c>
      <c r="E213" s="484"/>
      <c r="F213" s="65"/>
      <c r="G213" s="67" t="s">
        <v>1237</v>
      </c>
      <c r="H213" s="91"/>
      <c r="I213" s="494"/>
      <c r="J213" s="485"/>
    </row>
    <row r="214" spans="1:10" x14ac:dyDescent="0.2">
      <c r="A214" s="452">
        <v>106</v>
      </c>
      <c r="B214" s="392" t="s">
        <v>481</v>
      </c>
      <c r="C214" s="392" t="s">
        <v>481</v>
      </c>
      <c r="D214" s="62" t="s">
        <v>5285</v>
      </c>
      <c r="E214" s="435" t="s">
        <v>4494</v>
      </c>
      <c r="F214" s="31" t="s">
        <v>816</v>
      </c>
      <c r="G214" s="31" t="s">
        <v>2587</v>
      </c>
      <c r="H214" s="48"/>
      <c r="I214" s="491"/>
      <c r="J214" s="456" t="s">
        <v>2323</v>
      </c>
    </row>
    <row r="215" spans="1:10" x14ac:dyDescent="0.2">
      <c r="A215" s="470"/>
      <c r="B215" s="393"/>
      <c r="C215" s="393"/>
      <c r="D215" s="21">
        <v>1710118215</v>
      </c>
      <c r="E215" s="484"/>
      <c r="F215" s="65"/>
      <c r="G215" s="67" t="s">
        <v>3520</v>
      </c>
      <c r="H215" s="91"/>
      <c r="I215" s="494"/>
      <c r="J215" s="485"/>
    </row>
    <row r="216" spans="1:10" ht="33" x14ac:dyDescent="0.2">
      <c r="A216" s="452">
        <v>107</v>
      </c>
      <c r="B216" s="392" t="s">
        <v>481</v>
      </c>
      <c r="C216" s="392" t="s">
        <v>481</v>
      </c>
      <c r="D216" s="62" t="s">
        <v>7395</v>
      </c>
      <c r="E216" s="435" t="s">
        <v>60</v>
      </c>
      <c r="F216" s="31" t="s">
        <v>816</v>
      </c>
      <c r="G216" s="31" t="s">
        <v>7396</v>
      </c>
      <c r="H216" s="48" t="s">
        <v>7397</v>
      </c>
      <c r="I216" s="491" t="s">
        <v>185</v>
      </c>
      <c r="J216" s="456" t="s">
        <v>1780</v>
      </c>
    </row>
    <row r="217" spans="1:10" x14ac:dyDescent="0.2">
      <c r="A217" s="470"/>
      <c r="B217" s="393"/>
      <c r="C217" s="393"/>
      <c r="D217" s="21">
        <v>1710118223</v>
      </c>
      <c r="E217" s="484"/>
      <c r="F217" s="65"/>
      <c r="G217" s="67" t="s">
        <v>2445</v>
      </c>
      <c r="H217" s="91" t="s">
        <v>7372</v>
      </c>
      <c r="I217" s="494"/>
      <c r="J217" s="485"/>
    </row>
    <row r="218" spans="1:10" x14ac:dyDescent="0.2">
      <c r="A218" s="452">
        <v>108</v>
      </c>
      <c r="B218" s="392" t="s">
        <v>481</v>
      </c>
      <c r="C218" s="392" t="s">
        <v>481</v>
      </c>
      <c r="D218" s="62" t="s">
        <v>7398</v>
      </c>
      <c r="E218" s="435" t="s">
        <v>1083</v>
      </c>
      <c r="F218" s="31" t="s">
        <v>816</v>
      </c>
      <c r="G218" s="31" t="s">
        <v>1085</v>
      </c>
      <c r="H218" s="48" t="s">
        <v>7399</v>
      </c>
      <c r="I218" s="491" t="s">
        <v>185</v>
      </c>
      <c r="J218" s="456" t="s">
        <v>1086</v>
      </c>
    </row>
    <row r="219" spans="1:10" x14ac:dyDescent="0.2">
      <c r="A219" s="470"/>
      <c r="B219" s="393"/>
      <c r="C219" s="393"/>
      <c r="D219" s="21">
        <v>1750180125</v>
      </c>
      <c r="E219" s="484"/>
      <c r="F219" s="65"/>
      <c r="G219" s="67" t="s">
        <v>982</v>
      </c>
      <c r="H219" s="91" t="s">
        <v>1554</v>
      </c>
      <c r="I219" s="494"/>
      <c r="J219" s="485"/>
    </row>
    <row r="220" spans="1:10" x14ac:dyDescent="0.2">
      <c r="A220" s="452">
        <v>109</v>
      </c>
      <c r="B220" s="392" t="s">
        <v>481</v>
      </c>
      <c r="C220" s="392" t="s">
        <v>481</v>
      </c>
      <c r="D220" s="62" t="s">
        <v>3733</v>
      </c>
      <c r="E220" s="435" t="s">
        <v>2735</v>
      </c>
      <c r="F220" s="31" t="s">
        <v>816</v>
      </c>
      <c r="G220" s="31" t="s">
        <v>785</v>
      </c>
      <c r="H220" s="48" t="s">
        <v>2179</v>
      </c>
      <c r="I220" s="491"/>
      <c r="J220" s="456" t="s">
        <v>5308</v>
      </c>
    </row>
    <row r="221" spans="1:10" ht="22" x14ac:dyDescent="0.2">
      <c r="A221" s="470"/>
      <c r="B221" s="393"/>
      <c r="C221" s="393"/>
      <c r="D221" s="21">
        <v>1710117126</v>
      </c>
      <c r="E221" s="484"/>
      <c r="F221" s="65"/>
      <c r="G221" s="67" t="s">
        <v>4212</v>
      </c>
      <c r="H221" s="91" t="s">
        <v>7400</v>
      </c>
      <c r="I221" s="494"/>
      <c r="J221" s="485"/>
    </row>
    <row r="222" spans="1:10" ht="22" x14ac:dyDescent="0.2">
      <c r="A222" s="452">
        <v>110</v>
      </c>
      <c r="B222" s="392" t="s">
        <v>481</v>
      </c>
      <c r="C222" s="392" t="s">
        <v>481</v>
      </c>
      <c r="D222" s="62" t="s">
        <v>4869</v>
      </c>
      <c r="E222" s="435" t="s">
        <v>5331</v>
      </c>
      <c r="F222" s="31" t="s">
        <v>2462</v>
      </c>
      <c r="G222" s="31" t="s">
        <v>4436</v>
      </c>
      <c r="H222" s="48" t="s">
        <v>3983</v>
      </c>
      <c r="I222" s="491" t="s">
        <v>7401</v>
      </c>
      <c r="J222" s="456" t="s">
        <v>4869</v>
      </c>
    </row>
    <row r="223" spans="1:10" ht="22" x14ac:dyDescent="0.2">
      <c r="A223" s="470"/>
      <c r="B223" s="393"/>
      <c r="C223" s="393"/>
      <c r="D223" s="21">
        <v>1710115443</v>
      </c>
      <c r="E223" s="484"/>
      <c r="F223" s="65"/>
      <c r="G223" s="67" t="s">
        <v>346</v>
      </c>
      <c r="H223" s="91" t="s">
        <v>4867</v>
      </c>
      <c r="I223" s="494"/>
      <c r="J223" s="485"/>
    </row>
    <row r="224" spans="1:10" x14ac:dyDescent="0.2">
      <c r="A224" s="452">
        <v>111</v>
      </c>
      <c r="B224" s="392" t="s">
        <v>481</v>
      </c>
      <c r="C224" s="392" t="s">
        <v>481</v>
      </c>
      <c r="D224" s="62" t="s">
        <v>257</v>
      </c>
      <c r="E224" s="435" t="s">
        <v>5340</v>
      </c>
      <c r="F224" s="31" t="s">
        <v>2462</v>
      </c>
      <c r="G224" s="31" t="s">
        <v>5342</v>
      </c>
      <c r="H224" s="48"/>
      <c r="I224" s="491"/>
      <c r="J224" s="456" t="s">
        <v>2509</v>
      </c>
    </row>
    <row r="225" spans="1:10" x14ac:dyDescent="0.2">
      <c r="A225" s="470"/>
      <c r="B225" s="393"/>
      <c r="C225" s="393"/>
      <c r="D225" s="21">
        <v>1710121136</v>
      </c>
      <c r="E225" s="484"/>
      <c r="F225" s="65"/>
      <c r="G225" s="67" t="s">
        <v>1237</v>
      </c>
      <c r="H225" s="91"/>
      <c r="I225" s="494"/>
      <c r="J225" s="485"/>
    </row>
    <row r="226" spans="1:10" x14ac:dyDescent="0.2">
      <c r="A226" s="452">
        <v>112</v>
      </c>
      <c r="B226" s="392" t="s">
        <v>481</v>
      </c>
      <c r="C226" s="392" t="s">
        <v>481</v>
      </c>
      <c r="D226" s="62" t="s">
        <v>649</v>
      </c>
      <c r="E226" s="435" t="s">
        <v>4472</v>
      </c>
      <c r="F226" s="31" t="s">
        <v>2462</v>
      </c>
      <c r="G226" s="31" t="s">
        <v>2142</v>
      </c>
      <c r="H226" s="48"/>
      <c r="I226" s="491"/>
      <c r="J226" s="456" t="s">
        <v>5353</v>
      </c>
    </row>
    <row r="227" spans="1:10" x14ac:dyDescent="0.2">
      <c r="A227" s="470"/>
      <c r="B227" s="393"/>
      <c r="C227" s="393"/>
      <c r="D227" s="21">
        <v>1710114628</v>
      </c>
      <c r="E227" s="484"/>
      <c r="F227" s="65"/>
      <c r="G227" s="67" t="s">
        <v>4691</v>
      </c>
      <c r="H227" s="91"/>
      <c r="I227" s="494"/>
      <c r="J227" s="485"/>
    </row>
    <row r="228" spans="1:10" x14ac:dyDescent="0.2">
      <c r="A228" s="452">
        <v>113</v>
      </c>
      <c r="B228" s="392" t="s">
        <v>481</v>
      </c>
      <c r="C228" s="392" t="s">
        <v>481</v>
      </c>
      <c r="D228" s="62" t="s">
        <v>7402</v>
      </c>
      <c r="E228" s="435" t="s">
        <v>3903</v>
      </c>
      <c r="F228" s="31" t="s">
        <v>2462</v>
      </c>
      <c r="G228" s="31" t="s">
        <v>3624</v>
      </c>
      <c r="H228" s="48" t="s">
        <v>7271</v>
      </c>
      <c r="I228" s="491" t="s">
        <v>6799</v>
      </c>
      <c r="J228" s="456" t="s">
        <v>1765</v>
      </c>
    </row>
    <row r="229" spans="1:10" x14ac:dyDescent="0.2">
      <c r="A229" s="470"/>
      <c r="B229" s="393"/>
      <c r="C229" s="393"/>
      <c r="D229" s="21">
        <v>1710117167</v>
      </c>
      <c r="E229" s="484"/>
      <c r="F229" s="65"/>
      <c r="G229" s="67" t="s">
        <v>4264</v>
      </c>
      <c r="H229" s="91" t="s">
        <v>7291</v>
      </c>
      <c r="I229" s="494"/>
      <c r="J229" s="485"/>
    </row>
    <row r="230" spans="1:10" ht="22" x14ac:dyDescent="0.2">
      <c r="A230" s="452">
        <v>114</v>
      </c>
      <c r="B230" s="392" t="s">
        <v>1089</v>
      </c>
      <c r="C230" s="392" t="s">
        <v>1089</v>
      </c>
      <c r="D230" s="10" t="s">
        <v>499</v>
      </c>
      <c r="E230" s="417" t="s">
        <v>3523</v>
      </c>
      <c r="F230" s="31" t="s">
        <v>3756</v>
      </c>
      <c r="G230" s="27" t="s">
        <v>4162</v>
      </c>
      <c r="H230" s="48" t="s">
        <v>7403</v>
      </c>
      <c r="I230" s="491" t="s">
        <v>381</v>
      </c>
      <c r="J230" s="412" t="s">
        <v>7404</v>
      </c>
    </row>
    <row r="231" spans="1:10" x14ac:dyDescent="0.2">
      <c r="A231" s="470"/>
      <c r="B231" s="393"/>
      <c r="C231" s="393"/>
      <c r="D231" s="11">
        <v>1710122324</v>
      </c>
      <c r="E231" s="418"/>
      <c r="F231" s="65"/>
      <c r="G231" s="35" t="s">
        <v>2399</v>
      </c>
      <c r="H231" s="91" t="s">
        <v>7405</v>
      </c>
      <c r="I231" s="494"/>
      <c r="J231" s="419"/>
    </row>
  </sheetData>
  <mergeCells count="686">
    <mergeCell ref="A1:J1"/>
    <mergeCell ref="A2:J2"/>
    <mergeCell ref="A4:A5"/>
    <mergeCell ref="B4:B5"/>
    <mergeCell ref="C4:C5"/>
    <mergeCell ref="E4:E5"/>
    <mergeCell ref="I4:I5"/>
    <mergeCell ref="J4:J5"/>
    <mergeCell ref="A6:A7"/>
    <mergeCell ref="B6:B7"/>
    <mergeCell ref="C6:C7"/>
    <mergeCell ref="E6:E7"/>
    <mergeCell ref="I6:I7"/>
    <mergeCell ref="J6:J7"/>
    <mergeCell ref="A8:A9"/>
    <mergeCell ref="B8:B9"/>
    <mergeCell ref="C8:C9"/>
    <mergeCell ref="E8:E9"/>
    <mergeCell ref="I8:I9"/>
    <mergeCell ref="J8:J9"/>
    <mergeCell ref="A10:A11"/>
    <mergeCell ref="B10:B11"/>
    <mergeCell ref="C10:C11"/>
    <mergeCell ref="E10:E11"/>
    <mergeCell ref="I10:I11"/>
    <mergeCell ref="J10:J11"/>
    <mergeCell ref="A12:A13"/>
    <mergeCell ref="B12:B13"/>
    <mergeCell ref="C12:C13"/>
    <mergeCell ref="E12:E13"/>
    <mergeCell ref="I12:I13"/>
    <mergeCell ref="J12:J13"/>
    <mergeCell ref="A14:A15"/>
    <mergeCell ref="B14:B15"/>
    <mergeCell ref="C14:C15"/>
    <mergeCell ref="E14:E15"/>
    <mergeCell ref="I14:I15"/>
    <mergeCell ref="J14:J15"/>
    <mergeCell ref="A16:A17"/>
    <mergeCell ref="B16:B17"/>
    <mergeCell ref="C16:C17"/>
    <mergeCell ref="E16:E17"/>
    <mergeCell ref="I16:I17"/>
    <mergeCell ref="J16:J17"/>
    <mergeCell ref="A18:A19"/>
    <mergeCell ref="B18:B19"/>
    <mergeCell ref="C18:C19"/>
    <mergeCell ref="E18:E19"/>
    <mergeCell ref="I18:I19"/>
    <mergeCell ref="J18:J19"/>
    <mergeCell ref="A20:A21"/>
    <mergeCell ref="B20:B21"/>
    <mergeCell ref="C20:C21"/>
    <mergeCell ref="E20:E21"/>
    <mergeCell ref="I20:I21"/>
    <mergeCell ref="J20:J21"/>
    <mergeCell ref="A22:A23"/>
    <mergeCell ref="B22:B23"/>
    <mergeCell ref="C22:C23"/>
    <mergeCell ref="E22:E23"/>
    <mergeCell ref="I22:I23"/>
    <mergeCell ref="J22:J23"/>
    <mergeCell ref="A24:A25"/>
    <mergeCell ref="B24:B25"/>
    <mergeCell ref="C24:C25"/>
    <mergeCell ref="E24:E25"/>
    <mergeCell ref="I24:I25"/>
    <mergeCell ref="J24:J25"/>
    <mergeCell ref="A26:A27"/>
    <mergeCell ref="B26:B27"/>
    <mergeCell ref="C26:C27"/>
    <mergeCell ref="E26:E27"/>
    <mergeCell ref="I26:I27"/>
    <mergeCell ref="J26:J27"/>
    <mergeCell ref="A28:A29"/>
    <mergeCell ref="B28:B29"/>
    <mergeCell ref="C28:C29"/>
    <mergeCell ref="E28:E29"/>
    <mergeCell ref="I28:I29"/>
    <mergeCell ref="J28:J29"/>
    <mergeCell ref="A30:A31"/>
    <mergeCell ref="B30:B31"/>
    <mergeCell ref="C30:C31"/>
    <mergeCell ref="E30:E31"/>
    <mergeCell ref="I30:I31"/>
    <mergeCell ref="J30:J31"/>
    <mergeCell ref="A32:A33"/>
    <mergeCell ref="B32:B33"/>
    <mergeCell ref="C32:C33"/>
    <mergeCell ref="E32:E33"/>
    <mergeCell ref="I32:I33"/>
    <mergeCell ref="J32:J33"/>
    <mergeCell ref="A34:A35"/>
    <mergeCell ref="B34:B35"/>
    <mergeCell ref="C34:C35"/>
    <mergeCell ref="E34:E35"/>
    <mergeCell ref="I34:I35"/>
    <mergeCell ref="J34:J35"/>
    <mergeCell ref="A36:A37"/>
    <mergeCell ref="B36:B37"/>
    <mergeCell ref="C36:C37"/>
    <mergeCell ref="E36:E37"/>
    <mergeCell ref="I36:I37"/>
    <mergeCell ref="J36:J37"/>
    <mergeCell ref="A38:A39"/>
    <mergeCell ref="B38:B39"/>
    <mergeCell ref="C38:C39"/>
    <mergeCell ref="E38:E39"/>
    <mergeCell ref="I38:I39"/>
    <mergeCell ref="J38:J39"/>
    <mergeCell ref="A40:A41"/>
    <mergeCell ref="B40:B41"/>
    <mergeCell ref="C40:C41"/>
    <mergeCell ref="E40:E41"/>
    <mergeCell ref="I40:I41"/>
    <mergeCell ref="J40:J41"/>
    <mergeCell ref="A42:A43"/>
    <mergeCell ref="B42:B43"/>
    <mergeCell ref="C42:C43"/>
    <mergeCell ref="E42:E43"/>
    <mergeCell ref="I42:I43"/>
    <mergeCell ref="J42:J43"/>
    <mergeCell ref="A44:A45"/>
    <mergeCell ref="B44:B45"/>
    <mergeCell ref="C44:C45"/>
    <mergeCell ref="E44:E45"/>
    <mergeCell ref="I44:I45"/>
    <mergeCell ref="J44:J45"/>
    <mergeCell ref="A46:A47"/>
    <mergeCell ref="B46:B47"/>
    <mergeCell ref="C46:C47"/>
    <mergeCell ref="E46:E47"/>
    <mergeCell ref="I46:I47"/>
    <mergeCell ref="J46:J47"/>
    <mergeCell ref="A48:A49"/>
    <mergeCell ref="B48:B49"/>
    <mergeCell ref="C48:C49"/>
    <mergeCell ref="E48:E49"/>
    <mergeCell ref="I48:I49"/>
    <mergeCell ref="J48:J49"/>
    <mergeCell ref="A50:A51"/>
    <mergeCell ref="B50:B51"/>
    <mergeCell ref="C50:C51"/>
    <mergeCell ref="E50:E51"/>
    <mergeCell ref="I50:I51"/>
    <mergeCell ref="J50:J51"/>
    <mergeCell ref="A52:A53"/>
    <mergeCell ref="B52:B53"/>
    <mergeCell ref="C52:C53"/>
    <mergeCell ref="E52:E53"/>
    <mergeCell ref="I52:I53"/>
    <mergeCell ref="J52:J53"/>
    <mergeCell ref="A54:A55"/>
    <mergeCell ref="B54:B55"/>
    <mergeCell ref="C54:C55"/>
    <mergeCell ref="E54:E55"/>
    <mergeCell ref="I54:I55"/>
    <mergeCell ref="J54:J55"/>
    <mergeCell ref="A56:A57"/>
    <mergeCell ref="B56:B57"/>
    <mergeCell ref="C56:C57"/>
    <mergeCell ref="E56:E57"/>
    <mergeCell ref="I56:I57"/>
    <mergeCell ref="J56:J57"/>
    <mergeCell ref="A58:A59"/>
    <mergeCell ref="B58:B59"/>
    <mergeCell ref="C58:C59"/>
    <mergeCell ref="E58:E59"/>
    <mergeCell ref="I58:I59"/>
    <mergeCell ref="J58:J59"/>
    <mergeCell ref="A60:A61"/>
    <mergeCell ref="B60:B61"/>
    <mergeCell ref="C60:C61"/>
    <mergeCell ref="E60:E61"/>
    <mergeCell ref="I60:I61"/>
    <mergeCell ref="J60:J61"/>
    <mergeCell ref="A62:A63"/>
    <mergeCell ref="B62:B63"/>
    <mergeCell ref="C62:C63"/>
    <mergeCell ref="E62:E63"/>
    <mergeCell ref="I62:I63"/>
    <mergeCell ref="J62:J63"/>
    <mergeCell ref="A64:A65"/>
    <mergeCell ref="B64:B65"/>
    <mergeCell ref="C64:C65"/>
    <mergeCell ref="E64:E65"/>
    <mergeCell ref="I64:I65"/>
    <mergeCell ref="J64:J65"/>
    <mergeCell ref="A66:A67"/>
    <mergeCell ref="B66:B67"/>
    <mergeCell ref="C66:C67"/>
    <mergeCell ref="E66:E67"/>
    <mergeCell ref="I66:I67"/>
    <mergeCell ref="J66:J67"/>
    <mergeCell ref="A68:A69"/>
    <mergeCell ref="B68:B69"/>
    <mergeCell ref="C68:C69"/>
    <mergeCell ref="E68:E69"/>
    <mergeCell ref="I68:I69"/>
    <mergeCell ref="J68:J69"/>
    <mergeCell ref="A70:A71"/>
    <mergeCell ref="B70:B71"/>
    <mergeCell ref="C70:C71"/>
    <mergeCell ref="E70:E71"/>
    <mergeCell ref="I70:I71"/>
    <mergeCell ref="J70:J71"/>
    <mergeCell ref="A72:A73"/>
    <mergeCell ref="B72:B73"/>
    <mergeCell ref="C72:C73"/>
    <mergeCell ref="E72:E73"/>
    <mergeCell ref="I72:I73"/>
    <mergeCell ref="J72:J73"/>
    <mergeCell ref="A74:A75"/>
    <mergeCell ref="B74:B75"/>
    <mergeCell ref="C74:C75"/>
    <mergeCell ref="E74:E75"/>
    <mergeCell ref="I74:I75"/>
    <mergeCell ref="J74:J75"/>
    <mergeCell ref="A76:A77"/>
    <mergeCell ref="B76:B77"/>
    <mergeCell ref="C76:C77"/>
    <mergeCell ref="E76:E77"/>
    <mergeCell ref="I76:I77"/>
    <mergeCell ref="J76:J77"/>
    <mergeCell ref="A78:A79"/>
    <mergeCell ref="B78:B79"/>
    <mergeCell ref="C78:C79"/>
    <mergeCell ref="E78:E79"/>
    <mergeCell ref="I78:I79"/>
    <mergeCell ref="J78:J79"/>
    <mergeCell ref="A80:A81"/>
    <mergeCell ref="B80:B81"/>
    <mergeCell ref="C80:C81"/>
    <mergeCell ref="E80:E81"/>
    <mergeCell ref="I80:I81"/>
    <mergeCell ref="J80:J81"/>
    <mergeCell ref="A82:A83"/>
    <mergeCell ref="B82:B83"/>
    <mergeCell ref="C82:C83"/>
    <mergeCell ref="E82:E83"/>
    <mergeCell ref="I82:I83"/>
    <mergeCell ref="J82:J83"/>
    <mergeCell ref="A84:A85"/>
    <mergeCell ref="B84:B85"/>
    <mergeCell ref="C84:C85"/>
    <mergeCell ref="E84:E85"/>
    <mergeCell ref="I84:I85"/>
    <mergeCell ref="J84:J85"/>
    <mergeCell ref="A86:A87"/>
    <mergeCell ref="B86:B87"/>
    <mergeCell ref="C86:C87"/>
    <mergeCell ref="E86:E87"/>
    <mergeCell ref="I86:I87"/>
    <mergeCell ref="J86:J87"/>
    <mergeCell ref="A88:A89"/>
    <mergeCell ref="B88:B89"/>
    <mergeCell ref="C88:C89"/>
    <mergeCell ref="E88:E89"/>
    <mergeCell ref="I88:I89"/>
    <mergeCell ref="J88:J89"/>
    <mergeCell ref="A90:A91"/>
    <mergeCell ref="B90:B91"/>
    <mergeCell ref="C90:C91"/>
    <mergeCell ref="E90:E91"/>
    <mergeCell ref="I90:I91"/>
    <mergeCell ref="J90:J91"/>
    <mergeCell ref="A92:A93"/>
    <mergeCell ref="B92:B93"/>
    <mergeCell ref="C92:C93"/>
    <mergeCell ref="E92:E93"/>
    <mergeCell ref="I92:I93"/>
    <mergeCell ref="J92:J93"/>
    <mergeCell ref="A94:A95"/>
    <mergeCell ref="B94:B95"/>
    <mergeCell ref="C94:C95"/>
    <mergeCell ref="E94:E95"/>
    <mergeCell ref="I94:I95"/>
    <mergeCell ref="J94:J95"/>
    <mergeCell ref="A96:A97"/>
    <mergeCell ref="B96:B97"/>
    <mergeCell ref="C96:C97"/>
    <mergeCell ref="E96:E97"/>
    <mergeCell ref="I96:I97"/>
    <mergeCell ref="J96:J97"/>
    <mergeCell ref="A98:A99"/>
    <mergeCell ref="B98:B99"/>
    <mergeCell ref="C98:C99"/>
    <mergeCell ref="E98:E99"/>
    <mergeCell ref="I98:I99"/>
    <mergeCell ref="J98:J99"/>
    <mergeCell ref="A100:A101"/>
    <mergeCell ref="B100:B101"/>
    <mergeCell ref="C100:C101"/>
    <mergeCell ref="E100:E101"/>
    <mergeCell ref="I100:I101"/>
    <mergeCell ref="J100:J101"/>
    <mergeCell ref="A102:A103"/>
    <mergeCell ref="B102:B103"/>
    <mergeCell ref="C102:C103"/>
    <mergeCell ref="E102:E103"/>
    <mergeCell ref="I102:I103"/>
    <mergeCell ref="J102:J103"/>
    <mergeCell ref="A104:A105"/>
    <mergeCell ref="B104:B105"/>
    <mergeCell ref="C104:C105"/>
    <mergeCell ref="E104:E105"/>
    <mergeCell ref="I104:I105"/>
    <mergeCell ref="J104:J105"/>
    <mergeCell ref="A106:A107"/>
    <mergeCell ref="B106:B107"/>
    <mergeCell ref="C106:C107"/>
    <mergeCell ref="E106:E107"/>
    <mergeCell ref="I106:I107"/>
    <mergeCell ref="J106:J107"/>
    <mergeCell ref="A108:A109"/>
    <mergeCell ref="B108:B109"/>
    <mergeCell ref="C108:C109"/>
    <mergeCell ref="E108:E109"/>
    <mergeCell ref="I108:I109"/>
    <mergeCell ref="J108:J109"/>
    <mergeCell ref="A110:A111"/>
    <mergeCell ref="B110:B111"/>
    <mergeCell ref="C110:C111"/>
    <mergeCell ref="E110:E111"/>
    <mergeCell ref="I110:I111"/>
    <mergeCell ref="J110:J111"/>
    <mergeCell ref="A112:A113"/>
    <mergeCell ref="B112:B113"/>
    <mergeCell ref="C112:C113"/>
    <mergeCell ref="E112:E113"/>
    <mergeCell ref="I112:I113"/>
    <mergeCell ref="J112:J113"/>
    <mergeCell ref="A114:A115"/>
    <mergeCell ref="B114:B115"/>
    <mergeCell ref="C114:C115"/>
    <mergeCell ref="E114:E115"/>
    <mergeCell ref="I114:I115"/>
    <mergeCell ref="J114:J115"/>
    <mergeCell ref="A116:A117"/>
    <mergeCell ref="B116:B117"/>
    <mergeCell ref="C116:C117"/>
    <mergeCell ref="E116:E117"/>
    <mergeCell ref="I116:I117"/>
    <mergeCell ref="J116:J117"/>
    <mergeCell ref="A118:A119"/>
    <mergeCell ref="B118:B119"/>
    <mergeCell ref="C118:C119"/>
    <mergeCell ref="E118:E119"/>
    <mergeCell ref="I118:I119"/>
    <mergeCell ref="J118:J119"/>
    <mergeCell ref="A120:A121"/>
    <mergeCell ref="B120:B121"/>
    <mergeCell ref="C120:C121"/>
    <mergeCell ref="E120:E121"/>
    <mergeCell ref="I120:I121"/>
    <mergeCell ref="J120:J121"/>
    <mergeCell ref="A122:A123"/>
    <mergeCell ref="B122:B123"/>
    <mergeCell ref="C122:C123"/>
    <mergeCell ref="E122:E123"/>
    <mergeCell ref="I122:I123"/>
    <mergeCell ref="J122:J123"/>
    <mergeCell ref="A124:A125"/>
    <mergeCell ref="B124:B125"/>
    <mergeCell ref="C124:C125"/>
    <mergeCell ref="E124:E125"/>
    <mergeCell ref="I124:I125"/>
    <mergeCell ref="J124:J125"/>
    <mergeCell ref="A126:A127"/>
    <mergeCell ref="B126:B127"/>
    <mergeCell ref="C126:C127"/>
    <mergeCell ref="E126:E127"/>
    <mergeCell ref="I126:I127"/>
    <mergeCell ref="J126:J127"/>
    <mergeCell ref="A128:A129"/>
    <mergeCell ref="B128:B129"/>
    <mergeCell ref="C128:C129"/>
    <mergeCell ref="E128:E129"/>
    <mergeCell ref="I128:I129"/>
    <mergeCell ref="J128:J129"/>
    <mergeCell ref="A130:A131"/>
    <mergeCell ref="B130:B131"/>
    <mergeCell ref="C130:C131"/>
    <mergeCell ref="E130:E131"/>
    <mergeCell ref="I130:I131"/>
    <mergeCell ref="J130:J131"/>
    <mergeCell ref="A132:A133"/>
    <mergeCell ref="B132:B133"/>
    <mergeCell ref="C132:C133"/>
    <mergeCell ref="E132:E133"/>
    <mergeCell ref="I132:I133"/>
    <mergeCell ref="J132:J133"/>
    <mergeCell ref="A134:A135"/>
    <mergeCell ref="B134:B135"/>
    <mergeCell ref="C134:C135"/>
    <mergeCell ref="E134:E135"/>
    <mergeCell ref="I134:I135"/>
    <mergeCell ref="J134:J135"/>
    <mergeCell ref="A136:A137"/>
    <mergeCell ref="B136:B137"/>
    <mergeCell ref="C136:C137"/>
    <mergeCell ref="E136:E137"/>
    <mergeCell ref="I136:I137"/>
    <mergeCell ref="J136:J137"/>
    <mergeCell ref="A138:A139"/>
    <mergeCell ref="B138:B139"/>
    <mergeCell ref="C138:C139"/>
    <mergeCell ref="E138:E139"/>
    <mergeCell ref="I138:I139"/>
    <mergeCell ref="J138:J139"/>
    <mergeCell ref="A140:A141"/>
    <mergeCell ref="B140:B141"/>
    <mergeCell ref="C140:C141"/>
    <mergeCell ref="E140:E141"/>
    <mergeCell ref="I140:I141"/>
    <mergeCell ref="J140:J141"/>
    <mergeCell ref="A142:A143"/>
    <mergeCell ref="B142:B143"/>
    <mergeCell ref="C142:C143"/>
    <mergeCell ref="E142:E143"/>
    <mergeCell ref="I142:I143"/>
    <mergeCell ref="J142:J143"/>
    <mergeCell ref="A144:A145"/>
    <mergeCell ref="B144:B145"/>
    <mergeCell ref="C144:C145"/>
    <mergeCell ref="E144:E145"/>
    <mergeCell ref="I144:I145"/>
    <mergeCell ref="J144:J145"/>
    <mergeCell ref="A146:A147"/>
    <mergeCell ref="B146:B147"/>
    <mergeCell ref="C146:C147"/>
    <mergeCell ref="E146:E147"/>
    <mergeCell ref="I146:I147"/>
    <mergeCell ref="J146:J147"/>
    <mergeCell ref="A148:A149"/>
    <mergeCell ref="B148:B149"/>
    <mergeCell ref="C148:C149"/>
    <mergeCell ref="E148:E149"/>
    <mergeCell ref="I148:I149"/>
    <mergeCell ref="J148:J149"/>
    <mergeCell ref="A150:A151"/>
    <mergeCell ref="B150:B151"/>
    <mergeCell ref="C150:C151"/>
    <mergeCell ref="E150:E151"/>
    <mergeCell ref="I150:I151"/>
    <mergeCell ref="J150:J151"/>
    <mergeCell ref="A152:A153"/>
    <mergeCell ref="B152:B153"/>
    <mergeCell ref="C152:C153"/>
    <mergeCell ref="E152:E153"/>
    <mergeCell ref="I152:I153"/>
    <mergeCell ref="J152:J153"/>
    <mergeCell ref="A154:A155"/>
    <mergeCell ref="B154:B155"/>
    <mergeCell ref="C154:C155"/>
    <mergeCell ref="E154:E155"/>
    <mergeCell ref="I154:I155"/>
    <mergeCell ref="J154:J155"/>
    <mergeCell ref="A156:A157"/>
    <mergeCell ref="B156:B157"/>
    <mergeCell ref="C156:C157"/>
    <mergeCell ref="E156:E157"/>
    <mergeCell ref="I156:I157"/>
    <mergeCell ref="J156:J157"/>
    <mergeCell ref="A158:A159"/>
    <mergeCell ref="B158:B159"/>
    <mergeCell ref="C158:C159"/>
    <mergeCell ref="E158:E159"/>
    <mergeCell ref="I158:I159"/>
    <mergeCell ref="J158:J159"/>
    <mergeCell ref="A160:A161"/>
    <mergeCell ref="B160:B161"/>
    <mergeCell ref="C160:C161"/>
    <mergeCell ref="E160:E161"/>
    <mergeCell ref="I160:I161"/>
    <mergeCell ref="J160:J161"/>
    <mergeCell ref="A162:A163"/>
    <mergeCell ref="B162:B163"/>
    <mergeCell ref="C162:C163"/>
    <mergeCell ref="E162:E163"/>
    <mergeCell ref="I162:I163"/>
    <mergeCell ref="J162:J163"/>
    <mergeCell ref="A164:A165"/>
    <mergeCell ref="B164:B165"/>
    <mergeCell ref="C164:C165"/>
    <mergeCell ref="E164:E165"/>
    <mergeCell ref="I164:I165"/>
    <mergeCell ref="J164:J165"/>
    <mergeCell ref="A166:A167"/>
    <mergeCell ref="B166:B167"/>
    <mergeCell ref="C166:C167"/>
    <mergeCell ref="E166:E167"/>
    <mergeCell ref="I166:I167"/>
    <mergeCell ref="J166:J167"/>
    <mergeCell ref="A168:A169"/>
    <mergeCell ref="B168:B169"/>
    <mergeCell ref="C168:C169"/>
    <mergeCell ref="E168:E169"/>
    <mergeCell ref="I168:I169"/>
    <mergeCell ref="J168:J169"/>
    <mergeCell ref="A170:A171"/>
    <mergeCell ref="B170:B171"/>
    <mergeCell ref="C170:C171"/>
    <mergeCell ref="E170:E171"/>
    <mergeCell ref="I170:I171"/>
    <mergeCell ref="J170:J171"/>
    <mergeCell ref="A172:A173"/>
    <mergeCell ref="B172:B173"/>
    <mergeCell ref="C172:C173"/>
    <mergeCell ref="E172:E173"/>
    <mergeCell ref="I172:I173"/>
    <mergeCell ref="J172:J173"/>
    <mergeCell ref="A174:A175"/>
    <mergeCell ref="B174:B175"/>
    <mergeCell ref="C174:C175"/>
    <mergeCell ref="E174:E175"/>
    <mergeCell ref="I174:I175"/>
    <mergeCell ref="J174:J175"/>
    <mergeCell ref="A176:A177"/>
    <mergeCell ref="B176:B177"/>
    <mergeCell ref="C176:C177"/>
    <mergeCell ref="E176:E177"/>
    <mergeCell ref="I176:I177"/>
    <mergeCell ref="J176:J177"/>
    <mergeCell ref="A178:A179"/>
    <mergeCell ref="B178:B179"/>
    <mergeCell ref="C178:C179"/>
    <mergeCell ref="E178:E179"/>
    <mergeCell ref="I178:I179"/>
    <mergeCell ref="J178:J179"/>
    <mergeCell ref="A180:A181"/>
    <mergeCell ref="B180:B181"/>
    <mergeCell ref="C180:C181"/>
    <mergeCell ref="E180:E181"/>
    <mergeCell ref="I180:I181"/>
    <mergeCell ref="J180:J181"/>
    <mergeCell ref="A182:A183"/>
    <mergeCell ref="B182:B183"/>
    <mergeCell ref="C182:C183"/>
    <mergeCell ref="E182:E183"/>
    <mergeCell ref="I182:I183"/>
    <mergeCell ref="J182:J183"/>
    <mergeCell ref="A184:A185"/>
    <mergeCell ref="B184:B185"/>
    <mergeCell ref="C184:C185"/>
    <mergeCell ref="E184:E185"/>
    <mergeCell ref="I184:I185"/>
    <mergeCell ref="J184:J185"/>
    <mergeCell ref="A186:A187"/>
    <mergeCell ref="B186:B187"/>
    <mergeCell ref="C186:C187"/>
    <mergeCell ref="E186:E187"/>
    <mergeCell ref="I186:I187"/>
    <mergeCell ref="J186:J187"/>
    <mergeCell ref="A188:A189"/>
    <mergeCell ref="B188:B189"/>
    <mergeCell ref="C188:C189"/>
    <mergeCell ref="E188:E189"/>
    <mergeCell ref="I188:I189"/>
    <mergeCell ref="J188:J189"/>
    <mergeCell ref="A190:A191"/>
    <mergeCell ref="B190:B191"/>
    <mergeCell ref="C190:C191"/>
    <mergeCell ref="E190:E191"/>
    <mergeCell ref="I190:I191"/>
    <mergeCell ref="J190:J191"/>
    <mergeCell ref="A192:A193"/>
    <mergeCell ref="B192:B193"/>
    <mergeCell ref="C192:C193"/>
    <mergeCell ref="E192:E193"/>
    <mergeCell ref="I192:I193"/>
    <mergeCell ref="J192:J193"/>
    <mergeCell ref="A194:A195"/>
    <mergeCell ref="B194:B195"/>
    <mergeCell ref="C194:C195"/>
    <mergeCell ref="E194:E195"/>
    <mergeCell ref="I194:I195"/>
    <mergeCell ref="J194:J195"/>
    <mergeCell ref="A196:A197"/>
    <mergeCell ref="B196:B197"/>
    <mergeCell ref="C196:C197"/>
    <mergeCell ref="E196:E197"/>
    <mergeCell ref="I196:I197"/>
    <mergeCell ref="J196:J197"/>
    <mergeCell ref="A198:A199"/>
    <mergeCell ref="B198:B199"/>
    <mergeCell ref="C198:C199"/>
    <mergeCell ref="E198:E199"/>
    <mergeCell ref="I198:I199"/>
    <mergeCell ref="J198:J199"/>
    <mergeCell ref="A200:A201"/>
    <mergeCell ref="B200:B201"/>
    <mergeCell ref="C200:C201"/>
    <mergeCell ref="E200:E201"/>
    <mergeCell ref="I200:I201"/>
    <mergeCell ref="J200:J201"/>
    <mergeCell ref="A202:A203"/>
    <mergeCell ref="B202:B203"/>
    <mergeCell ref="C202:C203"/>
    <mergeCell ref="E202:E203"/>
    <mergeCell ref="I202:I203"/>
    <mergeCell ref="J202:J203"/>
    <mergeCell ref="A204:A205"/>
    <mergeCell ref="B204:B205"/>
    <mergeCell ref="C204:C205"/>
    <mergeCell ref="E204:E205"/>
    <mergeCell ref="I204:I205"/>
    <mergeCell ref="J204:J205"/>
    <mergeCell ref="A206:A207"/>
    <mergeCell ref="B206:B207"/>
    <mergeCell ref="C206:C207"/>
    <mergeCell ref="E206:E207"/>
    <mergeCell ref="I206:I207"/>
    <mergeCell ref="J206:J207"/>
    <mergeCell ref="A208:A209"/>
    <mergeCell ref="B208:B209"/>
    <mergeCell ref="C208:C209"/>
    <mergeCell ref="E208:E209"/>
    <mergeCell ref="I208:I209"/>
    <mergeCell ref="J208:J209"/>
    <mergeCell ref="A210:A211"/>
    <mergeCell ref="B210:B211"/>
    <mergeCell ref="C210:C211"/>
    <mergeCell ref="E210:E211"/>
    <mergeCell ref="I210:I211"/>
    <mergeCell ref="J210:J211"/>
    <mergeCell ref="A212:A213"/>
    <mergeCell ref="B212:B213"/>
    <mergeCell ref="C212:C213"/>
    <mergeCell ref="E212:E213"/>
    <mergeCell ref="I212:I213"/>
    <mergeCell ref="J212:J213"/>
    <mergeCell ref="A214:A215"/>
    <mergeCell ref="B214:B215"/>
    <mergeCell ref="C214:C215"/>
    <mergeCell ref="E214:E215"/>
    <mergeCell ref="I214:I215"/>
    <mergeCell ref="J214:J215"/>
    <mergeCell ref="A216:A217"/>
    <mergeCell ref="B216:B217"/>
    <mergeCell ref="C216:C217"/>
    <mergeCell ref="E216:E217"/>
    <mergeCell ref="I216:I217"/>
    <mergeCell ref="J216:J217"/>
    <mergeCell ref="A218:A219"/>
    <mergeCell ref="B218:B219"/>
    <mergeCell ref="C218:C219"/>
    <mergeCell ref="E218:E219"/>
    <mergeCell ref="I218:I219"/>
    <mergeCell ref="J218:J219"/>
    <mergeCell ref="A220:A221"/>
    <mergeCell ref="B220:B221"/>
    <mergeCell ref="C220:C221"/>
    <mergeCell ref="E220:E221"/>
    <mergeCell ref="I220:I221"/>
    <mergeCell ref="J220:J221"/>
    <mergeCell ref="A222:A223"/>
    <mergeCell ref="B222:B223"/>
    <mergeCell ref="C222:C223"/>
    <mergeCell ref="E222:E223"/>
    <mergeCell ref="I222:I223"/>
    <mergeCell ref="J222:J223"/>
    <mergeCell ref="A224:A225"/>
    <mergeCell ref="B224:B225"/>
    <mergeCell ref="C224:C225"/>
    <mergeCell ref="E224:E225"/>
    <mergeCell ref="I224:I225"/>
    <mergeCell ref="J224:J225"/>
    <mergeCell ref="A230:A231"/>
    <mergeCell ref="B230:B231"/>
    <mergeCell ref="C230:C231"/>
    <mergeCell ref="E230:E231"/>
    <mergeCell ref="I230:I231"/>
    <mergeCell ref="J230:J231"/>
    <mergeCell ref="A226:A227"/>
    <mergeCell ref="B226:B227"/>
    <mergeCell ref="C226:C227"/>
    <mergeCell ref="E226:E227"/>
    <mergeCell ref="I226:I227"/>
    <mergeCell ref="J226:J227"/>
    <mergeCell ref="A228:A229"/>
    <mergeCell ref="B228:B229"/>
    <mergeCell ref="C228:C229"/>
    <mergeCell ref="E228:E229"/>
    <mergeCell ref="I228:I229"/>
    <mergeCell ref="J228:J229"/>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51</vt:i4>
      </vt:variant>
    </vt:vector>
  </HeadingPairs>
  <TitlesOfParts>
    <vt:vector size="78"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'4'!Print_Area</vt:lpstr>
      <vt:lpstr>'5'!Print_Area</vt:lpstr>
      <vt:lpstr>'6'!Print_Area</vt:lpstr>
      <vt:lpstr>'7'!Print_Area</vt:lpstr>
      <vt:lpstr>'8'!Print_Area</vt:lpstr>
      <vt:lpstr>'9'!Print_Area</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'23'!Print_Titles</vt:lpstr>
      <vt:lpstr>'24'!Print_Titles</vt:lpstr>
      <vt:lpstr>'25'!Print_Titles</vt:lpstr>
      <vt:lpstr>'26'!Print_Titles</vt:lpstr>
      <vt:lpstr>'3'!Print_Titles</vt:lpstr>
      <vt:lpstr>'4'!Print_Titles</vt:lpstr>
      <vt:lpstr>'5'!Print_Titles</vt:lpstr>
      <vt:lpstr>'6'!Print_Titles</vt:lpstr>
      <vt:lpstr>'7'!Print_Titles</vt:lpstr>
      <vt:lpstr>'8'!Print_Titles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2026-06-02T06:18:13Z</cp:lastPrinted>
  <dcterms:created xsi:type="dcterms:W3CDTF">2018-11-02T04:10:50Z</dcterms:created>
  <dcterms:modified xsi:type="dcterms:W3CDTF">2026-08-12T02:33:45Z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2025-11-27T02:40:59Z</vt:filetime>
  </property>
</Properties>
</file>